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D643607-A670-4E58-98E9-29A9144C355D}" xr6:coauthVersionLast="47" xr6:coauthVersionMax="47" xr10:uidLastSave="{00000000-0000-0000-0000-000000000000}"/>
  <bookViews>
    <workbookView xWindow="-120" yWindow="-120" windowWidth="38640" windowHeight="21240" tabRatio="602" activeTab="3" xr2:uid="{00000000-000D-0000-FFFF-FFFF00000000}"/>
  </bookViews>
  <sheets>
    <sheet name="IPCA (Dessaz)" sheetId="1" r:id="rId1"/>
    <sheet name="IPCA (MM3M Anualizada)" sheetId="9" r:id="rId2"/>
    <sheet name="IPCA-15 (Dessaz)" sheetId="7" r:id="rId3"/>
    <sheet name="IPCA-15 (MM3M Anualizada)" sheetId="8" r:id="rId4"/>
  </sheets>
  <definedNames>
    <definedName name="\a" localSheetId="1">#REF!</definedName>
    <definedName name="\a" localSheetId="2">#REF!</definedName>
    <definedName name="\a" localSheetId="3">#REF!</definedName>
    <definedName name="\a">#REF!</definedName>
    <definedName name="\b" localSheetId="1">#REF!</definedName>
    <definedName name="\b" localSheetId="2">#REF!</definedName>
    <definedName name="\b" localSheetId="3">#REF!</definedName>
    <definedName name="\b">#REF!</definedName>
    <definedName name="\g" localSheetId="1">#REF!</definedName>
    <definedName name="\g" localSheetId="2">#REF!</definedName>
    <definedName name="\g" localSheetId="3">#REF!</definedName>
    <definedName name="\g">#REF!</definedName>
    <definedName name="\p" localSheetId="1">#REF!</definedName>
    <definedName name="\p" localSheetId="2">#REF!</definedName>
    <definedName name="\p" localSheetId="3">#REF!</definedName>
    <definedName name="\p">#REF!</definedName>
    <definedName name="aa" localSheetId="1">#REF!</definedName>
    <definedName name="aa" localSheetId="2">#REF!</definedName>
    <definedName name="aa" localSheetId="3">#REF!</definedName>
    <definedName name="aa">#REF!</definedName>
    <definedName name="bd" localSheetId="1">#REF!</definedName>
    <definedName name="bd" localSheetId="2">#REF!</definedName>
    <definedName name="bd" localSheetId="3">#REF!</definedName>
    <definedName name="bd">#REF!</definedName>
    <definedName name="cb" localSheetId="1">#REF!</definedName>
    <definedName name="cb" localSheetId="2">#REF!</definedName>
    <definedName name="cb" localSheetId="3">#REF!</definedName>
    <definedName name="cb">#REF!</definedName>
    <definedName name="_xlnm.Print_Area" localSheetId="0">'IPCA (Dessaz)'!$A$1:$W$337</definedName>
    <definedName name="_xlnm.Print_Area" localSheetId="1">'IPCA (MM3M Anualizada)'!$A$1:$V$345</definedName>
    <definedName name="_xlnm.Print_Titles" localSheetId="0">'IPCA (Dessaz)'!$A:$A,'IPCA (Dessaz)'!$1:$6</definedName>
    <definedName name="_xlnm.Print_Titles" localSheetId="1">'IPCA (MM3M Anualizada)'!$A:$A,'IPCA (MM3M Anualizada)'!$1:$6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1" i="1" l="1"/>
  <c r="A332" i="1" s="1"/>
  <c r="A333" i="1" s="1"/>
  <c r="A334" i="1" s="1"/>
  <c r="A330" i="1"/>
  <c r="AK326" i="1"/>
  <c r="AK327" i="1"/>
  <c r="AK328" i="1"/>
  <c r="AK329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325" i="1"/>
  <c r="A329" i="9"/>
  <c r="A330" i="9" s="1"/>
  <c r="A330" i="8"/>
  <c r="AK326" i="7"/>
  <c r="AK327" i="7"/>
  <c r="AK328" i="7"/>
  <c r="AK329" i="7"/>
  <c r="A327" i="7"/>
  <c r="A328" i="7" s="1"/>
  <c r="A329" i="7" s="1"/>
  <c r="A326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52" i="7"/>
  <c r="A326" i="8"/>
  <c r="A327" i="8" s="1"/>
  <c r="A328" i="8" s="1"/>
  <c r="A329" i="8" s="1"/>
  <c r="A325" i="8"/>
  <c r="M5" i="8"/>
  <c r="L5" i="8"/>
  <c r="K5" i="8"/>
  <c r="J5" i="8"/>
  <c r="I5" i="8"/>
  <c r="H5" i="8"/>
  <c r="G5" i="8"/>
  <c r="F5" i="8"/>
  <c r="E5" i="8"/>
  <c r="D5" i="8"/>
  <c r="C5" i="8"/>
  <c r="B5" i="8"/>
  <c r="B6" i="9"/>
  <c r="M51" i="9"/>
  <c r="L51" i="9"/>
  <c r="K51" i="9"/>
  <c r="M50" i="9"/>
  <c r="L50" i="9"/>
  <c r="K50" i="9"/>
  <c r="M49" i="9"/>
  <c r="L49" i="9"/>
  <c r="K49" i="9"/>
  <c r="M48" i="9"/>
  <c r="L48" i="9"/>
  <c r="K48" i="9"/>
  <c r="M47" i="9"/>
  <c r="L47" i="9"/>
  <c r="K47" i="9"/>
  <c r="M46" i="9"/>
  <c r="L46" i="9"/>
  <c r="K46" i="9"/>
  <c r="M45" i="9"/>
  <c r="L45" i="9"/>
  <c r="K45" i="9"/>
  <c r="M44" i="9"/>
  <c r="L44" i="9"/>
  <c r="K44" i="9"/>
  <c r="M43" i="9"/>
  <c r="L43" i="9"/>
  <c r="K43" i="9"/>
  <c r="M42" i="9"/>
  <c r="L42" i="9"/>
  <c r="K42" i="9"/>
  <c r="M41" i="9"/>
  <c r="L41" i="9"/>
  <c r="K41" i="9"/>
  <c r="M40" i="9"/>
  <c r="L40" i="9"/>
  <c r="K40" i="9"/>
  <c r="M39" i="9"/>
  <c r="L39" i="9"/>
  <c r="K39" i="9"/>
  <c r="M38" i="9"/>
  <c r="L38" i="9"/>
  <c r="K38" i="9"/>
  <c r="M37" i="9"/>
  <c r="L37" i="9"/>
  <c r="K37" i="9"/>
  <c r="M36" i="9"/>
  <c r="L36" i="9"/>
  <c r="K36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I51" i="9"/>
  <c r="H51" i="9"/>
  <c r="G51" i="9"/>
  <c r="F51" i="9"/>
  <c r="I50" i="9"/>
  <c r="H50" i="9"/>
  <c r="G50" i="9"/>
  <c r="F50" i="9"/>
  <c r="I49" i="9"/>
  <c r="H49" i="9"/>
  <c r="G49" i="9"/>
  <c r="F49" i="9"/>
  <c r="I48" i="9"/>
  <c r="H48" i="9"/>
  <c r="G48" i="9"/>
  <c r="F48" i="9"/>
  <c r="I47" i="9"/>
  <c r="H47" i="9"/>
  <c r="G47" i="9"/>
  <c r="F47" i="9"/>
  <c r="I46" i="9"/>
  <c r="H46" i="9"/>
  <c r="G46" i="9"/>
  <c r="F46" i="9"/>
  <c r="I45" i="9"/>
  <c r="H45" i="9"/>
  <c r="G45" i="9"/>
  <c r="F45" i="9"/>
  <c r="I44" i="9"/>
  <c r="H44" i="9"/>
  <c r="G44" i="9"/>
  <c r="F44" i="9"/>
  <c r="I43" i="9"/>
  <c r="H43" i="9"/>
  <c r="G43" i="9"/>
  <c r="F43" i="9"/>
  <c r="I42" i="9"/>
  <c r="H42" i="9"/>
  <c r="G42" i="9"/>
  <c r="F42" i="9"/>
  <c r="I41" i="9"/>
  <c r="H41" i="9"/>
  <c r="G41" i="9"/>
  <c r="F41" i="9"/>
  <c r="I40" i="9"/>
  <c r="H40" i="9"/>
  <c r="G40" i="9"/>
  <c r="F40" i="9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X9" i="9"/>
  <c r="AA12" i="9"/>
  <c r="Z12" i="9"/>
  <c r="Y12" i="9"/>
  <c r="X12" i="9"/>
  <c r="AA11" i="9"/>
  <c r="Z11" i="9"/>
  <c r="Y11" i="9"/>
  <c r="X11" i="9"/>
  <c r="AA10" i="9"/>
  <c r="Z10" i="9"/>
  <c r="Y10" i="9"/>
  <c r="X10" i="9"/>
  <c r="Y9" i="9"/>
  <c r="M9" i="9"/>
  <c r="L9" i="9"/>
  <c r="K9" i="9"/>
  <c r="I9" i="9"/>
  <c r="H9" i="9"/>
  <c r="G9" i="9"/>
  <c r="F9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A326" i="9"/>
  <c r="A327" i="9" s="1"/>
  <c r="A328" i="9" s="1"/>
</calcChain>
</file>

<file path=xl/sharedStrings.xml><?xml version="1.0" encoding="utf-8"?>
<sst xmlns="http://schemas.openxmlformats.org/spreadsheetml/2006/main" count="5126" uniqueCount="113">
  <si>
    <t>Período</t>
  </si>
  <si>
    <t>IPCA</t>
  </si>
  <si>
    <t>Preços Administrados</t>
  </si>
  <si>
    <t>Preços Livres</t>
  </si>
  <si>
    <t>Difusão</t>
  </si>
  <si>
    <t>Total Livres</t>
  </si>
  <si>
    <t>Categorias de Uso</t>
  </si>
  <si>
    <t>Comercialização</t>
  </si>
  <si>
    <t>Critério BC</t>
  </si>
  <si>
    <t>Difusão de serviços</t>
  </si>
  <si>
    <t>IPCA-MS</t>
  </si>
  <si>
    <t>IPCA-DP</t>
  </si>
  <si>
    <t>Não duráveis</t>
  </si>
  <si>
    <t>Semiduráveis</t>
  </si>
  <si>
    <t>Duráveis</t>
  </si>
  <si>
    <t>Serviços</t>
  </si>
  <si>
    <t>Comercializáveis</t>
  </si>
  <si>
    <t>Não comercializáveis</t>
  </si>
  <si>
    <t>Alimentação*</t>
  </si>
  <si>
    <t>Produtos industriais</t>
  </si>
  <si>
    <t>Intensivos em trabalho</t>
  </si>
  <si>
    <t>Serviços diversos</t>
  </si>
  <si>
    <t>Alimentação fora do domicílio</t>
  </si>
  <si>
    <t>Passagem aérea</t>
  </si>
  <si>
    <t>Dados existentes desde:   jan/1996</t>
  </si>
  <si>
    <t>nd - não disponível</t>
  </si>
  <si>
    <t>*Inclui Alimentação Fora do Domicílio até dez/11. A partir de jan/12, refere-se apenas ao subgrupo Alimentação no Domicílio. O subgrupo Alimentação Fora do Domicílio passou a fazer parte de Serviços.</t>
  </si>
  <si>
    <t>Medidas Subjacentes</t>
  </si>
  <si>
    <t>Alimentação no domicílio subjacente</t>
  </si>
  <si>
    <t>IPCA-MA</t>
  </si>
  <si>
    <t>IPCA-EX0</t>
  </si>
  <si>
    <t>IPCA-EX1</t>
  </si>
  <si>
    <t>IPCA-EX2</t>
  </si>
  <si>
    <t>IPCA-EX3</t>
  </si>
  <si>
    <t>***Retroagido pela estrutura de ponderação da POF 2008-2009 e a composição definida em jan/12.</t>
  </si>
  <si>
    <t>**Medidas de Núcleo calculadas com a estrutura e ponderação das POFs vigentes à época.</t>
  </si>
  <si>
    <t>Serviços subjacente</t>
  </si>
  <si>
    <t>Bens industriais subjacente</t>
  </si>
  <si>
    <t>Dados existentes desde:    jan/1996</t>
  </si>
  <si>
    <t>LEGENDA</t>
  </si>
  <si>
    <r>
      <rPr>
        <b/>
        <sz val="8"/>
        <rFont val="ARIAL"/>
        <family val="2"/>
      </rPr>
      <t>IPCA-DP</t>
    </r>
    <r>
      <rPr>
        <sz val="8"/>
        <rFont val="Arial"/>
        <family val="2"/>
      </rPr>
      <t xml:space="preserve"> - Núcleo de dupla ponderação: ajusta os pesos originais de cada item de acordo com a sua volatilidade relativa, procedimento que reduz a importância de componentes mais voláteis.</t>
    </r>
  </si>
  <si>
    <t>Obs. Conforme definições apresentadas pelo Banco Central.</t>
  </si>
  <si>
    <r>
      <rPr>
        <b/>
        <sz val="8"/>
        <rFont val="ARIAL"/>
        <family val="2"/>
      </rPr>
      <t xml:space="preserve">IPCA-EX0 </t>
    </r>
    <r>
      <rPr>
        <sz val="8"/>
        <rFont val="Arial"/>
        <family val="2"/>
      </rPr>
      <t>- exclui Alimentação no Domicílio e Preços Administrados.</t>
    </r>
  </si>
  <si>
    <r>
      <rPr>
        <b/>
        <sz val="8"/>
        <rFont val="ARIAL"/>
        <family val="2"/>
      </rPr>
      <t>IPCA-EX1</t>
    </r>
    <r>
      <rPr>
        <sz val="8"/>
        <rFont val="Arial"/>
        <family val="2"/>
      </rPr>
      <t xml:space="preserve"> - exclui 10 dos 16 itens do subgrupo Alimentação no Domicílio, além dos itens combustíveis domésticos e combustíveis de veículos.</t>
    </r>
  </si>
  <si>
    <r>
      <rPr>
        <b/>
        <sz val="8"/>
        <rFont val="ARIAL"/>
        <family val="2"/>
      </rPr>
      <t>IPCA-EX2</t>
    </r>
    <r>
      <rPr>
        <sz val="8"/>
        <rFont val="Arial"/>
        <family val="2"/>
      </rPr>
      <t xml:space="preserve"> - agrega as medidas subjacentes de Alimentação no Domicílio, Serviços e Bens Industriais.</t>
    </r>
  </si>
  <si>
    <r>
      <rPr>
        <b/>
        <sz val="8"/>
        <rFont val="ARIAL"/>
        <family val="2"/>
      </rPr>
      <t>IPCA-EX3</t>
    </r>
    <r>
      <rPr>
        <sz val="8"/>
        <rFont val="Arial"/>
        <family val="2"/>
      </rPr>
      <t xml:space="preserve"> - agrega as medidas subjacentes de  Serviços e Bens Industriais.</t>
    </r>
  </si>
  <si>
    <r>
      <rPr>
        <b/>
        <sz val="8"/>
        <rFont val="ARIAL"/>
        <family val="2"/>
      </rPr>
      <t>IPCA-MA</t>
    </r>
    <r>
      <rPr>
        <sz val="8"/>
        <rFont val="Arial"/>
        <family val="2"/>
      </rPr>
      <t xml:space="preserve"> - Núcleo por médias aparadas: exclui os itens cuja variação mensal se situe, na distribuição, acima do percentil 80 ou abaixo do percentil 20. Os 60% restantes são utilizados para calcular a variação mensal do núcleo.</t>
    </r>
  </si>
  <si>
    <r>
      <rPr>
        <b/>
        <sz val="8"/>
        <rFont val="ARIAL"/>
        <family val="2"/>
      </rPr>
      <t>IPCA-MS</t>
    </r>
    <r>
      <rPr>
        <sz val="8"/>
        <rFont val="Arial"/>
        <family val="2"/>
      </rPr>
      <t xml:space="preserve"> - Núcleo de médias aparadas com suavização: são suavizados nove itens com variações infrequentes. Segue a metodologia do IPCA-MA.</t>
    </r>
  </si>
  <si>
    <t>IPCA-15 - NÚCLEOS E CLASSIFICAÇÕES SEGUNDO CRITÉRIO DO BANCO CENTRAL - Dados dessazonalizados</t>
  </si>
  <si>
    <t>IPCA - NÚCLEOS E CLASSIFICAÇÕES SEGUNDO CRITÉRIO DO BANCO CENTRAL - Dados dessazonalizados</t>
  </si>
  <si>
    <r>
      <t>Nome da Série:</t>
    </r>
    <r>
      <rPr>
        <b/>
        <sz val="10"/>
        <rFont val="Arial"/>
        <family val="2"/>
      </rPr>
      <t xml:space="preserve"> IPCA - Núcleos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Dessazonalizados</t>
    </r>
  </si>
  <si>
    <t>Ticker: PRCCOREDZ0</t>
  </si>
  <si>
    <r>
      <t>Nome da Série:</t>
    </r>
    <r>
      <rPr>
        <b/>
        <sz val="10"/>
        <rFont val="Arial"/>
        <family val="2"/>
      </rPr>
      <t xml:space="preserve"> IPCA-15 - Núcleos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Dessazonalizados</t>
    </r>
  </si>
  <si>
    <t>Método: X13 aditivo</t>
  </si>
  <si>
    <t>nd</t>
  </si>
  <si>
    <t>IPCA-15 - NÚCLEOS E CLASSIFICAÇÕES SEGUNDO CRITÉRIO DO BANCO CENTRAL - Dados dessazonalizados (MM3M Anualizada)</t>
  </si>
  <si>
    <r>
      <t>Nome da Série:</t>
    </r>
    <r>
      <rPr>
        <b/>
        <sz val="10"/>
        <rFont val="Arial"/>
        <family val="2"/>
      </rPr>
      <t xml:space="preserve"> IPCA-15 - Núcleos Dessazonalizados (MM3M Anualizada)</t>
    </r>
  </si>
  <si>
    <t>IPCA - NÚCLEOS E CLASSIFICAÇÕES SEGUNDO CRITÉRIO DO BANCO CENTRAL - Dados dessazonalizados (MM3M Anualizada)</t>
  </si>
  <si>
    <r>
      <t>Nome da Série:</t>
    </r>
    <r>
      <rPr>
        <b/>
        <sz val="10"/>
        <rFont val="Arial"/>
        <family val="2"/>
      </rPr>
      <t xml:space="preserve"> IPCA - Núcleos Dessazonalizados (MM3M Anualizada)</t>
    </r>
  </si>
  <si>
    <t>Alimentos in natura</t>
  </si>
  <si>
    <t>Alimentos semi-elaborados</t>
  </si>
  <si>
    <t>Alimentos industrializados</t>
  </si>
  <si>
    <t>Núcleos acompanhados pelo BC**</t>
  </si>
  <si>
    <t>Demais medidas de núcleos**</t>
  </si>
  <si>
    <t>IPCA-P55</t>
  </si>
  <si>
    <t>Média dos 5 núcleos</t>
  </si>
  <si>
    <t>IPCA-EXFE</t>
  </si>
  <si>
    <t>Mediana</t>
  </si>
  <si>
    <t>Alimentação no Domicílio - Segmentação BC**</t>
  </si>
  <si>
    <t>Serviços - Segmentação BC***</t>
  </si>
  <si>
    <r>
      <rPr>
        <b/>
        <sz val="8"/>
        <rFont val="ARIAL"/>
        <family val="2"/>
      </rPr>
      <t>IPCA-P55</t>
    </r>
    <r>
      <rPr>
        <sz val="8"/>
        <rFont val="Arial"/>
        <family val="2"/>
      </rPr>
      <t xml:space="preserve"> - Núcleo Percentil 55: corresponde à variação do 55-ésimo percentil da distribuição ponderada pelos pesos dos subitens.</t>
    </r>
  </si>
  <si>
    <r>
      <t xml:space="preserve">IPCA-EXFE </t>
    </r>
    <r>
      <rPr>
        <sz val="8"/>
        <rFont val="Arial"/>
        <family val="2"/>
      </rPr>
      <t>- exclui Alimentação e Energia</t>
    </r>
    <r>
      <rPr>
        <b/>
        <sz val="8"/>
        <rFont val="ARIAL"/>
        <family val="2"/>
      </rPr>
      <t>.</t>
    </r>
  </si>
  <si>
    <t>Próxima atualização: 11/10/2022</t>
  </si>
  <si>
    <t>Última Atualização/Revisão: 09/09/2022</t>
  </si>
  <si>
    <t>Próxima atualização: 27/09/2021</t>
  </si>
  <si>
    <t>Última Atualização/Revisão: 24/08/2022</t>
  </si>
  <si>
    <t>-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</si>
  <si>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</si>
  <si>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</si>
  <si>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</si>
  <si>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</si>
  <si>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</si>
  <si>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</si>
  <si>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</si>
  <si>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</si>
  <si>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</si>
  <si>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</si>
  <si>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</si>
  <si>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</si>
  <si>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</si>
  <si>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</si>
  <si>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</si>
  <si>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</si>
  <si>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</si>
  <si>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</si>
  <si>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</si>
  <si>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</si>
  <si>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</si>
  <si>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</si>
  <si>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</si>
  <si>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</si>
  <si>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</si>
  <si>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</si>
  <si>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</si>
  <si>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</si>
  <si>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</si>
  <si>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</si>
  <si>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</si>
  <si>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</si>
  <si>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</si>
  <si>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</si>
  <si>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Date</t>
  </si>
  <si>
    <t>MM3M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</si>
</sst>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[$-416]mmm\-yy;@"/>
    <numFmt numFmtId="167" formatCode="0.0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6">
    <xf numFmtId="0" fontId="0" fillId="0" borderId="0" xfId="0"/>
    <xf numFmtId="1" fontId="2" fillId="0" borderId="1" xfId="1" quotePrefix="1" applyNumberFormat="1" applyFont="1" applyBorder="1" applyAlignment="1">
      <alignment horizontal="left"/>
    </xf>
    <xf numFmtId="9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7" fontId="4" fillId="2" borderId="9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4" fillId="0" borderId="0" xfId="0" applyFont="1"/>
    <xf numFmtId="2" fontId="3" fillId="0" borderId="9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7" fontId="4" fillId="2" borderId="12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7" fontId="3" fillId="0" borderId="0" xfId="0" quotePrefix="1" applyNumberFormat="1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17" fontId="4" fillId="0" borderId="0" xfId="0" quotePrefix="1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2" fontId="6" fillId="0" borderId="0" xfId="0" applyNumberFormat="1" applyFont="1"/>
    <xf numFmtId="17" fontId="4" fillId="0" borderId="0" xfId="0" applyNumberFormat="1" applyFont="1" applyAlignment="1">
      <alignment horizontal="left"/>
    </xf>
    <xf numFmtId="2" fontId="5" fillId="0" borderId="0" xfId="0" applyNumberFormat="1" applyFont="1"/>
    <xf numFmtId="2" fontId="3" fillId="0" borderId="0" xfId="0" applyNumberFormat="1" applyFont="1"/>
    <xf numFmtId="2" fontId="3" fillId="0" borderId="2" xfId="0" applyNumberFormat="1" applyFont="1" applyBorder="1" applyAlignment="1">
      <alignment horizontal="center"/>
    </xf>
    <xf numFmtId="17" fontId="4" fillId="2" borderId="9" xfId="0" quotePrefix="1" applyNumberFormat="1" applyFont="1" applyFill="1" applyBorder="1" applyAlignment="1">
      <alignment horizontal="center"/>
    </xf>
    <xf numFmtId="17" fontId="4" fillId="2" borderId="0" xfId="0" quotePrefix="1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10" fontId="8" fillId="0" borderId="9" xfId="1" applyNumberFormat="1" applyFont="1" applyBorder="1" applyAlignment="1">
      <alignment horizontal="center"/>
    </xf>
    <xf numFmtId="0" fontId="8" fillId="0" borderId="0" xfId="0" applyFont="1"/>
    <xf numFmtId="2" fontId="3" fillId="5" borderId="9" xfId="1" applyNumberFormat="1" applyFont="1" applyFill="1" applyBorder="1" applyAlignment="1">
      <alignment horizontal="center"/>
    </xf>
    <xf numFmtId="17" fontId="4" fillId="2" borderId="12" xfId="0" quotePrefix="1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3" fillId="0" borderId="0" xfId="2" quotePrefix="1" applyAlignment="1">
      <alignment horizontal="left"/>
    </xf>
    <xf numFmtId="2" fontId="1" fillId="0" borderId="0" xfId="0" applyNumberFormat="1" applyFont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67" fontId="3" fillId="0" borderId="11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/>
    </xf>
    <xf numFmtId="2" fontId="3" fillId="0" borderId="12" xfId="1" applyNumberFormat="1" applyFont="1" applyBorder="1" applyAlignment="1">
      <alignment horizontal="center"/>
    </xf>
    <xf numFmtId="9" fontId="3" fillId="0" borderId="9" xfId="1" applyFont="1" applyBorder="1" applyAlignment="1">
      <alignment horizontal="center"/>
    </xf>
    <xf numFmtId="10" fontId="3" fillId="4" borderId="9" xfId="1" applyNumberFormat="1" applyFont="1" applyFill="1" applyBorder="1" applyAlignment="1">
      <alignment horizontal="center"/>
    </xf>
    <xf numFmtId="10" fontId="3" fillId="0" borderId="11" xfId="1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7" borderId="10" xfId="0" applyNumberFormat="1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/>
    </xf>
    <xf numFmtId="0" fontId="4" fillId="6" borderId="1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2" fontId="4" fillId="7" borderId="13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10" fontId="4" fillId="0" borderId="0" xfId="1" applyNumberFormat="1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4" fillId="8" borderId="2" xfId="0" applyFont="1" applyFill="1" applyBorder="1" applyAlignment="1">
      <alignment vertical="center" wrapText="1"/>
    </xf>
    <xf numFmtId="0" fontId="4" fillId="8" borderId="9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2" fontId="4" fillId="7" borderId="2" xfId="0" applyNumberFormat="1" applyFont="1" applyFill="1" applyBorder="1" applyAlignment="1">
      <alignment vertical="center" wrapText="1"/>
    </xf>
    <xf numFmtId="2" fontId="4" fillId="7" borderId="9" xfId="0" applyNumberFormat="1" applyFont="1" applyFill="1" applyBorder="1" applyAlignment="1">
      <alignment vertical="center" wrapText="1"/>
    </xf>
    <xf numFmtId="2" fontId="4" fillId="7" borderId="10" xfId="0" applyNumberFormat="1" applyFont="1" applyFill="1" applyBorder="1" applyAlignment="1">
      <alignment vertical="center" wrapText="1"/>
    </xf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0" fontId="4" fillId="7" borderId="2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2" fontId="4" fillId="7" borderId="6" xfId="0" applyNumberFormat="1" applyFont="1" applyFill="1" applyBorder="1" applyAlignment="1">
      <alignment vertical="center" wrapText="1"/>
    </xf>
    <xf numFmtId="2" fontId="4" fillId="7" borderId="7" xfId="0" applyNumberFormat="1" applyFont="1" applyFill="1" applyBorder="1" applyAlignment="1">
      <alignment vertical="center" wrapText="1"/>
    </xf>
    <xf numFmtId="2" fontId="4" fillId="7" borderId="8" xfId="0" applyNumberFormat="1" applyFont="1" applyFill="1" applyBorder="1" applyAlignment="1">
      <alignment vertical="center" wrapText="1"/>
    </xf>
    <xf numFmtId="0" fontId="4" fillId="9" borderId="3" xfId="0" applyFont="1" applyFill="1" applyBorder="1"/>
    <xf numFmtId="0" fontId="4" fillId="9" borderId="4" xfId="0" applyFont="1" applyFill="1" applyBorder="1"/>
    <xf numFmtId="0" fontId="4" fillId="9" borderId="5" xfId="0" applyFont="1" applyFill="1" applyBorder="1"/>
    <xf numFmtId="0" fontId="4" fillId="6" borderId="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10" fontId="3" fillId="0" borderId="0" xfId="0" applyNumberFormat="1" applyFont="1"/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7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Comercio - FCESP - Novo" xfId="2" xr:uid="{00000000-0005-0000-0000-000001000000}"/>
    <cellStyle name="Percent" xfId="1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2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/>
              <a:t>IPCA: Difusão de Serviços</a:t>
            </a:r>
          </a:p>
        </c:rich>
      </c:tx>
      <c:layout>
        <c:manualLayout>
          <c:xMode val="edge"/>
          <c:yMode val="edge"/>
          <c:x val="6.982821956119642E-2"/>
          <c:y val="1.574700060145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585853301952E-2"/>
          <c:y val="0.18357125933356702"/>
          <c:w val="0.85998222431970373"/>
          <c:h val="0.64012647511579923"/>
        </c:manualLayout>
      </c:layout>
      <c:lineChart>
        <c:grouping val="standard"/>
        <c:varyColors val="0"/>
        <c:ser>
          <c:idx val="0"/>
          <c:order val="0"/>
          <c:tx>
            <c:strRef>
              <c:f>'IPCA (Dessaz)'!$AJ$4:$AJ$5</c:f>
              <c:strCache>
                <c:ptCount val="2"/>
                <c:pt idx="0">
                  <c:v>Difusão de serviços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'IPCA (Dessaz)'!$A$54:$A$334</c:f>
              <c:numCache>
                <c:formatCode>mmm\-yy</c:formatCode>
                <c:ptCount val="28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</c:numCache>
            </c:numRef>
          </c:cat>
          <c:val>
            <c:numRef>
              <c:f>'IPCA (Dessaz)'!$AJ$54:$AJ$334</c:f>
              <c:numCache>
                <c:formatCode>0.00%</c:formatCode>
                <c:ptCount val="281"/>
                <c:pt idx="0">
                  <c:v>0.61691598350384202</c:v>
                </c:pt>
                <c:pt idx="1">
                  <c:v>0.58068207577980702</c:v>
                </c:pt>
                <c:pt idx="2">
                  <c:v>0.47526876565084802</c:v>
                </c:pt>
                <c:pt idx="3">
                  <c:v>0.731813334576497</c:v>
                </c:pt>
                <c:pt idx="4">
                  <c:v>0.57606305634652999</c:v>
                </c:pt>
                <c:pt idx="5">
                  <c:v>0.57289314201687602</c:v>
                </c:pt>
                <c:pt idx="6">
                  <c:v>0.548517851360383</c:v>
                </c:pt>
                <c:pt idx="7">
                  <c:v>0.63671288832686601</c:v>
                </c:pt>
                <c:pt idx="8">
                  <c:v>0.628178548433729</c:v>
                </c:pt>
                <c:pt idx="9">
                  <c:v>0.59622792057808705</c:v>
                </c:pt>
                <c:pt idx="10">
                  <c:v>0.645702707073744</c:v>
                </c:pt>
                <c:pt idx="11">
                  <c:v>0.63496956416534001</c:v>
                </c:pt>
                <c:pt idx="12">
                  <c:v>0.63765422318097498</c:v>
                </c:pt>
                <c:pt idx="13">
                  <c:v>0.68291956031754097</c:v>
                </c:pt>
                <c:pt idx="14">
                  <c:v>0.61256053704711</c:v>
                </c:pt>
                <c:pt idx="15">
                  <c:v>0.66523173756374199</c:v>
                </c:pt>
                <c:pt idx="16">
                  <c:v>0.77877737324386798</c:v>
                </c:pt>
                <c:pt idx="17">
                  <c:v>0.67169584238991897</c:v>
                </c:pt>
                <c:pt idx="18">
                  <c:v>0.64487067096376205</c:v>
                </c:pt>
                <c:pt idx="19">
                  <c:v>0.64867465401901803</c:v>
                </c:pt>
                <c:pt idx="20">
                  <c:v>0.69741641990965997</c:v>
                </c:pt>
                <c:pt idx="21">
                  <c:v>0.70915468119398095</c:v>
                </c:pt>
                <c:pt idx="22">
                  <c:v>0.65977503051619701</c:v>
                </c:pt>
                <c:pt idx="23">
                  <c:v>0.67702469149172595</c:v>
                </c:pt>
                <c:pt idx="24">
                  <c:v>0.66247249482749304</c:v>
                </c:pt>
                <c:pt idx="25">
                  <c:v>0.68672287819334599</c:v>
                </c:pt>
                <c:pt idx="26">
                  <c:v>0.70593247276239002</c:v>
                </c:pt>
                <c:pt idx="27">
                  <c:v>0.66028197957300405</c:v>
                </c:pt>
                <c:pt idx="28">
                  <c:v>0.679265173972457</c:v>
                </c:pt>
                <c:pt idx="29">
                  <c:v>0.70397325116763398</c:v>
                </c:pt>
                <c:pt idx="30">
                  <c:v>0.77522862380131297</c:v>
                </c:pt>
                <c:pt idx="31">
                  <c:v>0.72203234300396302</c:v>
                </c:pt>
                <c:pt idx="32">
                  <c:v>0.777457066804913</c:v>
                </c:pt>
                <c:pt idx="33">
                  <c:v>0.69467288025613605</c:v>
                </c:pt>
                <c:pt idx="34">
                  <c:v>0.77679523273284101</c:v>
                </c:pt>
                <c:pt idx="35">
                  <c:v>0.92401851684217495</c:v>
                </c:pt>
                <c:pt idx="36">
                  <c:v>0.80776242082002603</c:v>
                </c:pt>
                <c:pt idx="37">
                  <c:v>0.68915400920776404</c:v>
                </c:pt>
                <c:pt idx="38">
                  <c:v>0.79863624359121599</c:v>
                </c:pt>
                <c:pt idx="39">
                  <c:v>0.79522354225723202</c:v>
                </c:pt>
                <c:pt idx="40">
                  <c:v>0.79868966606491199</c:v>
                </c:pt>
                <c:pt idx="41">
                  <c:v>0.79559312766796697</c:v>
                </c:pt>
                <c:pt idx="42">
                  <c:v>0.52359094602574996</c:v>
                </c:pt>
                <c:pt idx="43">
                  <c:v>0.77390597791519</c:v>
                </c:pt>
                <c:pt idx="44">
                  <c:v>0.69661324291356597</c:v>
                </c:pt>
                <c:pt idx="45">
                  <c:v>0.80736487286557301</c:v>
                </c:pt>
                <c:pt idx="46">
                  <c:v>0.73785020632918397</c:v>
                </c:pt>
                <c:pt idx="47">
                  <c:v>0.70890959404494402</c:v>
                </c:pt>
                <c:pt idx="48">
                  <c:v>0.71307972233295003</c:v>
                </c:pt>
                <c:pt idx="49">
                  <c:v>0.70485855258714303</c:v>
                </c:pt>
                <c:pt idx="50">
                  <c:v>0.70620063851339199</c:v>
                </c:pt>
                <c:pt idx="51">
                  <c:v>0.77500282553650202</c:v>
                </c:pt>
                <c:pt idx="52">
                  <c:v>0.65756899719308404</c:v>
                </c:pt>
                <c:pt idx="53">
                  <c:v>0.66400018557056995</c:v>
                </c:pt>
                <c:pt idx="54">
                  <c:v>0.72301976286381398</c:v>
                </c:pt>
                <c:pt idx="55">
                  <c:v>0.72436142199659004</c:v>
                </c:pt>
                <c:pt idx="56">
                  <c:v>0.75853029915235703</c:v>
                </c:pt>
                <c:pt idx="57">
                  <c:v>0.6981980182277</c:v>
                </c:pt>
                <c:pt idx="58">
                  <c:v>0.718450280922597</c:v>
                </c:pt>
                <c:pt idx="59">
                  <c:v>0.79312619560027997</c:v>
                </c:pt>
                <c:pt idx="60">
                  <c:v>0.75281431431796497</c:v>
                </c:pt>
                <c:pt idx="61">
                  <c:v>0.73271060751323802</c:v>
                </c:pt>
                <c:pt idx="62">
                  <c:v>0.79591875693173197</c:v>
                </c:pt>
                <c:pt idx="63">
                  <c:v>0.73198387888836103</c:v>
                </c:pt>
                <c:pt idx="64">
                  <c:v>0.80201816332750198</c:v>
                </c:pt>
                <c:pt idx="65">
                  <c:v>0.82019705168940205</c:v>
                </c:pt>
                <c:pt idx="66">
                  <c:v>0.79701443270259897</c:v>
                </c:pt>
                <c:pt idx="67">
                  <c:v>0.589640934120783</c:v>
                </c:pt>
                <c:pt idx="68">
                  <c:v>0.66385001727414505</c:v>
                </c:pt>
                <c:pt idx="69">
                  <c:v>0.76005283249398103</c:v>
                </c:pt>
                <c:pt idx="70">
                  <c:v>0.75432958222501301</c:v>
                </c:pt>
                <c:pt idx="71">
                  <c:v>0.61655041277080302</c:v>
                </c:pt>
                <c:pt idx="72">
                  <c:v>0.69362139118383803</c:v>
                </c:pt>
                <c:pt idx="73">
                  <c:v>0.67066837393615297</c:v>
                </c:pt>
                <c:pt idx="74">
                  <c:v>0.60609791275434299</c:v>
                </c:pt>
                <c:pt idx="75">
                  <c:v>0.835613613883045</c:v>
                </c:pt>
                <c:pt idx="76">
                  <c:v>0.72423777983466797</c:v>
                </c:pt>
                <c:pt idx="77">
                  <c:v>0.65398572458437398</c:v>
                </c:pt>
                <c:pt idx="78">
                  <c:v>0.67975475022792198</c:v>
                </c:pt>
                <c:pt idx="79">
                  <c:v>0.47433207046147802</c:v>
                </c:pt>
                <c:pt idx="80">
                  <c:v>0.63926676647888203</c:v>
                </c:pt>
                <c:pt idx="81">
                  <c:v>0.64526889457111303</c:v>
                </c:pt>
                <c:pt idx="82">
                  <c:v>0.58241434734107</c:v>
                </c:pt>
                <c:pt idx="83">
                  <c:v>0.65052175862192796</c:v>
                </c:pt>
                <c:pt idx="84">
                  <c:v>0.58320710156385103</c:v>
                </c:pt>
                <c:pt idx="85">
                  <c:v>0.63307482681864002</c:v>
                </c:pt>
                <c:pt idx="86">
                  <c:v>0.67435999424149895</c:v>
                </c:pt>
                <c:pt idx="87">
                  <c:v>0.57369790468855997</c:v>
                </c:pt>
                <c:pt idx="88">
                  <c:v>0.55118692834433702</c:v>
                </c:pt>
                <c:pt idx="89">
                  <c:v>0.60351800680976897</c:v>
                </c:pt>
                <c:pt idx="90">
                  <c:v>0.59623752688314702</c:v>
                </c:pt>
                <c:pt idx="91">
                  <c:v>0.65664436900661904</c:v>
                </c:pt>
                <c:pt idx="92">
                  <c:v>0.62224728671603002</c:v>
                </c:pt>
                <c:pt idx="93">
                  <c:v>0.64660956563999294</c:v>
                </c:pt>
                <c:pt idx="94">
                  <c:v>0.58132391201750799</c:v>
                </c:pt>
                <c:pt idx="95">
                  <c:v>0.68717399222780096</c:v>
                </c:pt>
                <c:pt idx="96">
                  <c:v>0.69895138459998796</c:v>
                </c:pt>
                <c:pt idx="97">
                  <c:v>0.52377151861865501</c:v>
                </c:pt>
                <c:pt idx="98">
                  <c:v>0.63634159521377398</c:v>
                </c:pt>
                <c:pt idx="99">
                  <c:v>0.67549415002616198</c:v>
                </c:pt>
                <c:pt idx="100">
                  <c:v>0.61846455438950898</c:v>
                </c:pt>
                <c:pt idx="101">
                  <c:v>0.61622855537583499</c:v>
                </c:pt>
                <c:pt idx="102">
                  <c:v>0.59607141695376298</c:v>
                </c:pt>
                <c:pt idx="103">
                  <c:v>0.66715353536977995</c:v>
                </c:pt>
                <c:pt idx="104">
                  <c:v>0.80785517753168501</c:v>
                </c:pt>
                <c:pt idx="105">
                  <c:v>0.65990313088059005</c:v>
                </c:pt>
                <c:pt idx="106">
                  <c:v>0.68692550854245005</c:v>
                </c:pt>
                <c:pt idx="107">
                  <c:v>0.59674494695444702</c:v>
                </c:pt>
                <c:pt idx="108">
                  <c:v>0.65763342246760503</c:v>
                </c:pt>
                <c:pt idx="109">
                  <c:v>0.69145024323370397</c:v>
                </c:pt>
                <c:pt idx="110">
                  <c:v>0.53979981818802003</c:v>
                </c:pt>
                <c:pt idx="111">
                  <c:v>0.65873914049040805</c:v>
                </c:pt>
                <c:pt idx="112">
                  <c:v>0.68686468508513199</c:v>
                </c:pt>
                <c:pt idx="113">
                  <c:v>0.68024182656319299</c:v>
                </c:pt>
                <c:pt idx="114">
                  <c:v>0.68484925294328602</c:v>
                </c:pt>
                <c:pt idx="115">
                  <c:v>0.63384442929321405</c:v>
                </c:pt>
                <c:pt idx="116">
                  <c:v>0.62429337097857696</c:v>
                </c:pt>
                <c:pt idx="117">
                  <c:v>0.60875530762335295</c:v>
                </c:pt>
                <c:pt idx="118">
                  <c:v>0.71339422647249295</c:v>
                </c:pt>
                <c:pt idx="119">
                  <c:v>0.67787380115920104</c:v>
                </c:pt>
                <c:pt idx="120">
                  <c:v>0.68296236712608904</c:v>
                </c:pt>
                <c:pt idx="121">
                  <c:v>0.694792765336398</c:v>
                </c:pt>
                <c:pt idx="122">
                  <c:v>0.66154145251808705</c:v>
                </c:pt>
                <c:pt idx="123">
                  <c:v>0.69285077496908598</c:v>
                </c:pt>
                <c:pt idx="124">
                  <c:v>0.68681357461567905</c:v>
                </c:pt>
                <c:pt idx="125">
                  <c:v>0.70958516390730397</c:v>
                </c:pt>
                <c:pt idx="126">
                  <c:v>0.58617702148619699</c:v>
                </c:pt>
                <c:pt idx="127">
                  <c:v>0.71747622766674901</c:v>
                </c:pt>
                <c:pt idx="128">
                  <c:v>0.753931365046274</c:v>
                </c:pt>
                <c:pt idx="129">
                  <c:v>0.69789538566827902</c:v>
                </c:pt>
                <c:pt idx="130">
                  <c:v>0.69287548216668204</c:v>
                </c:pt>
                <c:pt idx="131">
                  <c:v>0.70748448378866102</c:v>
                </c:pt>
                <c:pt idx="132">
                  <c:v>0.67421000351466898</c:v>
                </c:pt>
                <c:pt idx="133">
                  <c:v>0.72504240432262201</c:v>
                </c:pt>
                <c:pt idx="134">
                  <c:v>0.79836696105367499</c:v>
                </c:pt>
                <c:pt idx="135">
                  <c:v>0.67370005590640802</c:v>
                </c:pt>
                <c:pt idx="136">
                  <c:v>0.721716843926966</c:v>
                </c:pt>
                <c:pt idx="137">
                  <c:v>0.69082055890440597</c:v>
                </c:pt>
                <c:pt idx="138">
                  <c:v>0.63626656894052702</c:v>
                </c:pt>
                <c:pt idx="139">
                  <c:v>0.69210263331807198</c:v>
                </c:pt>
                <c:pt idx="140">
                  <c:v>0.72817576148438301</c:v>
                </c:pt>
                <c:pt idx="141">
                  <c:v>0.71797311381954299</c:v>
                </c:pt>
                <c:pt idx="142">
                  <c:v>0.68323474477883395</c:v>
                </c:pt>
                <c:pt idx="143">
                  <c:v>0.63947903201985701</c:v>
                </c:pt>
                <c:pt idx="144">
                  <c:v>0.63979189507677903</c:v>
                </c:pt>
                <c:pt idx="145">
                  <c:v>0.67462064132128297</c:v>
                </c:pt>
                <c:pt idx="146">
                  <c:v>0.58237893838087396</c:v>
                </c:pt>
                <c:pt idx="147">
                  <c:v>0.77817036598756495</c:v>
                </c:pt>
                <c:pt idx="148">
                  <c:v>0.55278406166979499</c:v>
                </c:pt>
                <c:pt idx="149">
                  <c:v>0.68394809098126697</c:v>
                </c:pt>
                <c:pt idx="150">
                  <c:v>0.73621635639919603</c:v>
                </c:pt>
                <c:pt idx="151">
                  <c:v>0.67981622173755096</c:v>
                </c:pt>
                <c:pt idx="152">
                  <c:v>0.66821208934991905</c:v>
                </c:pt>
                <c:pt idx="153">
                  <c:v>0.68896931031401698</c:v>
                </c:pt>
                <c:pt idx="154">
                  <c:v>0.69897874914607405</c:v>
                </c:pt>
                <c:pt idx="155">
                  <c:v>0.72899791400178604</c:v>
                </c:pt>
                <c:pt idx="156">
                  <c:v>0.75165127097604401</c:v>
                </c:pt>
                <c:pt idx="157">
                  <c:v>0.66881787566721895</c:v>
                </c:pt>
                <c:pt idx="158">
                  <c:v>0.67509387453736802</c:v>
                </c:pt>
                <c:pt idx="159">
                  <c:v>0.66691727356531105</c:v>
                </c:pt>
                <c:pt idx="160">
                  <c:v>0.68044851736045298</c:v>
                </c:pt>
                <c:pt idx="161">
                  <c:v>0.64817356071270604</c:v>
                </c:pt>
                <c:pt idx="162">
                  <c:v>0.65384741456277895</c:v>
                </c:pt>
                <c:pt idx="163">
                  <c:v>0.65260669659349602</c:v>
                </c:pt>
                <c:pt idx="164">
                  <c:v>0.62440724285492799</c:v>
                </c:pt>
                <c:pt idx="165">
                  <c:v>0.60361281656784105</c:v>
                </c:pt>
                <c:pt idx="166">
                  <c:v>0.64149587882619796</c:v>
                </c:pt>
                <c:pt idx="167">
                  <c:v>0.67752789873446995</c:v>
                </c:pt>
                <c:pt idx="168">
                  <c:v>0.66864796062165199</c:v>
                </c:pt>
                <c:pt idx="169">
                  <c:v>0.66503080156380601</c:v>
                </c:pt>
                <c:pt idx="170">
                  <c:v>0.73131505742182301</c:v>
                </c:pt>
                <c:pt idx="171">
                  <c:v>0.70501166003985904</c:v>
                </c:pt>
                <c:pt idx="172">
                  <c:v>0.62524556653496299</c:v>
                </c:pt>
                <c:pt idx="173">
                  <c:v>0.73134167223758795</c:v>
                </c:pt>
                <c:pt idx="174">
                  <c:v>0.65705352173757803</c:v>
                </c:pt>
                <c:pt idx="175">
                  <c:v>0.65945851603953998</c:v>
                </c:pt>
                <c:pt idx="176">
                  <c:v>0.70216299609329202</c:v>
                </c:pt>
                <c:pt idx="177">
                  <c:v>0.66731019843813399</c:v>
                </c:pt>
                <c:pt idx="178">
                  <c:v>0.63450555421393096</c:v>
                </c:pt>
                <c:pt idx="179">
                  <c:v>0.624306756219836</c:v>
                </c:pt>
                <c:pt idx="180">
                  <c:v>0.68029015423296402</c:v>
                </c:pt>
                <c:pt idx="181">
                  <c:v>0.71887492165542399</c:v>
                </c:pt>
                <c:pt idx="182">
                  <c:v>0.72016332535461902</c:v>
                </c:pt>
                <c:pt idx="183">
                  <c:v>0.74760811000705396</c:v>
                </c:pt>
                <c:pt idx="184">
                  <c:v>0.71578529853212902</c:v>
                </c:pt>
                <c:pt idx="185">
                  <c:v>0.64246769908774404</c:v>
                </c:pt>
                <c:pt idx="186">
                  <c:v>0.72518218935671097</c:v>
                </c:pt>
                <c:pt idx="187">
                  <c:v>0.74590369955248603</c:v>
                </c:pt>
                <c:pt idx="188">
                  <c:v>0.65349232888167996</c:v>
                </c:pt>
                <c:pt idx="189">
                  <c:v>0.74712212421038904</c:v>
                </c:pt>
                <c:pt idx="190">
                  <c:v>0.68698859026588399</c:v>
                </c:pt>
                <c:pt idx="191">
                  <c:v>0.72144331241856496</c:v>
                </c:pt>
                <c:pt idx="192">
                  <c:v>0.64199348647362198</c:v>
                </c:pt>
                <c:pt idx="193">
                  <c:v>0.63775671117069299</c:v>
                </c:pt>
                <c:pt idx="194">
                  <c:v>0.62302634913428701</c:v>
                </c:pt>
                <c:pt idx="195">
                  <c:v>0.56954445144508403</c:v>
                </c:pt>
                <c:pt idx="196">
                  <c:v>0.64892735162152604</c:v>
                </c:pt>
                <c:pt idx="197">
                  <c:v>0.541716206236598</c:v>
                </c:pt>
                <c:pt idx="198">
                  <c:v>0.65405010070768099</c:v>
                </c:pt>
                <c:pt idx="199">
                  <c:v>0.65030591162853701</c:v>
                </c:pt>
                <c:pt idx="200">
                  <c:v>0.63973916123768204</c:v>
                </c:pt>
                <c:pt idx="201">
                  <c:v>0.51144182806513505</c:v>
                </c:pt>
                <c:pt idx="202">
                  <c:v>0.67608111841390195</c:v>
                </c:pt>
                <c:pt idx="203">
                  <c:v>0.58450344568860801</c:v>
                </c:pt>
                <c:pt idx="204">
                  <c:v>0.61791619701734402</c:v>
                </c:pt>
                <c:pt idx="205">
                  <c:v>0.59731772386821702</c:v>
                </c:pt>
                <c:pt idx="206">
                  <c:v>0.58801260927574395</c:v>
                </c:pt>
                <c:pt idx="207">
                  <c:v>0.65465631744361896</c:v>
                </c:pt>
                <c:pt idx="208">
                  <c:v>0.56538821069498002</c:v>
                </c:pt>
                <c:pt idx="209">
                  <c:v>0.66787591545942504</c:v>
                </c:pt>
                <c:pt idx="210">
                  <c:v>0.64609370509323205</c:v>
                </c:pt>
                <c:pt idx="211">
                  <c:v>0.53900127340373005</c:v>
                </c:pt>
                <c:pt idx="212">
                  <c:v>0.63020133682230595</c:v>
                </c:pt>
                <c:pt idx="213">
                  <c:v>0.59052757297093605</c:v>
                </c:pt>
                <c:pt idx="214">
                  <c:v>0.58905536295086602</c:v>
                </c:pt>
                <c:pt idx="215">
                  <c:v>0.54486566779207601</c:v>
                </c:pt>
                <c:pt idx="216">
                  <c:v>0.505827897041223</c:v>
                </c:pt>
                <c:pt idx="217">
                  <c:v>0.60684507985985303</c:v>
                </c:pt>
                <c:pt idx="218">
                  <c:v>0.57000002742204203</c:v>
                </c:pt>
                <c:pt idx="219">
                  <c:v>0.59475681556881099</c:v>
                </c:pt>
                <c:pt idx="220">
                  <c:v>0.62747731209388902</c:v>
                </c:pt>
                <c:pt idx="221">
                  <c:v>0.64886322706104305</c:v>
                </c:pt>
                <c:pt idx="222">
                  <c:v>0.55141969806531299</c:v>
                </c:pt>
                <c:pt idx="223">
                  <c:v>0.54537791442583095</c:v>
                </c:pt>
                <c:pt idx="224">
                  <c:v>0.61830176077036203</c:v>
                </c:pt>
                <c:pt idx="225">
                  <c:v>0.57610655507279895</c:v>
                </c:pt>
                <c:pt idx="226">
                  <c:v>0.55952589252068596</c:v>
                </c:pt>
                <c:pt idx="227">
                  <c:v>0.60052087565044898</c:v>
                </c:pt>
                <c:pt idx="228">
                  <c:v>0.65499700609453804</c:v>
                </c:pt>
                <c:pt idx="229">
                  <c:v>0.55483975535493002</c:v>
                </c:pt>
                <c:pt idx="230">
                  <c:v>0.63009971115539198</c:v>
                </c:pt>
                <c:pt idx="231">
                  <c:v>0.58432212929363803</c:v>
                </c:pt>
                <c:pt idx="232">
                  <c:v>0.62555956695706305</c:v>
                </c:pt>
                <c:pt idx="233">
                  <c:v>0.53132449687884498</c:v>
                </c:pt>
                <c:pt idx="234">
                  <c:v>0.53500470060639604</c:v>
                </c:pt>
                <c:pt idx="235">
                  <c:v>0.63215308399706105</c:v>
                </c:pt>
                <c:pt idx="236">
                  <c:v>0.52683296913574096</c:v>
                </c:pt>
                <c:pt idx="237">
                  <c:v>0.54522520874799196</c:v>
                </c:pt>
                <c:pt idx="238">
                  <c:v>0.56193191486484195</c:v>
                </c:pt>
                <c:pt idx="239">
                  <c:v>0.56996402905641497</c:v>
                </c:pt>
                <c:pt idx="240">
                  <c:v>0.48148223581576199</c:v>
                </c:pt>
                <c:pt idx="241">
                  <c:v>0.52937195085989697</c:v>
                </c:pt>
                <c:pt idx="242">
                  <c:v>0.47546591075727201</c:v>
                </c:pt>
                <c:pt idx="243">
                  <c:v>0.445502340376777</c:v>
                </c:pt>
                <c:pt idx="244">
                  <c:v>0.36012676236087698</c:v>
                </c:pt>
                <c:pt idx="245">
                  <c:v>0.40261000287769899</c:v>
                </c:pt>
                <c:pt idx="246">
                  <c:v>0.43921285403110299</c:v>
                </c:pt>
                <c:pt idx="247">
                  <c:v>0.44505337785534299</c:v>
                </c:pt>
                <c:pt idx="248">
                  <c:v>0.48329544662147</c:v>
                </c:pt>
                <c:pt idx="249">
                  <c:v>0.57507506591437196</c:v>
                </c:pt>
                <c:pt idx="250">
                  <c:v>0.56678082929627005</c:v>
                </c:pt>
                <c:pt idx="251">
                  <c:v>0.60358345195704799</c:v>
                </c:pt>
                <c:pt idx="252">
                  <c:v>0.59464592807842698</c:v>
                </c:pt>
                <c:pt idx="253">
                  <c:v>0.51179713991545905</c:v>
                </c:pt>
                <c:pt idx="254">
                  <c:v>0.56995556146456705</c:v>
                </c:pt>
                <c:pt idx="255">
                  <c:v>0.53890443324012205</c:v>
                </c:pt>
                <c:pt idx="256">
                  <c:v>0.58021389203122098</c:v>
                </c:pt>
                <c:pt idx="257">
                  <c:v>0.64400130750865403</c:v>
                </c:pt>
                <c:pt idx="258">
                  <c:v>0.69387565465972401</c:v>
                </c:pt>
                <c:pt idx="259">
                  <c:v>0.64330491921758604</c:v>
                </c:pt>
                <c:pt idx="260">
                  <c:v>0.610857620242653</c:v>
                </c:pt>
                <c:pt idx="261">
                  <c:v>0.60508528598284905</c:v>
                </c:pt>
                <c:pt idx="262">
                  <c:v>0.59840315918389997</c:v>
                </c:pt>
                <c:pt idx="263">
                  <c:v>0.59983313945292505</c:v>
                </c:pt>
                <c:pt idx="264">
                  <c:v>0.63486772490001797</c:v>
                </c:pt>
                <c:pt idx="265">
                  <c:v>0.70224175346850704</c:v>
                </c:pt>
                <c:pt idx="266">
                  <c:v>0.631837175608844</c:v>
                </c:pt>
                <c:pt idx="267">
                  <c:v>0.74753997195819299</c:v>
                </c:pt>
                <c:pt idx="268">
                  <c:v>0.73205145253651505</c:v>
                </c:pt>
                <c:pt idx="269">
                  <c:v>0.72006508251900103</c:v>
                </c:pt>
                <c:pt idx="270">
                  <c:v>0.72963900947884897</c:v>
                </c:pt>
                <c:pt idx="271">
                  <c:v>0.66939738415150496</c:v>
                </c:pt>
                <c:pt idx="272">
                  <c:v>0.65878703440951902</c:v>
                </c:pt>
                <c:pt idx="273">
                  <c:v>0.60355071321238496</c:v>
                </c:pt>
                <c:pt idx="274">
                  <c:v>0.59883746937187199</c:v>
                </c:pt>
                <c:pt idx="275">
                  <c:v>0.57143924283882597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C-4DB7-97AB-7A1A70EF1106}"/>
            </c:ext>
          </c:extLst>
        </c:ser>
        <c:ser>
          <c:idx val="1"/>
          <c:order val="1"/>
          <c:tx>
            <c:strRef>
              <c:f>'IPCA (Dessaz)'!$AK$5</c:f>
              <c:strCache>
                <c:ptCount val="1"/>
                <c:pt idx="0">
                  <c:v>MM3M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'IPCA (Dessaz)'!$A$54:$A$334</c:f>
              <c:numCache>
                <c:formatCode>mmm\-yy</c:formatCode>
                <c:ptCount val="28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</c:numCache>
            </c:numRef>
          </c:cat>
          <c:val>
            <c:numRef>
              <c:f>'IPCA (Dessaz)'!$AK$54:$AK$334</c:f>
              <c:numCache>
                <c:formatCode>General</c:formatCode>
                <c:ptCount val="281"/>
                <c:pt idx="2" formatCode="0.00%">
                  <c:v>0.55762227497816574</c:v>
                </c:pt>
                <c:pt idx="3" formatCode="0.00%">
                  <c:v>0.59592139200238403</c:v>
                </c:pt>
                <c:pt idx="4" formatCode="0.00%">
                  <c:v>0.59438171885795832</c:v>
                </c:pt>
                <c:pt idx="5" formatCode="0.00%">
                  <c:v>0.62692317764663441</c:v>
                </c:pt>
                <c:pt idx="6" formatCode="0.00%">
                  <c:v>0.565824683241263</c:v>
                </c:pt>
                <c:pt idx="7" formatCode="0.00%">
                  <c:v>0.58604129390137505</c:v>
                </c:pt>
                <c:pt idx="8" formatCode="0.00%">
                  <c:v>0.60446976270699271</c:v>
                </c:pt>
                <c:pt idx="9" formatCode="0.00%">
                  <c:v>0.62037311911289406</c:v>
                </c:pt>
                <c:pt idx="10" formatCode="0.00%">
                  <c:v>0.62336972536185342</c:v>
                </c:pt>
                <c:pt idx="11" formatCode="0.00%">
                  <c:v>0.62563339727239031</c:v>
                </c:pt>
                <c:pt idx="12" formatCode="0.00%">
                  <c:v>0.63944216480668636</c:v>
                </c:pt>
                <c:pt idx="13" formatCode="0.00%">
                  <c:v>0.65184778255461862</c:v>
                </c:pt>
                <c:pt idx="14" formatCode="0.00%">
                  <c:v>0.64437810684854202</c:v>
                </c:pt>
                <c:pt idx="15" formatCode="0.00%">
                  <c:v>0.65357061164279762</c:v>
                </c:pt>
                <c:pt idx="16" formatCode="0.00%">
                  <c:v>0.68552321595157339</c:v>
                </c:pt>
                <c:pt idx="17" formatCode="0.00%">
                  <c:v>0.70523498439917631</c:v>
                </c:pt>
                <c:pt idx="18" formatCode="0.00%">
                  <c:v>0.69844796219918293</c:v>
                </c:pt>
                <c:pt idx="19" formatCode="0.00%">
                  <c:v>0.65508038912423305</c:v>
                </c:pt>
                <c:pt idx="20" formatCode="0.00%">
                  <c:v>0.66365391496414672</c:v>
                </c:pt>
                <c:pt idx="21" formatCode="0.00%">
                  <c:v>0.68508191837421961</c:v>
                </c:pt>
                <c:pt idx="22" formatCode="0.00%">
                  <c:v>0.68878204387327935</c:v>
                </c:pt>
                <c:pt idx="23" formatCode="0.00%">
                  <c:v>0.68198480106730131</c:v>
                </c:pt>
                <c:pt idx="24" formatCode="0.00%">
                  <c:v>0.66642407227847189</c:v>
                </c:pt>
                <c:pt idx="25" formatCode="0.00%">
                  <c:v>0.67540668817085503</c:v>
                </c:pt>
                <c:pt idx="26" formatCode="0.00%">
                  <c:v>0.68504261526107635</c:v>
                </c:pt>
                <c:pt idx="27" formatCode="0.00%">
                  <c:v>0.68431244350957998</c:v>
                </c:pt>
                <c:pt idx="28" formatCode="0.00%">
                  <c:v>0.68182654210261706</c:v>
                </c:pt>
                <c:pt idx="29" formatCode="0.00%">
                  <c:v>0.68117346823769831</c:v>
                </c:pt>
                <c:pt idx="30" formatCode="0.00%">
                  <c:v>0.71948901631380136</c:v>
                </c:pt>
                <c:pt idx="31" formatCode="0.00%">
                  <c:v>0.73374473932430329</c:v>
                </c:pt>
                <c:pt idx="32" formatCode="0.00%">
                  <c:v>0.75823934453672981</c:v>
                </c:pt>
                <c:pt idx="33" formatCode="0.00%">
                  <c:v>0.73138743002167061</c:v>
                </c:pt>
                <c:pt idx="34" formatCode="0.00%">
                  <c:v>0.74964172659796324</c:v>
                </c:pt>
                <c:pt idx="35" formatCode="0.00%">
                  <c:v>0.79849554327705075</c:v>
                </c:pt>
                <c:pt idx="36" formatCode="0.00%">
                  <c:v>0.83619205679834729</c:v>
                </c:pt>
                <c:pt idx="37" formatCode="0.00%">
                  <c:v>0.80697831562332167</c:v>
                </c:pt>
                <c:pt idx="38" formatCode="0.00%">
                  <c:v>0.76518422453966861</c:v>
                </c:pt>
                <c:pt idx="39" formatCode="0.00%">
                  <c:v>0.76100459835207068</c:v>
                </c:pt>
                <c:pt idx="40" formatCode="0.00%">
                  <c:v>0.79751648397111996</c:v>
                </c:pt>
                <c:pt idx="41" formatCode="0.00%">
                  <c:v>0.79650211199670373</c:v>
                </c:pt>
                <c:pt idx="42" formatCode="0.00%">
                  <c:v>0.70595791325287627</c:v>
                </c:pt>
                <c:pt idx="43" formatCode="0.00%">
                  <c:v>0.69769668386963557</c:v>
                </c:pt>
                <c:pt idx="44" formatCode="0.00%">
                  <c:v>0.66470338895150194</c:v>
                </c:pt>
                <c:pt idx="45" formatCode="0.00%">
                  <c:v>0.75929469789810966</c:v>
                </c:pt>
                <c:pt idx="46" formatCode="0.00%">
                  <c:v>0.74727610736944106</c:v>
                </c:pt>
                <c:pt idx="47" formatCode="0.00%">
                  <c:v>0.7513748910799003</c:v>
                </c:pt>
                <c:pt idx="48" formatCode="0.00%">
                  <c:v>0.71994650756902601</c:v>
                </c:pt>
                <c:pt idx="49" formatCode="0.00%">
                  <c:v>0.70894928965501236</c:v>
                </c:pt>
                <c:pt idx="50" formatCode="0.00%">
                  <c:v>0.70804630447782835</c:v>
                </c:pt>
                <c:pt idx="51" formatCode="0.00%">
                  <c:v>0.72868733887901238</c:v>
                </c:pt>
                <c:pt idx="52" formatCode="0.00%">
                  <c:v>0.71292415374765927</c:v>
                </c:pt>
                <c:pt idx="53" formatCode="0.00%">
                  <c:v>0.69885733610005207</c:v>
                </c:pt>
                <c:pt idx="54" formatCode="0.00%">
                  <c:v>0.68152964854248932</c:v>
                </c:pt>
                <c:pt idx="55" formatCode="0.00%">
                  <c:v>0.70379379014365806</c:v>
                </c:pt>
                <c:pt idx="56" formatCode="0.00%">
                  <c:v>0.73530382800425365</c:v>
                </c:pt>
                <c:pt idx="57" formatCode="0.00%">
                  <c:v>0.72702991312554899</c:v>
                </c:pt>
                <c:pt idx="58" formatCode="0.00%">
                  <c:v>0.72505953276755131</c:v>
                </c:pt>
                <c:pt idx="59" formatCode="0.00%">
                  <c:v>0.73659149825019232</c:v>
                </c:pt>
                <c:pt idx="60" formatCode="0.00%">
                  <c:v>0.75479693028028061</c:v>
                </c:pt>
                <c:pt idx="61" formatCode="0.00%">
                  <c:v>0.75955037247716095</c:v>
                </c:pt>
                <c:pt idx="62" formatCode="0.00%">
                  <c:v>0.76048122625431169</c:v>
                </c:pt>
                <c:pt idx="63" formatCode="0.00%">
                  <c:v>0.75353774777777704</c:v>
                </c:pt>
                <c:pt idx="64" formatCode="0.00%">
                  <c:v>0.7766402663825317</c:v>
                </c:pt>
                <c:pt idx="65" formatCode="0.00%">
                  <c:v>0.78473303130175498</c:v>
                </c:pt>
                <c:pt idx="66" formatCode="0.00%">
                  <c:v>0.8064098825731677</c:v>
                </c:pt>
                <c:pt idx="67" formatCode="0.00%">
                  <c:v>0.73561747283759471</c:v>
                </c:pt>
                <c:pt idx="68" formatCode="0.00%">
                  <c:v>0.68350179469917582</c:v>
                </c:pt>
                <c:pt idx="69" formatCode="0.00%">
                  <c:v>0.67118126129630296</c:v>
                </c:pt>
                <c:pt idx="70" formatCode="0.00%">
                  <c:v>0.72607747733104633</c:v>
                </c:pt>
                <c:pt idx="71" formatCode="0.00%">
                  <c:v>0.7103109424965991</c:v>
                </c:pt>
                <c:pt idx="72" formatCode="0.00%">
                  <c:v>0.68816712872655128</c:v>
                </c:pt>
                <c:pt idx="73" formatCode="0.00%">
                  <c:v>0.66028005929693134</c:v>
                </c:pt>
                <c:pt idx="74" formatCode="0.00%">
                  <c:v>0.656795892624778</c:v>
                </c:pt>
                <c:pt idx="75" formatCode="0.00%">
                  <c:v>0.70412663352451366</c:v>
                </c:pt>
                <c:pt idx="76" formatCode="0.00%">
                  <c:v>0.72198310215735206</c:v>
                </c:pt>
                <c:pt idx="77" formatCode="0.00%">
                  <c:v>0.73794570610069565</c:v>
                </c:pt>
                <c:pt idx="78" formatCode="0.00%">
                  <c:v>0.68599275154898798</c:v>
                </c:pt>
                <c:pt idx="79" formatCode="0.00%">
                  <c:v>0.60269084842459131</c:v>
                </c:pt>
                <c:pt idx="80" formatCode="0.00%">
                  <c:v>0.59778452905609403</c:v>
                </c:pt>
                <c:pt idx="81" formatCode="0.00%">
                  <c:v>0.58628924383715775</c:v>
                </c:pt>
                <c:pt idx="82" formatCode="0.00%">
                  <c:v>0.62231666946368847</c:v>
                </c:pt>
                <c:pt idx="83" formatCode="0.00%">
                  <c:v>0.62606833351137026</c:v>
                </c:pt>
                <c:pt idx="84" formatCode="0.00%">
                  <c:v>0.60538106917561629</c:v>
                </c:pt>
                <c:pt idx="85" formatCode="0.00%">
                  <c:v>0.62226789566813967</c:v>
                </c:pt>
                <c:pt idx="86" formatCode="0.00%">
                  <c:v>0.63021397420799674</c:v>
                </c:pt>
                <c:pt idx="87" formatCode="0.00%">
                  <c:v>0.62704424191623298</c:v>
                </c:pt>
                <c:pt idx="88" formatCode="0.00%">
                  <c:v>0.59974827575813194</c:v>
                </c:pt>
                <c:pt idx="89" formatCode="0.00%">
                  <c:v>0.57613427994755539</c:v>
                </c:pt>
                <c:pt idx="90" formatCode="0.00%">
                  <c:v>0.583647487345751</c:v>
                </c:pt>
                <c:pt idx="91" formatCode="0.00%">
                  <c:v>0.61879996756651168</c:v>
                </c:pt>
                <c:pt idx="92" formatCode="0.00%">
                  <c:v>0.62504306086859873</c:v>
                </c:pt>
                <c:pt idx="93" formatCode="0.00%">
                  <c:v>0.64183374045421404</c:v>
                </c:pt>
                <c:pt idx="94" formatCode="0.00%">
                  <c:v>0.61672692145784369</c:v>
                </c:pt>
                <c:pt idx="95" formatCode="0.00%">
                  <c:v>0.63836915662843385</c:v>
                </c:pt>
                <c:pt idx="96" formatCode="0.00%">
                  <c:v>0.65581642961509889</c:v>
                </c:pt>
                <c:pt idx="97" formatCode="0.00%">
                  <c:v>0.63663229848214797</c:v>
                </c:pt>
                <c:pt idx="98" formatCode="0.00%">
                  <c:v>0.61968816614413902</c:v>
                </c:pt>
                <c:pt idx="99" formatCode="0.00%">
                  <c:v>0.61186908795286366</c:v>
                </c:pt>
                <c:pt idx="100" formatCode="0.00%">
                  <c:v>0.64343343320981494</c:v>
                </c:pt>
                <c:pt idx="101" formatCode="0.00%">
                  <c:v>0.63672908659716876</c:v>
                </c:pt>
                <c:pt idx="102" formatCode="0.00%">
                  <c:v>0.61025484223970228</c:v>
                </c:pt>
                <c:pt idx="103" formatCode="0.00%">
                  <c:v>0.62648450256645927</c:v>
                </c:pt>
                <c:pt idx="104" formatCode="0.00%">
                  <c:v>0.69036004328507594</c:v>
                </c:pt>
                <c:pt idx="105" formatCode="0.00%">
                  <c:v>0.71163728126068493</c:v>
                </c:pt>
                <c:pt idx="106" formatCode="0.00%">
                  <c:v>0.71822793898490833</c:v>
                </c:pt>
                <c:pt idx="107" formatCode="0.00%">
                  <c:v>0.64785786212582908</c:v>
                </c:pt>
                <c:pt idx="108" formatCode="0.00%">
                  <c:v>0.64710129265483396</c:v>
                </c:pt>
                <c:pt idx="109" formatCode="0.00%">
                  <c:v>0.64860953755191864</c:v>
                </c:pt>
                <c:pt idx="110" formatCode="0.00%">
                  <c:v>0.62962782796310968</c:v>
                </c:pt>
                <c:pt idx="111" formatCode="0.00%">
                  <c:v>0.62999640063737727</c:v>
                </c:pt>
                <c:pt idx="112" formatCode="0.00%">
                  <c:v>0.62846788125452002</c:v>
                </c:pt>
                <c:pt idx="113" formatCode="0.00%">
                  <c:v>0.67528188404624434</c:v>
                </c:pt>
                <c:pt idx="114" formatCode="0.00%">
                  <c:v>0.6839852548638703</c:v>
                </c:pt>
                <c:pt idx="115" formatCode="0.00%">
                  <c:v>0.66631183626656432</c:v>
                </c:pt>
                <c:pt idx="116" formatCode="0.00%">
                  <c:v>0.64766235107169234</c:v>
                </c:pt>
                <c:pt idx="117" formatCode="0.00%">
                  <c:v>0.62229770263171469</c:v>
                </c:pt>
                <c:pt idx="118" formatCode="0.00%">
                  <c:v>0.64881430169147425</c:v>
                </c:pt>
                <c:pt idx="119" formatCode="0.00%">
                  <c:v>0.66667444508501561</c:v>
                </c:pt>
                <c:pt idx="120" formatCode="0.00%">
                  <c:v>0.69141013158592768</c:v>
                </c:pt>
                <c:pt idx="121" formatCode="0.00%">
                  <c:v>0.68520964454056266</c:v>
                </c:pt>
                <c:pt idx="122" formatCode="0.00%">
                  <c:v>0.67976552832685799</c:v>
                </c:pt>
                <c:pt idx="123" formatCode="0.00%">
                  <c:v>0.68306166427452375</c:v>
                </c:pt>
                <c:pt idx="124" formatCode="0.00%">
                  <c:v>0.68040193403428395</c:v>
                </c:pt>
                <c:pt idx="125" formatCode="0.00%">
                  <c:v>0.69641650449735637</c:v>
                </c:pt>
                <c:pt idx="126" formatCode="0.00%">
                  <c:v>0.66085858666972663</c:v>
                </c:pt>
                <c:pt idx="127" formatCode="0.00%">
                  <c:v>0.67107947102008325</c:v>
                </c:pt>
                <c:pt idx="128" formatCode="0.00%">
                  <c:v>0.6858615380664066</c:v>
                </c:pt>
                <c:pt idx="129" formatCode="0.00%">
                  <c:v>0.72310099279376738</c:v>
                </c:pt>
                <c:pt idx="130" formatCode="0.00%">
                  <c:v>0.71490074429374495</c:v>
                </c:pt>
                <c:pt idx="131" formatCode="0.00%">
                  <c:v>0.69941845054120744</c:v>
                </c:pt>
                <c:pt idx="132" formatCode="0.00%">
                  <c:v>0.69152332315667076</c:v>
                </c:pt>
                <c:pt idx="133" formatCode="0.00%">
                  <c:v>0.70224563054198408</c:v>
                </c:pt>
                <c:pt idx="134" formatCode="0.00%">
                  <c:v>0.73253978963032207</c:v>
                </c:pt>
                <c:pt idx="135" formatCode="0.00%">
                  <c:v>0.73236980709423494</c:v>
                </c:pt>
                <c:pt idx="136" formatCode="0.00%">
                  <c:v>0.73126128696234971</c:v>
                </c:pt>
                <c:pt idx="137" formatCode="0.00%">
                  <c:v>0.69541248624592666</c:v>
                </c:pt>
                <c:pt idx="138" formatCode="0.00%">
                  <c:v>0.68293465725729963</c:v>
                </c:pt>
                <c:pt idx="139" formatCode="0.00%">
                  <c:v>0.67306325372100162</c:v>
                </c:pt>
                <c:pt idx="140" formatCode="0.00%">
                  <c:v>0.6855149879143273</c:v>
                </c:pt>
                <c:pt idx="141" formatCode="0.00%">
                  <c:v>0.71275050287399921</c:v>
                </c:pt>
                <c:pt idx="142" formatCode="0.00%">
                  <c:v>0.70979454002758668</c:v>
                </c:pt>
                <c:pt idx="143" formatCode="0.00%">
                  <c:v>0.68022896353941131</c:v>
                </c:pt>
                <c:pt idx="144" formatCode="0.00%">
                  <c:v>0.65416855729182333</c:v>
                </c:pt>
                <c:pt idx="145" formatCode="0.00%">
                  <c:v>0.6512971894726397</c:v>
                </c:pt>
                <c:pt idx="146" formatCode="0.00%">
                  <c:v>0.63226382492631195</c:v>
                </c:pt>
                <c:pt idx="147" formatCode="0.00%">
                  <c:v>0.67838998189657396</c:v>
                </c:pt>
                <c:pt idx="148" formatCode="0.00%">
                  <c:v>0.63777778867941126</c:v>
                </c:pt>
                <c:pt idx="149" formatCode="0.00%">
                  <c:v>0.6716341728795423</c:v>
                </c:pt>
                <c:pt idx="150" formatCode="0.00%">
                  <c:v>0.65764950301675273</c:v>
                </c:pt>
                <c:pt idx="151" formatCode="0.00%">
                  <c:v>0.69999355637267124</c:v>
                </c:pt>
                <c:pt idx="152" formatCode="0.00%">
                  <c:v>0.69474822249555535</c:v>
                </c:pt>
                <c:pt idx="153" formatCode="0.00%">
                  <c:v>0.678999207133829</c:v>
                </c:pt>
                <c:pt idx="154" formatCode="0.00%">
                  <c:v>0.68538671627000325</c:v>
                </c:pt>
                <c:pt idx="155" formatCode="0.00%">
                  <c:v>0.70564865782062569</c:v>
                </c:pt>
                <c:pt idx="156" formatCode="0.00%">
                  <c:v>0.72654264470796803</c:v>
                </c:pt>
                <c:pt idx="157" formatCode="0.00%">
                  <c:v>0.71648902021501637</c:v>
                </c:pt>
                <c:pt idx="158" formatCode="0.00%">
                  <c:v>0.69852100706021025</c:v>
                </c:pt>
                <c:pt idx="159" formatCode="0.00%">
                  <c:v>0.67027634125663271</c:v>
                </c:pt>
                <c:pt idx="160" formatCode="0.00%">
                  <c:v>0.67415322182104409</c:v>
                </c:pt>
                <c:pt idx="161" formatCode="0.00%">
                  <c:v>0.66517978387948995</c:v>
                </c:pt>
                <c:pt idx="162" formatCode="0.00%">
                  <c:v>0.66082316421197929</c:v>
                </c:pt>
                <c:pt idx="163" formatCode="0.00%">
                  <c:v>0.65154255728966037</c:v>
                </c:pt>
                <c:pt idx="164" formatCode="0.00%">
                  <c:v>0.64362045133706758</c:v>
                </c:pt>
                <c:pt idx="165" formatCode="0.00%">
                  <c:v>0.62687558533875498</c:v>
                </c:pt>
                <c:pt idx="166" formatCode="0.00%">
                  <c:v>0.6231719794163223</c:v>
                </c:pt>
                <c:pt idx="167" formatCode="0.00%">
                  <c:v>0.64087886470950295</c:v>
                </c:pt>
                <c:pt idx="168" formatCode="0.00%">
                  <c:v>0.66255724606077326</c:v>
                </c:pt>
                <c:pt idx="169" formatCode="0.00%">
                  <c:v>0.67040222030664276</c:v>
                </c:pt>
                <c:pt idx="170" formatCode="0.00%">
                  <c:v>0.68833127320242704</c:v>
                </c:pt>
                <c:pt idx="171" formatCode="0.00%">
                  <c:v>0.70045250634182932</c:v>
                </c:pt>
                <c:pt idx="172" formatCode="0.00%">
                  <c:v>0.68719076133221491</c:v>
                </c:pt>
                <c:pt idx="173" formatCode="0.00%">
                  <c:v>0.68719963293747</c:v>
                </c:pt>
                <c:pt idx="174" formatCode="0.00%">
                  <c:v>0.67121358683670962</c:v>
                </c:pt>
                <c:pt idx="175" formatCode="0.00%">
                  <c:v>0.68261790333823535</c:v>
                </c:pt>
                <c:pt idx="176" formatCode="0.00%">
                  <c:v>0.67289167795680338</c:v>
                </c:pt>
                <c:pt idx="177" formatCode="0.00%">
                  <c:v>0.67631057019032204</c:v>
                </c:pt>
                <c:pt idx="178" formatCode="0.00%">
                  <c:v>0.66799291624845225</c:v>
                </c:pt>
                <c:pt idx="179" formatCode="0.00%">
                  <c:v>0.64204083629063369</c:v>
                </c:pt>
                <c:pt idx="180" formatCode="0.00%">
                  <c:v>0.64636748822224366</c:v>
                </c:pt>
                <c:pt idx="181" formatCode="0.00%">
                  <c:v>0.6744906107027413</c:v>
                </c:pt>
                <c:pt idx="182" formatCode="0.00%">
                  <c:v>0.70644280041433571</c:v>
                </c:pt>
                <c:pt idx="183" formatCode="0.00%">
                  <c:v>0.7288821190056991</c:v>
                </c:pt>
                <c:pt idx="184" formatCode="0.00%">
                  <c:v>0.7278522446312673</c:v>
                </c:pt>
                <c:pt idx="185" formatCode="0.00%">
                  <c:v>0.70195370254230893</c:v>
                </c:pt>
                <c:pt idx="186" formatCode="0.00%">
                  <c:v>0.69447839565886138</c:v>
                </c:pt>
                <c:pt idx="187" formatCode="0.00%">
                  <c:v>0.70451786266564698</c:v>
                </c:pt>
                <c:pt idx="188" formatCode="0.00%">
                  <c:v>0.70819273926362569</c:v>
                </c:pt>
                <c:pt idx="189" formatCode="0.00%">
                  <c:v>0.71550605088151842</c:v>
                </c:pt>
                <c:pt idx="190" formatCode="0.00%">
                  <c:v>0.69586768111931763</c:v>
                </c:pt>
                <c:pt idx="191" formatCode="0.00%">
                  <c:v>0.718518008964946</c:v>
                </c:pt>
                <c:pt idx="192" formatCode="0.00%">
                  <c:v>0.68347512971935698</c:v>
                </c:pt>
                <c:pt idx="193" formatCode="0.00%">
                  <c:v>0.66706450335429324</c:v>
                </c:pt>
                <c:pt idx="194" formatCode="0.00%">
                  <c:v>0.63425884892620077</c:v>
                </c:pt>
                <c:pt idx="195" formatCode="0.00%">
                  <c:v>0.61010917058335468</c:v>
                </c:pt>
                <c:pt idx="196" formatCode="0.00%">
                  <c:v>0.6138327174002991</c:v>
                </c:pt>
                <c:pt idx="197" formatCode="0.00%">
                  <c:v>0.58672933643440273</c:v>
                </c:pt>
                <c:pt idx="198" formatCode="0.00%">
                  <c:v>0.61489788618860164</c:v>
                </c:pt>
                <c:pt idx="199" formatCode="0.00%">
                  <c:v>0.6153574061909387</c:v>
                </c:pt>
                <c:pt idx="200" formatCode="0.00%">
                  <c:v>0.64803172452463331</c:v>
                </c:pt>
                <c:pt idx="201" formatCode="0.00%">
                  <c:v>0.60049563364378467</c:v>
                </c:pt>
                <c:pt idx="202" formatCode="0.00%">
                  <c:v>0.60908736923890638</c:v>
                </c:pt>
                <c:pt idx="203" formatCode="0.00%">
                  <c:v>0.59067546405588167</c:v>
                </c:pt>
                <c:pt idx="204" formatCode="0.00%">
                  <c:v>0.6261669203732847</c:v>
                </c:pt>
                <c:pt idx="205" formatCode="0.00%">
                  <c:v>0.59991245552472294</c:v>
                </c:pt>
                <c:pt idx="206" formatCode="0.00%">
                  <c:v>0.60108217672043507</c:v>
                </c:pt>
                <c:pt idx="207" formatCode="0.00%">
                  <c:v>0.61332888352919335</c:v>
                </c:pt>
                <c:pt idx="208" formatCode="0.00%">
                  <c:v>0.60268571247144764</c:v>
                </c:pt>
                <c:pt idx="209" formatCode="0.00%">
                  <c:v>0.62930681453267467</c:v>
                </c:pt>
                <c:pt idx="210" formatCode="0.00%">
                  <c:v>0.62645261041587907</c:v>
                </c:pt>
                <c:pt idx="211" formatCode="0.00%">
                  <c:v>0.61765696465212905</c:v>
                </c:pt>
                <c:pt idx="212" formatCode="0.00%">
                  <c:v>0.60509877177308935</c:v>
                </c:pt>
                <c:pt idx="213" formatCode="0.00%">
                  <c:v>0.58657672773232405</c:v>
                </c:pt>
                <c:pt idx="214" formatCode="0.00%">
                  <c:v>0.60326142424803597</c:v>
                </c:pt>
                <c:pt idx="215" formatCode="0.00%">
                  <c:v>0.5748162012379594</c:v>
                </c:pt>
                <c:pt idx="216" formatCode="0.00%">
                  <c:v>0.54658297592805505</c:v>
                </c:pt>
                <c:pt idx="217" formatCode="0.00%">
                  <c:v>0.55251288156438405</c:v>
                </c:pt>
                <c:pt idx="218" formatCode="0.00%">
                  <c:v>0.56089100144103932</c:v>
                </c:pt>
                <c:pt idx="219" formatCode="0.00%">
                  <c:v>0.59053397428356869</c:v>
                </c:pt>
                <c:pt idx="220" formatCode="0.00%">
                  <c:v>0.59741138502824731</c:v>
                </c:pt>
                <c:pt idx="221" formatCode="0.00%">
                  <c:v>0.62369911824124769</c:v>
                </c:pt>
                <c:pt idx="222" formatCode="0.00%">
                  <c:v>0.60925341240674835</c:v>
                </c:pt>
                <c:pt idx="223" formatCode="0.00%">
                  <c:v>0.58188694651739559</c:v>
                </c:pt>
                <c:pt idx="224" formatCode="0.00%">
                  <c:v>0.57169979108716873</c:v>
                </c:pt>
                <c:pt idx="225" formatCode="0.00%">
                  <c:v>0.57992874342299727</c:v>
                </c:pt>
                <c:pt idx="226" formatCode="0.00%">
                  <c:v>0.58464473612128243</c:v>
                </c:pt>
                <c:pt idx="227" formatCode="0.00%">
                  <c:v>0.57871777441464467</c:v>
                </c:pt>
                <c:pt idx="228" formatCode="0.00%">
                  <c:v>0.60501459142189107</c:v>
                </c:pt>
                <c:pt idx="229" formatCode="0.00%">
                  <c:v>0.60345254569997231</c:v>
                </c:pt>
                <c:pt idx="230" formatCode="0.00%">
                  <c:v>0.61331215753495327</c:v>
                </c:pt>
                <c:pt idx="231" formatCode="0.00%">
                  <c:v>0.58975386526798668</c:v>
                </c:pt>
                <c:pt idx="232" formatCode="0.00%">
                  <c:v>0.61332713580203102</c:v>
                </c:pt>
                <c:pt idx="233" formatCode="0.00%">
                  <c:v>0.58040206437651543</c:v>
                </c:pt>
                <c:pt idx="234" formatCode="0.00%">
                  <c:v>0.56396292148076799</c:v>
                </c:pt>
                <c:pt idx="235" formatCode="0.00%">
                  <c:v>0.56616076049410069</c:v>
                </c:pt>
                <c:pt idx="236" formatCode="0.00%">
                  <c:v>0.56466358457973265</c:v>
                </c:pt>
                <c:pt idx="237" formatCode="0.00%">
                  <c:v>0.56807042062693125</c:v>
                </c:pt>
                <c:pt idx="238" formatCode="0.00%">
                  <c:v>0.54466336424952499</c:v>
                </c:pt>
                <c:pt idx="239" formatCode="0.00%">
                  <c:v>0.559040384223083</c:v>
                </c:pt>
                <c:pt idx="240" formatCode="0.00%">
                  <c:v>0.53779272657900623</c:v>
                </c:pt>
                <c:pt idx="241" formatCode="0.00%">
                  <c:v>0.52693940524402461</c:v>
                </c:pt>
                <c:pt idx="242" formatCode="0.00%">
                  <c:v>0.49544003247764373</c:v>
                </c:pt>
                <c:pt idx="243" formatCode="0.00%">
                  <c:v>0.48344673399798199</c:v>
                </c:pt>
                <c:pt idx="244" formatCode="0.00%">
                  <c:v>0.42703167116497531</c:v>
                </c:pt>
                <c:pt idx="245" formatCode="0.00%">
                  <c:v>0.40274636853845097</c:v>
                </c:pt>
                <c:pt idx="246" formatCode="0.00%">
                  <c:v>0.40064987308989303</c:v>
                </c:pt>
                <c:pt idx="247" formatCode="0.00%">
                  <c:v>0.42895874492138164</c:v>
                </c:pt>
                <c:pt idx="248" formatCode="0.00%">
                  <c:v>0.45585389283597205</c:v>
                </c:pt>
                <c:pt idx="249" formatCode="0.00%">
                  <c:v>0.50114129679706165</c:v>
                </c:pt>
                <c:pt idx="250" formatCode="0.00%">
                  <c:v>0.54171711394403743</c:v>
                </c:pt>
                <c:pt idx="251" formatCode="0.00%">
                  <c:v>0.58181311572256333</c:v>
                </c:pt>
                <c:pt idx="252" formatCode="0.00%">
                  <c:v>0.58833673644391504</c:v>
                </c:pt>
                <c:pt idx="253" formatCode="0.00%">
                  <c:v>0.57000883998364471</c:v>
                </c:pt>
                <c:pt idx="254" formatCode="0.00%">
                  <c:v>0.55879954315281777</c:v>
                </c:pt>
                <c:pt idx="255" formatCode="0.00%">
                  <c:v>0.54021904487338268</c:v>
                </c:pt>
                <c:pt idx="256" formatCode="0.00%">
                  <c:v>0.56302462891197003</c:v>
                </c:pt>
                <c:pt idx="257" formatCode="0.00%">
                  <c:v>0.58770654425999902</c:v>
                </c:pt>
                <c:pt idx="258" formatCode="0.00%">
                  <c:v>0.63936361806653297</c:v>
                </c:pt>
                <c:pt idx="259" formatCode="0.00%">
                  <c:v>0.66039396046198806</c:v>
                </c:pt>
                <c:pt idx="260" formatCode="0.00%">
                  <c:v>0.64934606470665435</c:v>
                </c:pt>
                <c:pt idx="261" formatCode="0.00%">
                  <c:v>0.61974927514769607</c:v>
                </c:pt>
                <c:pt idx="262" formatCode="0.00%">
                  <c:v>0.60478202180313401</c:v>
                </c:pt>
                <c:pt idx="263" formatCode="0.00%">
                  <c:v>0.60110719487322462</c:v>
                </c:pt>
                <c:pt idx="264" formatCode="0.00%">
                  <c:v>0.61103467451228111</c:v>
                </c:pt>
                <c:pt idx="265" formatCode="0.00%">
                  <c:v>0.64564753927381668</c:v>
                </c:pt>
                <c:pt idx="266" formatCode="0.00%">
                  <c:v>0.65631555132578967</c:v>
                </c:pt>
                <c:pt idx="267" formatCode="0.00%">
                  <c:v>0.69387296701184786</c:v>
                </c:pt>
                <c:pt idx="268" formatCode="0.00%">
                  <c:v>0.70380953336785079</c:v>
                </c:pt>
                <c:pt idx="269" formatCode="0.00%">
                  <c:v>0.73321883567123625</c:v>
                </c:pt>
                <c:pt idx="270" formatCode="0.00%">
                  <c:v>0.72725184817812172</c:v>
                </c:pt>
                <c:pt idx="271" formatCode="0.00%">
                  <c:v>0.70636715871645162</c:v>
                </c:pt>
                <c:pt idx="272" formatCode="0.00%">
                  <c:v>0.68594114267995765</c:v>
                </c:pt>
                <c:pt idx="273" formatCode="0.00%">
                  <c:v>0.64391171059113628</c:v>
                </c:pt>
                <c:pt idx="274" formatCode="0.00%">
                  <c:v>0.62039173899792532</c:v>
                </c:pt>
                <c:pt idx="275" formatCode="0.00%">
                  <c:v>0.59127580847436101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C-4DB7-97AB-7A1A70EF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39448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0.8"/>
          <c:min val="0.35000000000000003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191361100959424"/>
          <c:y val="0.6794078982202153"/>
          <c:w val="0.23027623656747551"/>
          <c:h val="0.1079455702043008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Núcleos</a:t>
            </a:r>
            <a:r>
              <a:rPr lang="en-US" sz="1600" baseline="0"/>
              <a:t> IPCA</a:t>
            </a:r>
            <a:endParaRPr lang="en-US" sz="1600"/>
          </a:p>
        </c:rich>
      </c:tx>
      <c:layout>
        <c:manualLayout>
          <c:xMode val="edge"/>
          <c:yMode val="edge"/>
          <c:x val="6.982821956119642E-2"/>
          <c:y val="1.574700060145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0"/>
          <c:order val="0"/>
          <c:tx>
            <c:strRef>
              <c:f>'IPCA (MM3M Anualizada)'!$B$6</c:f>
              <c:strCache>
                <c:ptCount val="1"/>
                <c:pt idx="0">
                  <c:v>IPCA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4-4B06-B57C-8E85B08FA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Anualizada)'!$B$7:$B$334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7.893153311756123</c:v>
                </c:pt>
                <c:pt idx="3">
                  <c:v>9.0357927165667604</c:v>
                </c:pt>
                <c:pt idx="4">
                  <c:v>10.923155576729755</c:v>
                </c:pt>
                <c:pt idx="5">
                  <c:v>15.21921880051184</c:v>
                </c:pt>
                <c:pt idx="6">
                  <c:v>15.447735670101338</c:v>
                </c:pt>
                <c:pt idx="7">
                  <c:v>13.407191195349128</c:v>
                </c:pt>
                <c:pt idx="8">
                  <c:v>10.310324487835445</c:v>
                </c:pt>
                <c:pt idx="9">
                  <c:v>7.1519151314816156</c:v>
                </c:pt>
                <c:pt idx="10">
                  <c:v>5.4471242194957625</c:v>
                </c:pt>
                <c:pt idx="11">
                  <c:v>4.9287732932170769</c:v>
                </c:pt>
                <c:pt idx="12">
                  <c:v>6.1176399219964992</c:v>
                </c:pt>
                <c:pt idx="13">
                  <c:v>5.7123653701315504</c:v>
                </c:pt>
                <c:pt idx="14">
                  <c:v>5.8226525873163837</c:v>
                </c:pt>
                <c:pt idx="15">
                  <c:v>5.968760137137636</c:v>
                </c:pt>
                <c:pt idx="16">
                  <c:v>6.6974513390084383</c:v>
                </c:pt>
                <c:pt idx="17">
                  <c:v>7.466156326563663</c:v>
                </c:pt>
                <c:pt idx="18">
                  <c:v>5.2161957715587022</c:v>
                </c:pt>
                <c:pt idx="19">
                  <c:v>4.5075810749947181</c:v>
                </c:pt>
                <c:pt idx="20">
                  <c:v>3.7413227855549707</c:v>
                </c:pt>
                <c:pt idx="21">
                  <c:v>4.2854934800236322</c:v>
                </c:pt>
                <c:pt idx="22">
                  <c:v>3.9118311048004273</c:v>
                </c:pt>
                <c:pt idx="23">
                  <c:v>3.5788411313759809</c:v>
                </c:pt>
                <c:pt idx="24">
                  <c:v>3.3654249878459126</c:v>
                </c:pt>
                <c:pt idx="25">
                  <c:v>3.6557413099166212</c:v>
                </c:pt>
                <c:pt idx="26">
                  <c:v>3.3486753926573698</c:v>
                </c:pt>
                <c:pt idx="27">
                  <c:v>2.707410283559895</c:v>
                </c:pt>
                <c:pt idx="28">
                  <c:v>4.0967893201890888</c:v>
                </c:pt>
                <c:pt idx="29">
                  <c:v>3.5810163516593008</c:v>
                </c:pt>
                <c:pt idx="30">
                  <c:v>2.151087730975803</c:v>
                </c:pt>
                <c:pt idx="31">
                  <c:v>-1.3251851835616861</c:v>
                </c:pt>
                <c:pt idx="32">
                  <c:v>-1.4044529218688382</c:v>
                </c:pt>
                <c:pt idx="33">
                  <c:v>-0.20527953191688653</c:v>
                </c:pt>
                <c:pt idx="34">
                  <c:v>0.25767912126686099</c:v>
                </c:pt>
                <c:pt idx="35">
                  <c:v>0.63309742270587321</c:v>
                </c:pt>
                <c:pt idx="36">
                  <c:v>1.7611244665737473</c:v>
                </c:pt>
                <c:pt idx="37">
                  <c:v>6.1015325272017122</c:v>
                </c:pt>
                <c:pt idx="38">
                  <c:v>9.6529748441109575</c:v>
                </c:pt>
                <c:pt idx="39">
                  <c:v>10.159045626776148</c:v>
                </c:pt>
                <c:pt idx="40">
                  <c:v>8.2867838070611555</c:v>
                </c:pt>
                <c:pt idx="41">
                  <c:v>5.4032228826558679</c:v>
                </c:pt>
                <c:pt idx="42">
                  <c:v>7.1501070704687208</c:v>
                </c:pt>
                <c:pt idx="43">
                  <c:v>8.3762153762789495</c:v>
                </c:pt>
                <c:pt idx="44">
                  <c:v>9.5716653983126463</c:v>
                </c:pt>
                <c:pt idx="45">
                  <c:v>11.034117812003657</c:v>
                </c:pt>
                <c:pt idx="46">
                  <c:v>11.537874148427179</c:v>
                </c:pt>
                <c:pt idx="47">
                  <c:v>10.663521573191304</c:v>
                </c:pt>
                <c:pt idx="48">
                  <c:v>6.8531542649174781</c:v>
                </c:pt>
                <c:pt idx="49">
                  <c:v>3.2638037673195441</c:v>
                </c:pt>
                <c:pt idx="50">
                  <c:v>2.2068487871672176</c:v>
                </c:pt>
                <c:pt idx="51">
                  <c:v>2.3407730970860712</c:v>
                </c:pt>
                <c:pt idx="52">
                  <c:v>3.2624925087717997</c:v>
                </c:pt>
                <c:pt idx="53">
                  <c:v>4.4789493458694949</c:v>
                </c:pt>
                <c:pt idx="54">
                  <c:v>8.4801060602573557</c:v>
                </c:pt>
                <c:pt idx="55">
                  <c:v>13.840955833812529</c:v>
                </c:pt>
                <c:pt idx="56">
                  <c:v>14.266237082780009</c:v>
                </c:pt>
                <c:pt idx="57">
                  <c:v>9.0414367088096128</c:v>
                </c:pt>
                <c:pt idx="58">
                  <c:v>3.6569770131304153</c:v>
                </c:pt>
                <c:pt idx="59">
                  <c:v>2.9412756109354632</c:v>
                </c:pt>
                <c:pt idx="60">
                  <c:v>3.6989763069476851</c:v>
                </c:pt>
                <c:pt idx="61">
                  <c:v>4.5189655655605776</c:v>
                </c:pt>
                <c:pt idx="62">
                  <c:v>4.4266308208853644</c:v>
                </c:pt>
                <c:pt idx="63">
                  <c:v>5.4204498791241349</c:v>
                </c:pt>
                <c:pt idx="64">
                  <c:v>6.6180920979878692</c:v>
                </c:pt>
                <c:pt idx="65">
                  <c:v>8.4161194693908072</c:v>
                </c:pt>
                <c:pt idx="66">
                  <c:v>10.313711562926954</c:v>
                </c:pt>
                <c:pt idx="67">
                  <c:v>10.966040841449541</c:v>
                </c:pt>
                <c:pt idx="68">
                  <c:v>10.262709398084183</c:v>
                </c:pt>
                <c:pt idx="69">
                  <c:v>9.641510972120642</c:v>
                </c:pt>
                <c:pt idx="70">
                  <c:v>8.4708339585947812</c:v>
                </c:pt>
                <c:pt idx="71">
                  <c:v>7.520117867237559</c:v>
                </c:pt>
                <c:pt idx="72">
                  <c:v>5.0494590596472904</c:v>
                </c:pt>
                <c:pt idx="73">
                  <c:v>3.9637659734864883</c:v>
                </c:pt>
                <c:pt idx="74">
                  <c:v>4.8092451676127439</c:v>
                </c:pt>
                <c:pt idx="75">
                  <c:v>7.0041321954282552</c:v>
                </c:pt>
                <c:pt idx="76">
                  <c:v>7.6844048223982782</c:v>
                </c:pt>
                <c:pt idx="77">
                  <c:v>8.1182471716706743</c:v>
                </c:pt>
                <c:pt idx="78">
                  <c:v>8.5837217247576802</c:v>
                </c:pt>
                <c:pt idx="79">
                  <c:v>9.8890594633346325</c:v>
                </c:pt>
                <c:pt idx="80">
                  <c:v>11.429504188592631</c:v>
                </c:pt>
                <c:pt idx="81">
                  <c:v>13.457655676062515</c:v>
                </c:pt>
                <c:pt idx="82">
                  <c:v>23.185634258797066</c:v>
                </c:pt>
                <c:pt idx="83">
                  <c:v>27.074298819625284</c:v>
                </c:pt>
                <c:pt idx="84">
                  <c:v>30.34947817329828</c:v>
                </c:pt>
                <c:pt idx="85">
                  <c:v>23.595171014951603</c:v>
                </c:pt>
                <c:pt idx="86">
                  <c:v>20.596429589420538</c:v>
                </c:pt>
                <c:pt idx="87">
                  <c:v>15.729854165810323</c:v>
                </c:pt>
                <c:pt idx="88">
                  <c:v>12.652729860018511</c:v>
                </c:pt>
                <c:pt idx="89">
                  <c:v>7.908218716082871</c:v>
                </c:pt>
                <c:pt idx="90">
                  <c:v>3.8922360194416399</c:v>
                </c:pt>
                <c:pt idx="91">
                  <c:v>2.4365652302377896</c:v>
                </c:pt>
                <c:pt idx="92">
                  <c:v>6.3250539800738181</c:v>
                </c:pt>
                <c:pt idx="93">
                  <c:v>7.8563888800681383</c:v>
                </c:pt>
                <c:pt idx="94">
                  <c:v>6.6914279847696463</c:v>
                </c:pt>
                <c:pt idx="95">
                  <c:v>3.3175072487182149</c:v>
                </c:pt>
                <c:pt idx="96">
                  <c:v>3.9462183479592028</c:v>
                </c:pt>
                <c:pt idx="97">
                  <c:v>5.2409128477822264</c:v>
                </c:pt>
                <c:pt idx="98">
                  <c:v>5.9390474044722623</c:v>
                </c:pt>
                <c:pt idx="99">
                  <c:v>5.3148416291557368</c:v>
                </c:pt>
                <c:pt idx="100">
                  <c:v>5.9631560627400972</c:v>
                </c:pt>
                <c:pt idx="101">
                  <c:v>8.4144242596324972</c:v>
                </c:pt>
                <c:pt idx="102">
                  <c:v>10.39601671733503</c:v>
                </c:pt>
                <c:pt idx="103">
                  <c:v>11.094954333897661</c:v>
                </c:pt>
                <c:pt idx="104">
                  <c:v>9.1678575061652907</c:v>
                </c:pt>
                <c:pt idx="105">
                  <c:v>7.8245661834257589</c:v>
                </c:pt>
                <c:pt idx="106">
                  <c:v>6.7057412110837333</c:v>
                </c:pt>
                <c:pt idx="107">
                  <c:v>7.0567449778126559</c:v>
                </c:pt>
                <c:pt idx="108">
                  <c:v>6.402081986208799</c:v>
                </c:pt>
                <c:pt idx="109">
                  <c:v>6.0213407421579177</c:v>
                </c:pt>
                <c:pt idx="110">
                  <c:v>5.5981776494171953</c:v>
                </c:pt>
                <c:pt idx="111">
                  <c:v>7.8035680125986033</c:v>
                </c:pt>
                <c:pt idx="112">
                  <c:v>8.2564504145177438</c:v>
                </c:pt>
                <c:pt idx="113">
                  <c:v>6.9885139079567864</c:v>
                </c:pt>
                <c:pt idx="114">
                  <c:v>4.3169293804306932</c:v>
                </c:pt>
                <c:pt idx="115">
                  <c:v>3.1960114076402277</c:v>
                </c:pt>
                <c:pt idx="116">
                  <c:v>4.3470918582456193</c:v>
                </c:pt>
                <c:pt idx="117">
                  <c:v>6.78865093957792</c:v>
                </c:pt>
                <c:pt idx="118">
                  <c:v>7.3948455336512779</c:v>
                </c:pt>
                <c:pt idx="119">
                  <c:v>5.9498069297193581</c:v>
                </c:pt>
                <c:pt idx="120">
                  <c:v>4.2114886897170294</c:v>
                </c:pt>
                <c:pt idx="121">
                  <c:v>3.4882787987719865</c:v>
                </c:pt>
                <c:pt idx="122">
                  <c:v>4.2300240266656175</c:v>
                </c:pt>
                <c:pt idx="123">
                  <c:v>3.4167894766653006</c:v>
                </c:pt>
                <c:pt idx="124">
                  <c:v>2.7612640673301314</c:v>
                </c:pt>
                <c:pt idx="125">
                  <c:v>1.3590466675399853</c:v>
                </c:pt>
                <c:pt idx="126">
                  <c:v>1.4971121904480356</c:v>
                </c:pt>
                <c:pt idx="127">
                  <c:v>1.8223821720597471</c:v>
                </c:pt>
                <c:pt idx="128">
                  <c:v>3.1411684182245381</c:v>
                </c:pt>
                <c:pt idx="129">
                  <c:v>3.7408198350460822</c:v>
                </c:pt>
                <c:pt idx="130">
                  <c:v>3.8948893609767055</c:v>
                </c:pt>
                <c:pt idx="131">
                  <c:v>4.0175836214658887</c:v>
                </c:pt>
                <c:pt idx="132">
                  <c:v>3.5767637966832382</c:v>
                </c:pt>
                <c:pt idx="133">
                  <c:v>3.7902223299506801</c:v>
                </c:pt>
                <c:pt idx="134">
                  <c:v>3.5089013577307924</c:v>
                </c:pt>
                <c:pt idx="135">
                  <c:v>3.2828266270745701</c:v>
                </c:pt>
                <c:pt idx="136">
                  <c:v>3.1109914438812751</c:v>
                </c:pt>
                <c:pt idx="137">
                  <c:v>3.8445693973735189</c:v>
                </c:pt>
                <c:pt idx="138">
                  <c:v>4.3101270106745204</c:v>
                </c:pt>
                <c:pt idx="139">
                  <c:v>6.0072537177830725</c:v>
                </c:pt>
                <c:pt idx="140">
                  <c:v>5.2036500108284542</c:v>
                </c:pt>
                <c:pt idx="141">
                  <c:v>5.2134701840755184</c:v>
                </c:pt>
                <c:pt idx="142">
                  <c:v>3.810389417718369</c:v>
                </c:pt>
                <c:pt idx="143">
                  <c:v>5.4027827010709899</c:v>
                </c:pt>
                <c:pt idx="144">
                  <c:v>5.5801131157156902</c:v>
                </c:pt>
                <c:pt idx="145">
                  <c:v>5.5680137090296569</c:v>
                </c:pt>
                <c:pt idx="146">
                  <c:v>4.5347335743143162</c:v>
                </c:pt>
                <c:pt idx="147">
                  <c:v>5.0247009230724302</c:v>
                </c:pt>
                <c:pt idx="148">
                  <c:v>6.8001723361955158</c:v>
                </c:pt>
                <c:pt idx="149">
                  <c:v>8.965899190110818</c:v>
                </c:pt>
                <c:pt idx="150">
                  <c:v>9.7733213743845511</c:v>
                </c:pt>
                <c:pt idx="151">
                  <c:v>8.6866210992254622</c:v>
                </c:pt>
                <c:pt idx="152">
                  <c:v>6.2019229564216118</c:v>
                </c:pt>
                <c:pt idx="153">
                  <c:v>5.3395229443261201</c:v>
                </c:pt>
                <c:pt idx="154">
                  <c:v>4.5336284413448453</c:v>
                </c:pt>
                <c:pt idx="155">
                  <c:v>4.0656983359673688</c:v>
                </c:pt>
                <c:pt idx="156">
                  <c:v>3.3208924569692471</c:v>
                </c:pt>
                <c:pt idx="157">
                  <c:v>3.5642583248523607</c:v>
                </c:pt>
                <c:pt idx="158">
                  <c:v>3.2731745098095502</c:v>
                </c:pt>
                <c:pt idx="159">
                  <c:v>3.6912973887852019</c:v>
                </c:pt>
                <c:pt idx="160">
                  <c:v>3.9579223960837169</c:v>
                </c:pt>
                <c:pt idx="161">
                  <c:v>5.6352400206032769</c:v>
                </c:pt>
                <c:pt idx="162">
                  <c:v>5.789795141754837</c:v>
                </c:pt>
                <c:pt idx="163">
                  <c:v>5.5868028866368888</c:v>
                </c:pt>
                <c:pt idx="164">
                  <c:v>4.5270291248818921</c:v>
                </c:pt>
                <c:pt idx="165">
                  <c:v>3.9679630994667718</c:v>
                </c:pt>
                <c:pt idx="166">
                  <c:v>3.8133167957854965</c:v>
                </c:pt>
                <c:pt idx="167">
                  <c:v>3.8080679774348738</c:v>
                </c:pt>
                <c:pt idx="168">
                  <c:v>4.8384719715756717</c:v>
                </c:pt>
                <c:pt idx="169">
                  <c:v>5.8566166556815347</c:v>
                </c:pt>
                <c:pt idx="170">
                  <c:v>6.6793302886062378</c:v>
                </c:pt>
                <c:pt idx="171">
                  <c:v>6.2667992425276253</c:v>
                </c:pt>
                <c:pt idx="172">
                  <c:v>5.5278244809941981</c:v>
                </c:pt>
                <c:pt idx="173">
                  <c:v>4.3694455005034882</c:v>
                </c:pt>
                <c:pt idx="174">
                  <c:v>3.5726494047670485</c:v>
                </c:pt>
                <c:pt idx="175">
                  <c:v>2.9933134513666033</c:v>
                </c:pt>
                <c:pt idx="176">
                  <c:v>4.1224365273785111</c:v>
                </c:pt>
                <c:pt idx="177">
                  <c:v>6.2592397150839076</c:v>
                </c:pt>
                <c:pt idx="178">
                  <c:v>8.3220196962251265</c:v>
                </c:pt>
                <c:pt idx="179">
                  <c:v>8.4816984651028093</c:v>
                </c:pt>
                <c:pt idx="180">
                  <c:v>7.7496662742256177</c:v>
                </c:pt>
                <c:pt idx="181">
                  <c:v>7.1515654446958621</c:v>
                </c:pt>
                <c:pt idx="182">
                  <c:v>8.2081128472750891</c:v>
                </c:pt>
                <c:pt idx="183">
                  <c:v>8.3387514606934303</c:v>
                </c:pt>
                <c:pt idx="184">
                  <c:v>7.7863266991857927</c:v>
                </c:pt>
                <c:pt idx="185">
                  <c:v>6.1659183675685938</c:v>
                </c:pt>
                <c:pt idx="186">
                  <c:v>5.3771611457412689</c:v>
                </c:pt>
                <c:pt idx="187">
                  <c:v>5.8779087655493214</c:v>
                </c:pt>
                <c:pt idx="188">
                  <c:v>6.5209857264629818</c:v>
                </c:pt>
                <c:pt idx="189">
                  <c:v>6.5450104658414432</c:v>
                </c:pt>
                <c:pt idx="190">
                  <c:v>5.890544533768292</c:v>
                </c:pt>
                <c:pt idx="191">
                  <c:v>5.0924691177659724</c:v>
                </c:pt>
                <c:pt idx="192">
                  <c:v>4.4589642491503554</c:v>
                </c:pt>
                <c:pt idx="193">
                  <c:v>3.7124955459735105</c:v>
                </c:pt>
                <c:pt idx="194">
                  <c:v>3.0674095826351362</c:v>
                </c:pt>
                <c:pt idx="195">
                  <c:v>3.9786160997763602</c:v>
                </c:pt>
                <c:pt idx="196">
                  <c:v>4.5843435279826252</c:v>
                </c:pt>
                <c:pt idx="197">
                  <c:v>5.0343974854962568</c:v>
                </c:pt>
                <c:pt idx="198">
                  <c:v>5.936357601532066</c:v>
                </c:pt>
                <c:pt idx="199">
                  <c:v>6.8545633622934616</c:v>
                </c:pt>
                <c:pt idx="200">
                  <c:v>8.0509387053759838</c:v>
                </c:pt>
                <c:pt idx="201">
                  <c:v>7.5461172728831656</c:v>
                </c:pt>
                <c:pt idx="202">
                  <c:v>7.1490763209654631</c:v>
                </c:pt>
                <c:pt idx="203">
                  <c:v>7.2385275571235468</c:v>
                </c:pt>
                <c:pt idx="204">
                  <c:v>6.9960837959399385</c:v>
                </c:pt>
                <c:pt idx="205">
                  <c:v>6.5344282708918087</c:v>
                </c:pt>
                <c:pt idx="206">
                  <c:v>6.0198548162136802</c:v>
                </c:pt>
                <c:pt idx="207">
                  <c:v>5.6366213723533889</c:v>
                </c:pt>
                <c:pt idx="208">
                  <c:v>5.6510845970197039</c:v>
                </c:pt>
                <c:pt idx="209">
                  <c:v>5.5511536306332943</c:v>
                </c:pt>
                <c:pt idx="210">
                  <c:v>4.8643241509065689</c:v>
                </c:pt>
                <c:pt idx="211">
                  <c:v>4.8980984778409749</c:v>
                </c:pt>
                <c:pt idx="212">
                  <c:v>4.6153791395346104</c:v>
                </c:pt>
                <c:pt idx="213">
                  <c:v>5.8765299497505623</c:v>
                </c:pt>
                <c:pt idx="214">
                  <c:v>6.126875007091769</c:v>
                </c:pt>
                <c:pt idx="215">
                  <c:v>7.5225131326470489</c:v>
                </c:pt>
                <c:pt idx="216">
                  <c:v>5.8949095785056898</c:v>
                </c:pt>
                <c:pt idx="217">
                  <c:v>5.9796330944882072</c:v>
                </c:pt>
                <c:pt idx="218">
                  <c:v>6.9554940493737405</c:v>
                </c:pt>
                <c:pt idx="219">
                  <c:v>8.7754285253596862</c:v>
                </c:pt>
                <c:pt idx="220">
                  <c:v>8.712735989987678</c:v>
                </c:pt>
                <c:pt idx="221">
                  <c:v>7.0908854028639752</c:v>
                </c:pt>
                <c:pt idx="222">
                  <c:v>5.3754265436021029</c:v>
                </c:pt>
                <c:pt idx="223">
                  <c:v>5.0153741819562754</c:v>
                </c:pt>
                <c:pt idx="224">
                  <c:v>5.3641633046931787</c:v>
                </c:pt>
                <c:pt idx="225">
                  <c:v>6.2593400093906553</c:v>
                </c:pt>
                <c:pt idx="226">
                  <c:v>6.5442161138642234</c:v>
                </c:pt>
                <c:pt idx="227">
                  <c:v>6.218625380874343</c:v>
                </c:pt>
                <c:pt idx="228">
                  <c:v>8.1894943008542924</c:v>
                </c:pt>
                <c:pt idx="229">
                  <c:v>10.642454335919055</c:v>
                </c:pt>
                <c:pt idx="230">
                  <c:v>14.171256402405646</c:v>
                </c:pt>
                <c:pt idx="231">
                  <c:v>13.360823475003826</c:v>
                </c:pt>
                <c:pt idx="232">
                  <c:v>12.017705910194991</c:v>
                </c:pt>
                <c:pt idx="233">
                  <c:v>10.190982285363901</c:v>
                </c:pt>
                <c:pt idx="234">
                  <c:v>10.456848083294503</c:v>
                </c:pt>
                <c:pt idx="235">
                  <c:v>8.7590530054105358</c:v>
                </c:pt>
                <c:pt idx="236">
                  <c:v>7.3944035523203553</c:v>
                </c:pt>
                <c:pt idx="237">
                  <c:v>7.5845916894950562</c:v>
                </c:pt>
                <c:pt idx="238">
                  <c:v>10.362410925813961</c:v>
                </c:pt>
                <c:pt idx="239">
                  <c:v>11.008438913016192</c:v>
                </c:pt>
                <c:pt idx="240">
                  <c:v>11.653776950676814</c:v>
                </c:pt>
                <c:pt idx="241">
                  <c:v>10.477623065700243</c:v>
                </c:pt>
                <c:pt idx="242">
                  <c:v>9.0419876577052349</c:v>
                </c:pt>
                <c:pt idx="243">
                  <c:v>7.6633759772046091</c:v>
                </c:pt>
                <c:pt idx="244">
                  <c:v>7.8611280911481174</c:v>
                </c:pt>
                <c:pt idx="245">
                  <c:v>8.1818912369413681</c:v>
                </c:pt>
                <c:pt idx="246">
                  <c:v>8.1290451563430111</c:v>
                </c:pt>
                <c:pt idx="247">
                  <c:v>7.1296425164580057</c:v>
                </c:pt>
                <c:pt idx="248">
                  <c:v>5.6551614472641489</c:v>
                </c:pt>
                <c:pt idx="249">
                  <c:v>4.0196534295090913</c:v>
                </c:pt>
                <c:pt idx="250">
                  <c:v>2.3729544023608327</c:v>
                </c:pt>
                <c:pt idx="251">
                  <c:v>2.1669875838681918</c:v>
                </c:pt>
                <c:pt idx="252">
                  <c:v>1.7701407380128984</c:v>
                </c:pt>
                <c:pt idx="253">
                  <c:v>1.9161743507779931</c:v>
                </c:pt>
                <c:pt idx="254">
                  <c:v>2.4311934447490415</c:v>
                </c:pt>
                <c:pt idx="255">
                  <c:v>2.6652067030481703</c:v>
                </c:pt>
                <c:pt idx="256">
                  <c:v>3.3167272248277868</c:v>
                </c:pt>
                <c:pt idx="257">
                  <c:v>2.0753572931028685</c:v>
                </c:pt>
                <c:pt idx="258">
                  <c:v>2.5024638456850852</c:v>
                </c:pt>
                <c:pt idx="259">
                  <c:v>2.2326265460235675</c:v>
                </c:pt>
                <c:pt idx="260">
                  <c:v>3.3918801540395691</c:v>
                </c:pt>
                <c:pt idx="261">
                  <c:v>3.6857252672268999</c:v>
                </c:pt>
                <c:pt idx="262">
                  <c:v>3.4508562735714747</c:v>
                </c:pt>
                <c:pt idx="263">
                  <c:v>3.4963199138836814</c:v>
                </c:pt>
                <c:pt idx="264">
                  <c:v>2.6275054492540733</c:v>
                </c:pt>
                <c:pt idx="265">
                  <c:v>2.5172515675170501</c:v>
                </c:pt>
                <c:pt idx="266">
                  <c:v>1.6671713886228474</c:v>
                </c:pt>
                <c:pt idx="267">
                  <c:v>2.3029754552094062</c:v>
                </c:pt>
                <c:pt idx="268">
                  <c:v>3.4883554205149778</c:v>
                </c:pt>
                <c:pt idx="269">
                  <c:v>9.4902830153885418</c:v>
                </c:pt>
                <c:pt idx="270">
                  <c:v>9.6889209549298982</c:v>
                </c:pt>
                <c:pt idx="271">
                  <c:v>7.56039781929681</c:v>
                </c:pt>
                <c:pt idx="272">
                  <c:v>3.6118656332908756</c:v>
                </c:pt>
                <c:pt idx="273">
                  <c:v>3.5953549376890095</c:v>
                </c:pt>
                <c:pt idx="274">
                  <c:v>2.3653403200405876</c:v>
                </c:pt>
                <c:pt idx="275">
                  <c:v>-9.9965618028448944E-2</c:v>
                </c:pt>
                <c:pt idx="276">
                  <c:v>-0.23527945203061051</c:v>
                </c:pt>
                <c:pt idx="277">
                  <c:v>2.3368889242135538</c:v>
                </c:pt>
                <c:pt idx="278">
                  <c:v>5.363654799978562</c:v>
                </c:pt>
                <c:pt idx="279">
                  <c:v>6.9730125469969551</c:v>
                </c:pt>
                <c:pt idx="280">
                  <c:v>6.7806000017071426</c:v>
                </c:pt>
                <c:pt idx="281">
                  <c:v>4.8660628961699928</c:v>
                </c:pt>
                <c:pt idx="282">
                  <c:v>2.8306015436774743</c:v>
                </c:pt>
                <c:pt idx="283">
                  <c:v>2.5703915157061488</c:v>
                </c:pt>
                <c:pt idx="284">
                  <c:v>1.5546023327945164</c:v>
                </c:pt>
                <c:pt idx="285">
                  <c:v>0.5663144266866027</c:v>
                </c:pt>
                <c:pt idx="286">
                  <c:v>1.2694885669662739</c:v>
                </c:pt>
                <c:pt idx="287">
                  <c:v>5.07652188242092</c:v>
                </c:pt>
                <c:pt idx="288">
                  <c:v>6.6289678191718622</c:v>
                </c:pt>
                <c:pt idx="289">
                  <c:v>5.6498328999852134</c:v>
                </c:pt>
                <c:pt idx="290">
                  <c:v>1.5593094156849361</c:v>
                </c:pt>
                <c:pt idx="291">
                  <c:v>-0.37223253140375334</c:v>
                </c:pt>
                <c:pt idx="292">
                  <c:v>-1.6420488844809711</c:v>
                </c:pt>
                <c:pt idx="293">
                  <c:v>0.50202306589059731</c:v>
                </c:pt>
                <c:pt idx="294">
                  <c:v>2.6475360758610407</c:v>
                </c:pt>
                <c:pt idx="295">
                  <c:v>4.8950539364119265</c:v>
                </c:pt>
                <c:pt idx="296">
                  <c:v>5.6062797528962705</c:v>
                </c:pt>
                <c:pt idx="297">
                  <c:v>6.9445133099117697</c:v>
                </c:pt>
                <c:pt idx="298">
                  <c:v>8.4965599447253339</c:v>
                </c:pt>
                <c:pt idx="299">
                  <c:v>10.012535964815456</c:v>
                </c:pt>
                <c:pt idx="300">
                  <c:v>9.1694528689304491</c:v>
                </c:pt>
                <c:pt idx="301">
                  <c:v>9.35813322894397</c:v>
                </c:pt>
                <c:pt idx="302">
                  <c:v>8.1062611502124469</c:v>
                </c:pt>
                <c:pt idx="303">
                  <c:v>8.1415779375094246</c:v>
                </c:pt>
                <c:pt idx="304">
                  <c:v>9.4027810702714305</c:v>
                </c:pt>
                <c:pt idx="305">
                  <c:v>9.1873507302495483</c:v>
                </c:pt>
                <c:pt idx="306">
                  <c:v>11.462142415342598</c:v>
                </c:pt>
                <c:pt idx="307">
                  <c:v>11.52587097792879</c:v>
                </c:pt>
                <c:pt idx="308">
                  <c:v>14.103218962205943</c:v>
                </c:pt>
                <c:pt idx="309">
                  <c:v>14.130624485274382</c:v>
                </c:pt>
                <c:pt idx="310">
                  <c:v>12.706762246915829</c:v>
                </c:pt>
                <c:pt idx="311">
                  <c:v>8.6925916717725613</c:v>
                </c:pt>
                <c:pt idx="312">
                  <c:v>7.8067597973382021</c:v>
                </c:pt>
                <c:pt idx="313">
                  <c:v>8.5122323530677875</c:v>
                </c:pt>
                <c:pt idx="314">
                  <c:v>13.161843528115199</c:v>
                </c:pt>
                <c:pt idx="315">
                  <c:v>15.244770537079177</c:v>
                </c:pt>
                <c:pt idx="316">
                  <c:v>14.34463414969234</c:v>
                </c:pt>
                <c:pt idx="317">
                  <c:v>11.691295536705752</c:v>
                </c:pt>
                <c:pt idx="318">
                  <c:v>3.5249457498216969</c:v>
                </c:pt>
                <c:pt idx="319">
                  <c:v>4.6366115472636693E-2</c:v>
                </c:pt>
                <c:pt idx="320">
                  <c:v>-3.8401933098996039</c:v>
                </c:pt>
                <c:pt idx="321">
                  <c:v>-4.6019904176944237E-2</c:v>
                </c:pt>
                <c:pt idx="322">
                  <c:v>1.3417892940214955</c:v>
                </c:pt>
                <c:pt idx="323">
                  <c:v>2.8993656500824443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B06-B57C-8E85B08FAB59}"/>
            </c:ext>
          </c:extLst>
        </c:ser>
        <c:ser>
          <c:idx val="1"/>
          <c:order val="1"/>
          <c:tx>
            <c:strRef>
              <c:f>'IPCA (MM3M Anualizada)'!$C$6</c:f>
              <c:strCache>
                <c:ptCount val="1"/>
                <c:pt idx="0">
                  <c:v>IPCA-DP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4-4B06-B57C-8E85B08FA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Anualizada)'!$C$7:$C$334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8.2428452706285782</c:v>
                </c:pt>
                <c:pt idx="3">
                  <c:v>8.9761429313040679</c:v>
                </c:pt>
                <c:pt idx="4">
                  <c:v>9.6352734829584676</c:v>
                </c:pt>
                <c:pt idx="5">
                  <c:v>12.875471544478032</c:v>
                </c:pt>
                <c:pt idx="6">
                  <c:v>12.838704831420358</c:v>
                </c:pt>
                <c:pt idx="7">
                  <c:v>12.304079009344207</c:v>
                </c:pt>
                <c:pt idx="8">
                  <c:v>9.4136589956506782</c:v>
                </c:pt>
                <c:pt idx="9">
                  <c:v>6.3216728426730242</c:v>
                </c:pt>
                <c:pt idx="10">
                  <c:v>4.833284747365596</c:v>
                </c:pt>
                <c:pt idx="11">
                  <c:v>5.0175539302208705</c:v>
                </c:pt>
                <c:pt idx="12">
                  <c:v>6.6220370265976669</c:v>
                </c:pt>
                <c:pt idx="13">
                  <c:v>5.7874798180326223</c:v>
                </c:pt>
                <c:pt idx="14">
                  <c:v>4.7314810681888559</c:v>
                </c:pt>
                <c:pt idx="15">
                  <c:v>3.2067212493379458</c:v>
                </c:pt>
                <c:pt idx="16">
                  <c:v>3.166283596435477</c:v>
                </c:pt>
                <c:pt idx="17">
                  <c:v>3.5578330619366909</c:v>
                </c:pt>
                <c:pt idx="18">
                  <c:v>3.2040597047608941</c:v>
                </c:pt>
                <c:pt idx="19">
                  <c:v>3.1710801718379997</c:v>
                </c:pt>
                <c:pt idx="20">
                  <c:v>3.0775454155969442</c:v>
                </c:pt>
                <c:pt idx="21">
                  <c:v>3.3109232638252735</c:v>
                </c:pt>
                <c:pt idx="22">
                  <c:v>3.0914076675329056</c:v>
                </c:pt>
                <c:pt idx="23">
                  <c:v>2.8212685476648005</c:v>
                </c:pt>
                <c:pt idx="24">
                  <c:v>2.4867688560743488</c:v>
                </c:pt>
                <c:pt idx="25">
                  <c:v>2.9473209314517561</c:v>
                </c:pt>
                <c:pt idx="26">
                  <c:v>3.1209412427679837</c:v>
                </c:pt>
                <c:pt idx="27">
                  <c:v>2.2404976524239544</c:v>
                </c:pt>
                <c:pt idx="28">
                  <c:v>2.181694430742894</c:v>
                </c:pt>
                <c:pt idx="29">
                  <c:v>1.031082191033633</c:v>
                </c:pt>
                <c:pt idx="30">
                  <c:v>0.86746643909741294</c:v>
                </c:pt>
                <c:pt idx="31">
                  <c:v>-0.79213442985418681</c:v>
                </c:pt>
                <c:pt idx="32">
                  <c:v>-0.40073015514188626</c:v>
                </c:pt>
                <c:pt idx="33">
                  <c:v>0.21804928746816188</c:v>
                </c:pt>
                <c:pt idx="34">
                  <c:v>0.80565289169109633</c:v>
                </c:pt>
                <c:pt idx="35">
                  <c:v>0.56375075170693378</c:v>
                </c:pt>
                <c:pt idx="36">
                  <c:v>1.3260691640181648</c:v>
                </c:pt>
                <c:pt idx="37">
                  <c:v>5.6123441787497654</c:v>
                </c:pt>
                <c:pt idx="38">
                  <c:v>9.4881295095507312</c:v>
                </c:pt>
                <c:pt idx="39">
                  <c:v>10.771569076922759</c:v>
                </c:pt>
                <c:pt idx="40">
                  <c:v>8.4926967212679756</c:v>
                </c:pt>
                <c:pt idx="41">
                  <c:v>4.8817834520571637</c:v>
                </c:pt>
                <c:pt idx="42">
                  <c:v>3.9177394609840661</c:v>
                </c:pt>
                <c:pt idx="43">
                  <c:v>4.3952540657207066</c:v>
                </c:pt>
                <c:pt idx="44">
                  <c:v>6.3902550625726633</c:v>
                </c:pt>
                <c:pt idx="45">
                  <c:v>11.305143395103713</c:v>
                </c:pt>
                <c:pt idx="46">
                  <c:v>11.490328801446253</c:v>
                </c:pt>
                <c:pt idx="47">
                  <c:v>10.943917531606189</c:v>
                </c:pt>
                <c:pt idx="48">
                  <c:v>5.7469832435341317</c:v>
                </c:pt>
                <c:pt idx="49">
                  <c:v>3.7682664364932634</c:v>
                </c:pt>
                <c:pt idx="50">
                  <c:v>2.7247945467407533</c:v>
                </c:pt>
                <c:pt idx="51">
                  <c:v>3.7787892042015443</c:v>
                </c:pt>
                <c:pt idx="52">
                  <c:v>3.9368263011549942</c:v>
                </c:pt>
                <c:pt idx="53">
                  <c:v>4.5758190740123723</c:v>
                </c:pt>
                <c:pt idx="54">
                  <c:v>5.1088227135886797</c:v>
                </c:pt>
                <c:pt idx="55">
                  <c:v>7.7253008288032561</c:v>
                </c:pt>
                <c:pt idx="56">
                  <c:v>8.3101898803473944</c:v>
                </c:pt>
                <c:pt idx="57">
                  <c:v>6.6666462410279337</c:v>
                </c:pt>
                <c:pt idx="58">
                  <c:v>4.0741055866058531</c:v>
                </c:pt>
                <c:pt idx="59">
                  <c:v>3.4200281908209718</c:v>
                </c:pt>
                <c:pt idx="60">
                  <c:v>3.5101395311723564</c:v>
                </c:pt>
                <c:pt idx="61">
                  <c:v>4.3696824389583071</c:v>
                </c:pt>
                <c:pt idx="62">
                  <c:v>4.4765308685005323</c:v>
                </c:pt>
                <c:pt idx="63">
                  <c:v>4.9100728622955501</c:v>
                </c:pt>
                <c:pt idx="64">
                  <c:v>5.5460726381920296</c:v>
                </c:pt>
                <c:pt idx="65">
                  <c:v>7.8845137969071146</c:v>
                </c:pt>
                <c:pt idx="66">
                  <c:v>9.9818088264668035</c:v>
                </c:pt>
                <c:pt idx="67">
                  <c:v>10.920903652248555</c:v>
                </c:pt>
                <c:pt idx="68">
                  <c:v>9.7977042280430453</c:v>
                </c:pt>
                <c:pt idx="69">
                  <c:v>8.8348252248740664</c:v>
                </c:pt>
                <c:pt idx="70">
                  <c:v>7.9277480972028229</c:v>
                </c:pt>
                <c:pt idx="71">
                  <c:v>7.5188118235597585</c:v>
                </c:pt>
                <c:pt idx="72">
                  <c:v>6.3686048246601104</c:v>
                </c:pt>
                <c:pt idx="73">
                  <c:v>5.6204704443857594</c:v>
                </c:pt>
                <c:pt idx="74">
                  <c:v>5.45044942508828</c:v>
                </c:pt>
                <c:pt idx="75">
                  <c:v>5.9590158103837325</c:v>
                </c:pt>
                <c:pt idx="76">
                  <c:v>6.2724914736610913</c:v>
                </c:pt>
                <c:pt idx="77">
                  <c:v>6.3300087792446789</c:v>
                </c:pt>
                <c:pt idx="78">
                  <c:v>7.096643379884199</c:v>
                </c:pt>
                <c:pt idx="79">
                  <c:v>8.3940063265954166</c:v>
                </c:pt>
                <c:pt idx="80">
                  <c:v>10.029584563129589</c:v>
                </c:pt>
                <c:pt idx="81">
                  <c:v>11.655302974016351</c:v>
                </c:pt>
                <c:pt idx="82">
                  <c:v>16.642768577291875</c:v>
                </c:pt>
                <c:pt idx="83">
                  <c:v>19.667126947871409</c:v>
                </c:pt>
                <c:pt idx="84">
                  <c:v>22.482066311246811</c:v>
                </c:pt>
                <c:pt idx="85">
                  <c:v>19.396154649788812</c:v>
                </c:pt>
                <c:pt idx="86">
                  <c:v>17.549406023657426</c:v>
                </c:pt>
                <c:pt idx="87">
                  <c:v>14.551401172023049</c:v>
                </c:pt>
                <c:pt idx="88">
                  <c:v>13.075999282623002</c:v>
                </c:pt>
                <c:pt idx="89">
                  <c:v>10.508882542801075</c:v>
                </c:pt>
                <c:pt idx="90">
                  <c:v>7.7325871479110759</c:v>
                </c:pt>
                <c:pt idx="91">
                  <c:v>6.0956810976621654</c:v>
                </c:pt>
                <c:pt idx="92">
                  <c:v>7.5752546328112516</c:v>
                </c:pt>
                <c:pt idx="93">
                  <c:v>7.9926399186405206</c:v>
                </c:pt>
                <c:pt idx="94">
                  <c:v>7.5247419369228226</c:v>
                </c:pt>
                <c:pt idx="95">
                  <c:v>5.1558893498839637</c:v>
                </c:pt>
                <c:pt idx="96">
                  <c:v>5.3500921924537721</c:v>
                </c:pt>
                <c:pt idx="97">
                  <c:v>5.7565426372873389</c:v>
                </c:pt>
                <c:pt idx="98">
                  <c:v>6.9483916888472947</c:v>
                </c:pt>
                <c:pt idx="99">
                  <c:v>7.156778244183684</c:v>
                </c:pt>
                <c:pt idx="100">
                  <c:v>7.3597665163778601</c:v>
                </c:pt>
                <c:pt idx="101">
                  <c:v>7.9695897483197342</c:v>
                </c:pt>
                <c:pt idx="102">
                  <c:v>8.5969455961878936</c:v>
                </c:pt>
                <c:pt idx="103">
                  <c:v>9.1967238991252316</c:v>
                </c:pt>
                <c:pt idx="104">
                  <c:v>8.6099839472583426</c:v>
                </c:pt>
                <c:pt idx="105">
                  <c:v>8.1588223735369496</c:v>
                </c:pt>
                <c:pt idx="106">
                  <c:v>7.5402395596702263</c:v>
                </c:pt>
                <c:pt idx="107">
                  <c:v>7.2503245271438033</c:v>
                </c:pt>
                <c:pt idx="108">
                  <c:v>6.6764177677496548</c:v>
                </c:pt>
                <c:pt idx="109">
                  <c:v>6.7015192160107233</c:v>
                </c:pt>
                <c:pt idx="110">
                  <c:v>7.1938622380630193</c:v>
                </c:pt>
                <c:pt idx="111">
                  <c:v>8.7338367203871456</c:v>
                </c:pt>
                <c:pt idx="112">
                  <c:v>8.7352348552606003</c:v>
                </c:pt>
                <c:pt idx="113">
                  <c:v>7.7455771167463467</c:v>
                </c:pt>
                <c:pt idx="114">
                  <c:v>5.8979119607394921</c:v>
                </c:pt>
                <c:pt idx="115">
                  <c:v>5.2531101675343592</c:v>
                </c:pt>
                <c:pt idx="116">
                  <c:v>5.4297097354740487</c:v>
                </c:pt>
                <c:pt idx="117">
                  <c:v>6.4304358605597827</c:v>
                </c:pt>
                <c:pt idx="118">
                  <c:v>6.6040086070747321</c:v>
                </c:pt>
                <c:pt idx="119">
                  <c:v>4.9979835659829348</c:v>
                </c:pt>
                <c:pt idx="120">
                  <c:v>4.4365566465508692</c:v>
                </c:pt>
                <c:pt idx="121">
                  <c:v>3.8680498355377466</c:v>
                </c:pt>
                <c:pt idx="122">
                  <c:v>4.3876162255096745</c:v>
                </c:pt>
                <c:pt idx="123">
                  <c:v>3.431083708585092</c:v>
                </c:pt>
                <c:pt idx="124">
                  <c:v>3.0823166170178524</c:v>
                </c:pt>
                <c:pt idx="125">
                  <c:v>2.596898537898312</c:v>
                </c:pt>
                <c:pt idx="126">
                  <c:v>2.710414756553476</c:v>
                </c:pt>
                <c:pt idx="127">
                  <c:v>2.7601217417646495</c:v>
                </c:pt>
                <c:pt idx="128">
                  <c:v>3.5527212886252215</c:v>
                </c:pt>
                <c:pt idx="129">
                  <c:v>3.6865423010741409</c:v>
                </c:pt>
                <c:pt idx="130">
                  <c:v>3.6303712851422461</c:v>
                </c:pt>
                <c:pt idx="131">
                  <c:v>3.8800145301467239</c:v>
                </c:pt>
                <c:pt idx="132">
                  <c:v>3.9770151723676435</c:v>
                </c:pt>
                <c:pt idx="133">
                  <c:v>4.2459970896681796</c:v>
                </c:pt>
                <c:pt idx="134">
                  <c:v>3.9865290549511627</c:v>
                </c:pt>
                <c:pt idx="135">
                  <c:v>3.929463940502373</c:v>
                </c:pt>
                <c:pt idx="136">
                  <c:v>3.9634923694374891</c:v>
                </c:pt>
                <c:pt idx="137">
                  <c:v>4.4723906146755326</c:v>
                </c:pt>
                <c:pt idx="138">
                  <c:v>4.3026557214875396</c:v>
                </c:pt>
                <c:pt idx="139">
                  <c:v>5.296201736485088</c:v>
                </c:pt>
                <c:pt idx="140">
                  <c:v>4.901607238403713</c:v>
                </c:pt>
                <c:pt idx="141">
                  <c:v>5.2659837248289847</c:v>
                </c:pt>
                <c:pt idx="142">
                  <c:v>4.701412052923942</c:v>
                </c:pt>
                <c:pt idx="143">
                  <c:v>5.0087113241595915</c:v>
                </c:pt>
                <c:pt idx="144">
                  <c:v>5.0496004228036497</c:v>
                </c:pt>
                <c:pt idx="145">
                  <c:v>4.9241839029143364</c:v>
                </c:pt>
                <c:pt idx="146">
                  <c:v>5.1826996818323607</c:v>
                </c:pt>
                <c:pt idx="147">
                  <c:v>5.7798168865619886</c:v>
                </c:pt>
                <c:pt idx="148">
                  <c:v>6.8440114915209875</c:v>
                </c:pt>
                <c:pt idx="149">
                  <c:v>7.7807956913342764</c:v>
                </c:pt>
                <c:pt idx="150">
                  <c:v>8.3036120745328077</c:v>
                </c:pt>
                <c:pt idx="151">
                  <c:v>8.1575348528778449</c:v>
                </c:pt>
                <c:pt idx="152">
                  <c:v>7.4791283019988839</c:v>
                </c:pt>
                <c:pt idx="153">
                  <c:v>6.6520874915768786</c:v>
                </c:pt>
                <c:pt idx="154">
                  <c:v>5.4163206263641257</c:v>
                </c:pt>
                <c:pt idx="155">
                  <c:v>3.8686523272567541</c:v>
                </c:pt>
                <c:pt idx="156">
                  <c:v>3.1042411466660695</c:v>
                </c:pt>
                <c:pt idx="157">
                  <c:v>3.5552965027937375</c:v>
                </c:pt>
                <c:pt idx="158">
                  <c:v>4.1098375300155965</c:v>
                </c:pt>
                <c:pt idx="159">
                  <c:v>4.8872496693391838</c:v>
                </c:pt>
                <c:pt idx="160">
                  <c:v>4.8995254680852156</c:v>
                </c:pt>
                <c:pt idx="161">
                  <c:v>5.3903227665314262</c:v>
                </c:pt>
                <c:pt idx="162">
                  <c:v>5.2995838863651983</c:v>
                </c:pt>
                <c:pt idx="163">
                  <c:v>5.0305109349583006</c:v>
                </c:pt>
                <c:pt idx="164">
                  <c:v>5.0154596745632745</c:v>
                </c:pt>
                <c:pt idx="165">
                  <c:v>4.5940138893547839</c:v>
                </c:pt>
                <c:pt idx="166">
                  <c:v>4.6796242859208093</c:v>
                </c:pt>
                <c:pt idx="167">
                  <c:v>4.4080645130617881</c:v>
                </c:pt>
                <c:pt idx="168">
                  <c:v>4.9623575117051502</c:v>
                </c:pt>
                <c:pt idx="169">
                  <c:v>5.0431759599006938</c:v>
                </c:pt>
                <c:pt idx="170">
                  <c:v>5.3550604273942497</c:v>
                </c:pt>
                <c:pt idx="171">
                  <c:v>4.9748513318365326</c:v>
                </c:pt>
                <c:pt idx="172">
                  <c:v>5.5200392530758648</c:v>
                </c:pt>
                <c:pt idx="173">
                  <c:v>5.1912575997582877</c:v>
                </c:pt>
                <c:pt idx="174">
                  <c:v>5.0557186076348302</c:v>
                </c:pt>
                <c:pt idx="175">
                  <c:v>4.185418268863998</c:v>
                </c:pt>
                <c:pt idx="176">
                  <c:v>4.4742863390980574</c:v>
                </c:pt>
                <c:pt idx="177">
                  <c:v>5.4542573103051097</c:v>
                </c:pt>
                <c:pt idx="178">
                  <c:v>6.7200127283949769</c:v>
                </c:pt>
                <c:pt idx="179">
                  <c:v>7.4648539018153457</c:v>
                </c:pt>
                <c:pt idx="180">
                  <c:v>7.799073763360866</c:v>
                </c:pt>
                <c:pt idx="181">
                  <c:v>7.7967932886602966</c:v>
                </c:pt>
                <c:pt idx="182">
                  <c:v>8.3767361019015283</c:v>
                </c:pt>
                <c:pt idx="183">
                  <c:v>8.3038519351078293</c:v>
                </c:pt>
                <c:pt idx="184">
                  <c:v>8.101682303356128</c:v>
                </c:pt>
                <c:pt idx="185">
                  <c:v>7.0596671872654468</c:v>
                </c:pt>
                <c:pt idx="186">
                  <c:v>6.6160062095366783</c:v>
                </c:pt>
                <c:pt idx="187">
                  <c:v>6.3636739156208506</c:v>
                </c:pt>
                <c:pt idx="188">
                  <c:v>6.584198933059497</c:v>
                </c:pt>
                <c:pt idx="189">
                  <c:v>6.4120787295879751</c:v>
                </c:pt>
                <c:pt idx="190">
                  <c:v>6.305992738282626</c:v>
                </c:pt>
                <c:pt idx="191">
                  <c:v>5.7981104086274797</c:v>
                </c:pt>
                <c:pt idx="192">
                  <c:v>5.5736532370576981</c:v>
                </c:pt>
                <c:pt idx="193">
                  <c:v>5.1255053594017284</c:v>
                </c:pt>
                <c:pt idx="194">
                  <c:v>4.5556218835523623</c:v>
                </c:pt>
                <c:pt idx="195">
                  <c:v>5.1317290505532753</c:v>
                </c:pt>
                <c:pt idx="196">
                  <c:v>4.9972856026879953</c:v>
                </c:pt>
                <c:pt idx="197">
                  <c:v>4.3638958034949695</c:v>
                </c:pt>
                <c:pt idx="198">
                  <c:v>4.8266013791304943</c:v>
                </c:pt>
                <c:pt idx="199">
                  <c:v>5.7035308381779544</c:v>
                </c:pt>
                <c:pt idx="200">
                  <c:v>7.430767162565985</c:v>
                </c:pt>
                <c:pt idx="201">
                  <c:v>6.8115311228853983</c:v>
                </c:pt>
                <c:pt idx="202">
                  <c:v>6.9363184145837948</c:v>
                </c:pt>
                <c:pt idx="203">
                  <c:v>6.9755453148109297</c:v>
                </c:pt>
                <c:pt idx="204">
                  <c:v>6.7872845032060525</c:v>
                </c:pt>
                <c:pt idx="205">
                  <c:v>6.2292597471695927</c:v>
                </c:pt>
                <c:pt idx="206">
                  <c:v>5.9384965640666252</c:v>
                </c:pt>
                <c:pt idx="207">
                  <c:v>5.9629379192168273</c:v>
                </c:pt>
                <c:pt idx="208">
                  <c:v>6.2814667943799947</c:v>
                </c:pt>
                <c:pt idx="209">
                  <c:v>6.2696908973221213</c:v>
                </c:pt>
                <c:pt idx="210">
                  <c:v>6.1929704146871813</c:v>
                </c:pt>
                <c:pt idx="211">
                  <c:v>6.0788017348273797</c:v>
                </c:pt>
                <c:pt idx="212">
                  <c:v>6.1509149020139802</c:v>
                </c:pt>
                <c:pt idx="213">
                  <c:v>6.6768492970831659</c:v>
                </c:pt>
                <c:pt idx="214">
                  <c:v>6.6842740529790916</c:v>
                </c:pt>
                <c:pt idx="215">
                  <c:v>7.4657596007805722</c:v>
                </c:pt>
                <c:pt idx="216">
                  <c:v>6.5938426044717176</c:v>
                </c:pt>
                <c:pt idx="217">
                  <c:v>6.9645731278826304</c:v>
                </c:pt>
                <c:pt idx="218">
                  <c:v>6.6529344568289304</c:v>
                </c:pt>
                <c:pt idx="219">
                  <c:v>7.1888407770013316</c:v>
                </c:pt>
                <c:pt idx="220">
                  <c:v>6.9755861277956939</c:v>
                </c:pt>
                <c:pt idx="221">
                  <c:v>7.1443584005173193</c:v>
                </c:pt>
                <c:pt idx="222">
                  <c:v>6.3104615395097596</c:v>
                </c:pt>
                <c:pt idx="223">
                  <c:v>6.1444936164679547</c:v>
                </c:pt>
                <c:pt idx="224">
                  <c:v>6.0119108405669834</c:v>
                </c:pt>
                <c:pt idx="225">
                  <c:v>6.472873282761384</c:v>
                </c:pt>
                <c:pt idx="226">
                  <c:v>5.9834032988101313</c:v>
                </c:pt>
                <c:pt idx="227">
                  <c:v>5.8073669921319748</c:v>
                </c:pt>
                <c:pt idx="228">
                  <c:v>6.8933020860557122</c:v>
                </c:pt>
                <c:pt idx="229">
                  <c:v>8.3773411177044039</c:v>
                </c:pt>
                <c:pt idx="230">
                  <c:v>9.3248142625539003</c:v>
                </c:pt>
                <c:pt idx="231">
                  <c:v>9.3810996292106097</c:v>
                </c:pt>
                <c:pt idx="232">
                  <c:v>9.2695445203028868</c:v>
                </c:pt>
                <c:pt idx="233">
                  <c:v>9.2775136412077188</c:v>
                </c:pt>
                <c:pt idx="234">
                  <c:v>9.3172372278093007</c:v>
                </c:pt>
                <c:pt idx="235">
                  <c:v>8.3413881775078522</c:v>
                </c:pt>
                <c:pt idx="236">
                  <c:v>8.1197120719008353</c:v>
                </c:pt>
                <c:pt idx="237">
                  <c:v>8.180068506613523</c:v>
                </c:pt>
                <c:pt idx="238">
                  <c:v>9.2578070915497932</c:v>
                </c:pt>
                <c:pt idx="239">
                  <c:v>8.7662064169442147</c:v>
                </c:pt>
                <c:pt idx="240">
                  <c:v>8.7730764225870246</c:v>
                </c:pt>
                <c:pt idx="241">
                  <c:v>8.6215471246719062</c:v>
                </c:pt>
                <c:pt idx="242">
                  <c:v>7.9815795947179424</c:v>
                </c:pt>
                <c:pt idx="243">
                  <c:v>8.0602621327401636</c:v>
                </c:pt>
                <c:pt idx="244">
                  <c:v>8.7840627188256803</c:v>
                </c:pt>
                <c:pt idx="245">
                  <c:v>8.9338156322743316</c:v>
                </c:pt>
                <c:pt idx="246">
                  <c:v>8.2280514335526078</c:v>
                </c:pt>
                <c:pt idx="247">
                  <c:v>6.8294093082777323</c:v>
                </c:pt>
                <c:pt idx="248">
                  <c:v>6.1860696676227462</c:v>
                </c:pt>
                <c:pt idx="249">
                  <c:v>5.3854962126982144</c:v>
                </c:pt>
                <c:pt idx="250">
                  <c:v>4.7829676926894393</c:v>
                </c:pt>
                <c:pt idx="251">
                  <c:v>4.4902927591048609</c:v>
                </c:pt>
                <c:pt idx="252">
                  <c:v>4.1298256838486793</c:v>
                </c:pt>
                <c:pt idx="253">
                  <c:v>3.5797519220105016</c:v>
                </c:pt>
                <c:pt idx="254">
                  <c:v>3.4023867410998889</c:v>
                </c:pt>
                <c:pt idx="255">
                  <c:v>3.3499265741371573</c:v>
                </c:pt>
                <c:pt idx="256">
                  <c:v>3.3019976671539268</c:v>
                </c:pt>
                <c:pt idx="257">
                  <c:v>3.3633608046795587</c:v>
                </c:pt>
                <c:pt idx="258">
                  <c:v>3.0350024396103237</c:v>
                </c:pt>
                <c:pt idx="259">
                  <c:v>3.1795897105466224</c:v>
                </c:pt>
                <c:pt idx="260">
                  <c:v>3.4827346634845924</c:v>
                </c:pt>
                <c:pt idx="261">
                  <c:v>3.8521860717034713</c:v>
                </c:pt>
                <c:pt idx="262">
                  <c:v>3.4010367879221377</c:v>
                </c:pt>
                <c:pt idx="263">
                  <c:v>3.5352936286394936</c:v>
                </c:pt>
                <c:pt idx="264">
                  <c:v>2.5933348279527593</c:v>
                </c:pt>
                <c:pt idx="265">
                  <c:v>2.6848348518302458</c:v>
                </c:pt>
                <c:pt idx="266">
                  <c:v>1.9468388937155225</c:v>
                </c:pt>
                <c:pt idx="267">
                  <c:v>2.2354454535093709</c:v>
                </c:pt>
                <c:pt idx="268">
                  <c:v>2.6117538570258603</c:v>
                </c:pt>
                <c:pt idx="269">
                  <c:v>4.3104280612422627</c:v>
                </c:pt>
                <c:pt idx="270">
                  <c:v>5.2749470812076851</c:v>
                </c:pt>
                <c:pt idx="271">
                  <c:v>4.9435523119119438</c:v>
                </c:pt>
                <c:pt idx="272">
                  <c:v>4.3074829094846621</c:v>
                </c:pt>
                <c:pt idx="273">
                  <c:v>3.5668512300169937</c:v>
                </c:pt>
                <c:pt idx="274">
                  <c:v>2.8198275049282415</c:v>
                </c:pt>
                <c:pt idx="275">
                  <c:v>1.6433560559208331</c:v>
                </c:pt>
                <c:pt idx="276">
                  <c:v>2.1941405594527765</c:v>
                </c:pt>
                <c:pt idx="277">
                  <c:v>2.8746935108595864</c:v>
                </c:pt>
                <c:pt idx="278">
                  <c:v>3.746030021077047</c:v>
                </c:pt>
                <c:pt idx="279">
                  <c:v>4.2577194134437661</c:v>
                </c:pt>
                <c:pt idx="280">
                  <c:v>4.550261327845746</c:v>
                </c:pt>
                <c:pt idx="281">
                  <c:v>3.8424371700827038</c:v>
                </c:pt>
                <c:pt idx="282">
                  <c:v>3.013293939295508</c:v>
                </c:pt>
                <c:pt idx="283">
                  <c:v>2.9785380329246038</c:v>
                </c:pt>
                <c:pt idx="284">
                  <c:v>2.8875711142597709</c:v>
                </c:pt>
                <c:pt idx="285">
                  <c:v>2.4278215534088758</c:v>
                </c:pt>
                <c:pt idx="286">
                  <c:v>2.9389202234309835</c:v>
                </c:pt>
                <c:pt idx="287">
                  <c:v>4.4457381832762337</c:v>
                </c:pt>
                <c:pt idx="288">
                  <c:v>4.7592373836711914</c:v>
                </c:pt>
                <c:pt idx="289">
                  <c:v>4.041711911817174</c:v>
                </c:pt>
                <c:pt idx="290">
                  <c:v>2.2830982928188774</c:v>
                </c:pt>
                <c:pt idx="291">
                  <c:v>1.4980115110330416</c:v>
                </c:pt>
                <c:pt idx="292">
                  <c:v>0.76752960225590527</c:v>
                </c:pt>
                <c:pt idx="293">
                  <c:v>1.2012730688121707</c:v>
                </c:pt>
                <c:pt idx="294">
                  <c:v>1.9020385304341545</c:v>
                </c:pt>
                <c:pt idx="295">
                  <c:v>2.727964258935117</c:v>
                </c:pt>
                <c:pt idx="296">
                  <c:v>3.1290358958020192</c:v>
                </c:pt>
                <c:pt idx="297">
                  <c:v>4.0138634435083986</c:v>
                </c:pt>
                <c:pt idx="298">
                  <c:v>5.0398797673783804</c:v>
                </c:pt>
                <c:pt idx="299">
                  <c:v>5.8403931547339454</c:v>
                </c:pt>
                <c:pt idx="300">
                  <c:v>5.806404188148889</c:v>
                </c:pt>
                <c:pt idx="301">
                  <c:v>5.6964894029549953</c:v>
                </c:pt>
                <c:pt idx="302">
                  <c:v>5.8630096570338424</c:v>
                </c:pt>
                <c:pt idx="303">
                  <c:v>5.9485154644489171</c:v>
                </c:pt>
                <c:pt idx="304">
                  <c:v>6.6053108992623351</c:v>
                </c:pt>
                <c:pt idx="305">
                  <c:v>6.4093611957770378</c:v>
                </c:pt>
                <c:pt idx="306">
                  <c:v>7.402677335015369</c:v>
                </c:pt>
                <c:pt idx="307">
                  <c:v>7.8929863520017136</c:v>
                </c:pt>
                <c:pt idx="308">
                  <c:v>9.3714525865361082</c:v>
                </c:pt>
                <c:pt idx="309">
                  <c:v>10.057979108409199</c:v>
                </c:pt>
                <c:pt idx="310">
                  <c:v>9.6651584553144403</c:v>
                </c:pt>
                <c:pt idx="311">
                  <c:v>8.8565031043373494</c:v>
                </c:pt>
                <c:pt idx="312">
                  <c:v>8.8556321859292808</c:v>
                </c:pt>
                <c:pt idx="313">
                  <c:v>9.8436281574988129</c:v>
                </c:pt>
                <c:pt idx="314">
                  <c:v>11.294775116065139</c:v>
                </c:pt>
                <c:pt idx="315">
                  <c:v>12.213006253700513</c:v>
                </c:pt>
                <c:pt idx="316">
                  <c:v>12.382070836728417</c:v>
                </c:pt>
                <c:pt idx="317">
                  <c:v>12.09466410898699</c:v>
                </c:pt>
                <c:pt idx="318">
                  <c:v>9.7141161299266372</c:v>
                </c:pt>
                <c:pt idx="319">
                  <c:v>7.7864434844886432</c:v>
                </c:pt>
                <c:pt idx="320">
                  <c:v>5.525661443010506</c:v>
                </c:pt>
                <c:pt idx="321">
                  <c:v>5.0736457261918275</c:v>
                </c:pt>
                <c:pt idx="322">
                  <c:v>4.2814397552382104</c:v>
                </c:pt>
                <c:pt idx="323">
                  <c:v>4.4874419632317171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4-4B06-B57C-8E85B08FAB59}"/>
            </c:ext>
          </c:extLst>
        </c:ser>
        <c:ser>
          <c:idx val="2"/>
          <c:order val="2"/>
          <c:tx>
            <c:strRef>
              <c:f>'IPCA (MM3M Anualizada)'!$D$6</c:f>
              <c:strCache>
                <c:ptCount val="1"/>
                <c:pt idx="0">
                  <c:v>IPCA-MS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54-4B06-B57C-8E85B08FA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Anualizada)'!$D$7:$D$334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14.227097809597211</c:v>
                </c:pt>
                <c:pt idx="3">
                  <c:v>13.387329196512624</c:v>
                </c:pt>
                <c:pt idx="4">
                  <c:v>14.547433847413657</c:v>
                </c:pt>
                <c:pt idx="5">
                  <c:v>15.665517887662745</c:v>
                </c:pt>
                <c:pt idx="6">
                  <c:v>15.482770233716337</c:v>
                </c:pt>
                <c:pt idx="7">
                  <c:v>14.495431275012564</c:v>
                </c:pt>
                <c:pt idx="8">
                  <c:v>12.082717321719542</c:v>
                </c:pt>
                <c:pt idx="9">
                  <c:v>10.033757248264379</c:v>
                </c:pt>
                <c:pt idx="10">
                  <c:v>8.7370705046041337</c:v>
                </c:pt>
                <c:pt idx="11">
                  <c:v>8.2881016486959993</c:v>
                </c:pt>
                <c:pt idx="12">
                  <c:v>8.2950297542225542</c:v>
                </c:pt>
                <c:pt idx="13">
                  <c:v>7.3818235500647376</c:v>
                </c:pt>
                <c:pt idx="14">
                  <c:v>6.904479744723119</c:v>
                </c:pt>
                <c:pt idx="15">
                  <c:v>6.4529767761172252</c:v>
                </c:pt>
                <c:pt idx="16">
                  <c:v>6.2546417226555349</c:v>
                </c:pt>
                <c:pt idx="17">
                  <c:v>6.1396367363703064</c:v>
                </c:pt>
                <c:pt idx="18">
                  <c:v>5.5920012349299952</c:v>
                </c:pt>
                <c:pt idx="19">
                  <c:v>5.1526886447483093</c:v>
                </c:pt>
                <c:pt idx="20">
                  <c:v>4.4637405610202592</c:v>
                </c:pt>
                <c:pt idx="21">
                  <c:v>4.2866378586760021</c:v>
                </c:pt>
                <c:pt idx="22">
                  <c:v>3.9312349581739312</c:v>
                </c:pt>
                <c:pt idx="23">
                  <c:v>3.9695627664141426</c:v>
                </c:pt>
                <c:pt idx="24">
                  <c:v>3.5148202092677678</c:v>
                </c:pt>
                <c:pt idx="25">
                  <c:v>3.7618708812690187</c:v>
                </c:pt>
                <c:pt idx="26">
                  <c:v>3.8800159146398698</c:v>
                </c:pt>
                <c:pt idx="27">
                  <c:v>3.190200740361405</c:v>
                </c:pt>
                <c:pt idx="28">
                  <c:v>2.7513263214759007</c:v>
                </c:pt>
                <c:pt idx="29">
                  <c:v>2.0157919867383782</c:v>
                </c:pt>
                <c:pt idx="30">
                  <c:v>2.2373353604387489</c:v>
                </c:pt>
                <c:pt idx="31">
                  <c:v>1.3794875137545404</c:v>
                </c:pt>
                <c:pt idx="32">
                  <c:v>1.3362795482716194</c:v>
                </c:pt>
                <c:pt idx="33">
                  <c:v>1.0870365543780451</c:v>
                </c:pt>
                <c:pt idx="34">
                  <c:v>1.3915492980325581</c:v>
                </c:pt>
                <c:pt idx="35">
                  <c:v>0.83505278798664051</c:v>
                </c:pt>
                <c:pt idx="36">
                  <c:v>1.3106544752551343</c:v>
                </c:pt>
                <c:pt idx="37">
                  <c:v>3.2180272368601095</c:v>
                </c:pt>
                <c:pt idx="38">
                  <c:v>4.7400770160851806</c:v>
                </c:pt>
                <c:pt idx="39">
                  <c:v>5.4458442924572665</c:v>
                </c:pt>
                <c:pt idx="40">
                  <c:v>4.170836186628307</c:v>
                </c:pt>
                <c:pt idx="41">
                  <c:v>3.7944728921601438</c:v>
                </c:pt>
                <c:pt idx="42">
                  <c:v>3.4032097593799762</c:v>
                </c:pt>
                <c:pt idx="43">
                  <c:v>4.4533831042873402</c:v>
                </c:pt>
                <c:pt idx="44">
                  <c:v>5.2711438838874756</c:v>
                </c:pt>
                <c:pt idx="45">
                  <c:v>7.0306954062552336</c:v>
                </c:pt>
                <c:pt idx="46">
                  <c:v>7.0978431796509369</c:v>
                </c:pt>
                <c:pt idx="47">
                  <c:v>7.2347981919517395</c:v>
                </c:pt>
                <c:pt idx="48">
                  <c:v>5.9843067366414715</c:v>
                </c:pt>
                <c:pt idx="49">
                  <c:v>5.349140405157442</c:v>
                </c:pt>
                <c:pt idx="50">
                  <c:v>4.424751331582442</c:v>
                </c:pt>
                <c:pt idx="51">
                  <c:v>4.4055025167991886</c:v>
                </c:pt>
                <c:pt idx="52">
                  <c:v>4.4237814584079445</c:v>
                </c:pt>
                <c:pt idx="53">
                  <c:v>5.1774881138634754</c:v>
                </c:pt>
                <c:pt idx="54">
                  <c:v>5.9570280577557497</c:v>
                </c:pt>
                <c:pt idx="55">
                  <c:v>7.1375207536559628</c:v>
                </c:pt>
                <c:pt idx="56">
                  <c:v>7.1176063383559693</c:v>
                </c:pt>
                <c:pt idx="57">
                  <c:v>6.3312872017563535</c:v>
                </c:pt>
                <c:pt idx="58">
                  <c:v>4.9764268397584317</c:v>
                </c:pt>
                <c:pt idx="59">
                  <c:v>4.1050393954508877</c:v>
                </c:pt>
                <c:pt idx="60">
                  <c:v>3.8725157638459677</c:v>
                </c:pt>
                <c:pt idx="61">
                  <c:v>4.4555580731763058</c:v>
                </c:pt>
                <c:pt idx="62">
                  <c:v>5.440625482111102</c:v>
                </c:pt>
                <c:pt idx="63">
                  <c:v>5.765000326081207</c:v>
                </c:pt>
                <c:pt idx="64">
                  <c:v>6.4113453515791718</c:v>
                </c:pt>
                <c:pt idx="65">
                  <c:v>7.6750044770501233</c:v>
                </c:pt>
                <c:pt idx="66">
                  <c:v>8.8085956455151262</c:v>
                </c:pt>
                <c:pt idx="67">
                  <c:v>8.8665724275274158</c:v>
                </c:pt>
                <c:pt idx="68">
                  <c:v>8.1703836654226052</c:v>
                </c:pt>
                <c:pt idx="69">
                  <c:v>7.6255244004979232</c:v>
                </c:pt>
                <c:pt idx="70">
                  <c:v>8.2317638508405224</c:v>
                </c:pt>
                <c:pt idx="71">
                  <c:v>8.3675825931333492</c:v>
                </c:pt>
                <c:pt idx="72">
                  <c:v>7.8832822864186625</c:v>
                </c:pt>
                <c:pt idx="73">
                  <c:v>6.7488881374067091</c:v>
                </c:pt>
                <c:pt idx="74">
                  <c:v>6.0883268848667598</c:v>
                </c:pt>
                <c:pt idx="75">
                  <c:v>6.4194417449495234</c:v>
                </c:pt>
                <c:pt idx="76">
                  <c:v>6.4626854518057115</c:v>
                </c:pt>
                <c:pt idx="77">
                  <c:v>6.2782207919482147</c:v>
                </c:pt>
                <c:pt idx="78">
                  <c:v>6.5039092357961579</c:v>
                </c:pt>
                <c:pt idx="79">
                  <c:v>7.4478995312515366</c:v>
                </c:pt>
                <c:pt idx="80">
                  <c:v>9.0623353581118948</c:v>
                </c:pt>
                <c:pt idx="81">
                  <c:v>9.8270932985159192</c:v>
                </c:pt>
                <c:pt idx="82">
                  <c:v>12.334042285965438</c:v>
                </c:pt>
                <c:pt idx="83">
                  <c:v>14.099908958388113</c:v>
                </c:pt>
                <c:pt idx="84">
                  <c:v>16.284283821155171</c:v>
                </c:pt>
                <c:pt idx="85">
                  <c:v>14.483810651493442</c:v>
                </c:pt>
                <c:pt idx="86">
                  <c:v>14.149396934552499</c:v>
                </c:pt>
                <c:pt idx="87">
                  <c:v>13.411225311468854</c:v>
                </c:pt>
                <c:pt idx="88">
                  <c:v>13.738057687446229</c:v>
                </c:pt>
                <c:pt idx="89">
                  <c:v>12.750679969352305</c:v>
                </c:pt>
                <c:pt idx="90">
                  <c:v>11.272406246637232</c:v>
                </c:pt>
                <c:pt idx="91">
                  <c:v>9.9483150246393706</c:v>
                </c:pt>
                <c:pt idx="92">
                  <c:v>9.8333611023185341</c:v>
                </c:pt>
                <c:pt idx="93">
                  <c:v>9.829377873746779</c:v>
                </c:pt>
                <c:pt idx="94">
                  <c:v>9.2263421112873942</c:v>
                </c:pt>
                <c:pt idx="95">
                  <c:v>7.8675590330992549</c:v>
                </c:pt>
                <c:pt idx="96">
                  <c:v>7.4035794585669521</c:v>
                </c:pt>
                <c:pt idx="97">
                  <c:v>7.1000754116659976</c:v>
                </c:pt>
                <c:pt idx="98">
                  <c:v>7.5227091407027871</c:v>
                </c:pt>
                <c:pt idx="99">
                  <c:v>7.1410519371764423</c:v>
                </c:pt>
                <c:pt idx="100">
                  <c:v>7.5045238899142532</c:v>
                </c:pt>
                <c:pt idx="101">
                  <c:v>7.3708923877814527</c:v>
                </c:pt>
                <c:pt idx="102">
                  <c:v>7.8594468298987152</c:v>
                </c:pt>
                <c:pt idx="103">
                  <c:v>8.3062944058342509</c:v>
                </c:pt>
                <c:pt idx="104">
                  <c:v>8.0278333274980582</c:v>
                </c:pt>
                <c:pt idx="105">
                  <c:v>7.5995455155767502</c:v>
                </c:pt>
                <c:pt idx="106">
                  <c:v>7.3607044818098757</c:v>
                </c:pt>
                <c:pt idx="107">
                  <c:v>7.1904116309186747</c:v>
                </c:pt>
                <c:pt idx="108">
                  <c:v>7.1830827510514013</c:v>
                </c:pt>
                <c:pt idx="109">
                  <c:v>7.195414947392905</c:v>
                </c:pt>
                <c:pt idx="110">
                  <c:v>7.2502710052403643</c:v>
                </c:pt>
                <c:pt idx="111">
                  <c:v>7.7488284768633093</c:v>
                </c:pt>
                <c:pt idx="112">
                  <c:v>7.7394847574300485</c:v>
                </c:pt>
                <c:pt idx="113">
                  <c:v>7.6073229056362806</c:v>
                </c:pt>
                <c:pt idx="114">
                  <c:v>7.0924708690238418</c:v>
                </c:pt>
                <c:pt idx="115">
                  <c:v>6.4832097535527708</c:v>
                </c:pt>
                <c:pt idx="116">
                  <c:v>6.4525361984467224</c:v>
                </c:pt>
                <c:pt idx="117">
                  <c:v>6.3850399500482382</c:v>
                </c:pt>
                <c:pt idx="118">
                  <c:v>6.5374050729616755</c:v>
                </c:pt>
                <c:pt idx="119">
                  <c:v>5.7497813594037552</c:v>
                </c:pt>
                <c:pt idx="120">
                  <c:v>5.6439392855590427</c:v>
                </c:pt>
                <c:pt idx="121">
                  <c:v>5.6786304989414873</c:v>
                </c:pt>
                <c:pt idx="122">
                  <c:v>5.9971441418921216</c:v>
                </c:pt>
                <c:pt idx="123">
                  <c:v>5.4539231536020907</c:v>
                </c:pt>
                <c:pt idx="124">
                  <c:v>5.059980953827818</c:v>
                </c:pt>
                <c:pt idx="125">
                  <c:v>4.66034474688621</c:v>
                </c:pt>
                <c:pt idx="126">
                  <c:v>4.668237817955557</c:v>
                </c:pt>
                <c:pt idx="127">
                  <c:v>4.3044620006795498</c:v>
                </c:pt>
                <c:pt idx="128">
                  <c:v>4.3080216202297805</c:v>
                </c:pt>
                <c:pt idx="129">
                  <c:v>3.8678269738548323</c:v>
                </c:pt>
                <c:pt idx="130">
                  <c:v>3.5908988523349876</c:v>
                </c:pt>
                <c:pt idx="131">
                  <c:v>3.5710979769790328</c:v>
                </c:pt>
                <c:pt idx="132">
                  <c:v>3.6854636915006296</c:v>
                </c:pt>
                <c:pt idx="133">
                  <c:v>3.7100624011922889</c:v>
                </c:pt>
                <c:pt idx="134">
                  <c:v>3.5269370945123768</c:v>
                </c:pt>
                <c:pt idx="135">
                  <c:v>3.3366704797214624</c:v>
                </c:pt>
                <c:pt idx="136">
                  <c:v>3.1926948109005622</c:v>
                </c:pt>
                <c:pt idx="137">
                  <c:v>3.4933236663830627</c:v>
                </c:pt>
                <c:pt idx="138">
                  <c:v>3.6212809809350119</c:v>
                </c:pt>
                <c:pt idx="139">
                  <c:v>4.6717586318505653</c:v>
                </c:pt>
                <c:pt idx="140">
                  <c:v>4.6092684290807426</c:v>
                </c:pt>
                <c:pt idx="141">
                  <c:v>5.0337488979083247</c:v>
                </c:pt>
                <c:pt idx="142">
                  <c:v>4.4605958531598588</c:v>
                </c:pt>
                <c:pt idx="143">
                  <c:v>4.5603020837055652</c:v>
                </c:pt>
                <c:pt idx="144">
                  <c:v>4.1639307515642656</c:v>
                </c:pt>
                <c:pt idx="145">
                  <c:v>3.9890695759516888</c:v>
                </c:pt>
                <c:pt idx="146">
                  <c:v>4.1100074213832158</c:v>
                </c:pt>
                <c:pt idx="147">
                  <c:v>4.7235014117720482</c:v>
                </c:pt>
                <c:pt idx="148">
                  <c:v>5.2113524765024835</c:v>
                </c:pt>
                <c:pt idx="149">
                  <c:v>5.630794590495583</c:v>
                </c:pt>
                <c:pt idx="150">
                  <c:v>5.7020462853204492</c:v>
                </c:pt>
                <c:pt idx="151">
                  <c:v>5.7570892669809552</c:v>
                </c:pt>
                <c:pt idx="152">
                  <c:v>5.5454542869876491</c:v>
                </c:pt>
                <c:pt idx="153">
                  <c:v>4.979973007468999</c:v>
                </c:pt>
                <c:pt idx="154">
                  <c:v>4.5562293034036685</c:v>
                </c:pt>
                <c:pt idx="155">
                  <c:v>3.9689608128129947</c:v>
                </c:pt>
                <c:pt idx="156">
                  <c:v>4.1017954929871934</c:v>
                </c:pt>
                <c:pt idx="157">
                  <c:v>4.1105451392816832</c:v>
                </c:pt>
                <c:pt idx="158">
                  <c:v>4.3362099363399693</c:v>
                </c:pt>
                <c:pt idx="159">
                  <c:v>4.1211942649546529</c:v>
                </c:pt>
                <c:pt idx="160">
                  <c:v>4.2252639874660929</c:v>
                </c:pt>
                <c:pt idx="161">
                  <c:v>4.3392627416217806</c:v>
                </c:pt>
                <c:pt idx="162">
                  <c:v>4.7715515268998985</c:v>
                </c:pt>
                <c:pt idx="163">
                  <c:v>4.5524988101960986</c:v>
                </c:pt>
                <c:pt idx="164">
                  <c:v>4.551851640694963</c:v>
                </c:pt>
                <c:pt idx="165">
                  <c:v>3.9507264075622004</c:v>
                </c:pt>
                <c:pt idx="166">
                  <c:v>4.205153630912605</c:v>
                </c:pt>
                <c:pt idx="167">
                  <c:v>4.2504799028466778</c:v>
                </c:pt>
                <c:pt idx="168">
                  <c:v>4.9145061267657439</c:v>
                </c:pt>
                <c:pt idx="169">
                  <c:v>5.1837861539506491</c:v>
                </c:pt>
                <c:pt idx="170">
                  <c:v>5.4993478095180421</c:v>
                </c:pt>
                <c:pt idx="171">
                  <c:v>5.5902167763068462</c:v>
                </c:pt>
                <c:pt idx="172">
                  <c:v>6.0351903703268306</c:v>
                </c:pt>
                <c:pt idx="173">
                  <c:v>5.8113536951955211</c:v>
                </c:pt>
                <c:pt idx="174">
                  <c:v>5.4905025449756266</c:v>
                </c:pt>
                <c:pt idx="175">
                  <c:v>4.7994366905812313</c:v>
                </c:pt>
                <c:pt idx="176">
                  <c:v>4.8574725473738312</c:v>
                </c:pt>
                <c:pt idx="177">
                  <c:v>5.4039803887996385</c:v>
                </c:pt>
                <c:pt idx="178">
                  <c:v>6.1031180670343588</c:v>
                </c:pt>
                <c:pt idx="179">
                  <c:v>6.3520560234136667</c:v>
                </c:pt>
                <c:pt idx="180">
                  <c:v>6.3092668851665081</c:v>
                </c:pt>
                <c:pt idx="181">
                  <c:v>5.8527515257249974</c:v>
                </c:pt>
                <c:pt idx="182">
                  <c:v>5.891912020768288</c:v>
                </c:pt>
                <c:pt idx="183">
                  <c:v>6.1028700851925066</c:v>
                </c:pt>
                <c:pt idx="184">
                  <c:v>6.6361924024919858</c:v>
                </c:pt>
                <c:pt idx="185">
                  <c:v>6.9477665875706407</c:v>
                </c:pt>
                <c:pt idx="186">
                  <c:v>6.9361705992713212</c:v>
                </c:pt>
                <c:pt idx="187">
                  <c:v>7.0554943215578589</c:v>
                </c:pt>
                <c:pt idx="188">
                  <c:v>7.131481598457043</c:v>
                </c:pt>
                <c:pt idx="189">
                  <c:v>7.143538195951038</c:v>
                </c:pt>
                <c:pt idx="190">
                  <c:v>6.9380501458032597</c:v>
                </c:pt>
                <c:pt idx="191">
                  <c:v>6.7389646267795911</c:v>
                </c:pt>
                <c:pt idx="192">
                  <c:v>6.2120291475915081</c:v>
                </c:pt>
                <c:pt idx="193">
                  <c:v>5.7372792700796822</c:v>
                </c:pt>
                <c:pt idx="194">
                  <c:v>4.6317973528853287</c:v>
                </c:pt>
                <c:pt idx="195">
                  <c:v>4.7628284471780518</c:v>
                </c:pt>
                <c:pt idx="196">
                  <c:v>4.5143724021131391</c:v>
                </c:pt>
                <c:pt idx="197">
                  <c:v>5.1324252443045566</c:v>
                </c:pt>
                <c:pt idx="198">
                  <c:v>5.4641471088926323</c:v>
                </c:pt>
                <c:pt idx="199">
                  <c:v>6.2008511426032697</c:v>
                </c:pt>
                <c:pt idx="200">
                  <c:v>6.5621319122678585</c:v>
                </c:pt>
                <c:pt idx="201">
                  <c:v>6.4545839200779795</c:v>
                </c:pt>
                <c:pt idx="202">
                  <c:v>6.2064714187668244</c:v>
                </c:pt>
                <c:pt idx="203">
                  <c:v>6.2057470637023329</c:v>
                </c:pt>
                <c:pt idx="204">
                  <c:v>6.9035513158261637</c:v>
                </c:pt>
                <c:pt idx="205">
                  <c:v>7.082246281198266</c:v>
                </c:pt>
                <c:pt idx="206">
                  <c:v>6.8927418307023487</c:v>
                </c:pt>
                <c:pt idx="207">
                  <c:v>6.0979507942197557</c:v>
                </c:pt>
                <c:pt idx="208">
                  <c:v>5.7476858661642609</c:v>
                </c:pt>
                <c:pt idx="209">
                  <c:v>5.4399895688978148</c:v>
                </c:pt>
                <c:pt idx="210">
                  <c:v>5.1360874058012911</c:v>
                </c:pt>
                <c:pt idx="211">
                  <c:v>5.204319790156319</c:v>
                </c:pt>
                <c:pt idx="212">
                  <c:v>5.4967472437337932</c:v>
                </c:pt>
                <c:pt idx="213">
                  <c:v>6.1065423283318268</c:v>
                </c:pt>
                <c:pt idx="214">
                  <c:v>6.0800861964745252</c:v>
                </c:pt>
                <c:pt idx="215">
                  <c:v>6.3616469976206957</c:v>
                </c:pt>
                <c:pt idx="216">
                  <c:v>6.0536052533726661</c:v>
                </c:pt>
                <c:pt idx="217">
                  <c:v>6.2395984227124046</c:v>
                </c:pt>
                <c:pt idx="218">
                  <c:v>6.4745090058269597</c:v>
                </c:pt>
                <c:pt idx="219">
                  <c:v>6.6189144521093368</c:v>
                </c:pt>
                <c:pt idx="220">
                  <c:v>6.8903412843147862</c:v>
                </c:pt>
                <c:pt idx="221">
                  <c:v>6.8872152294801197</c:v>
                </c:pt>
                <c:pt idx="222">
                  <c:v>6.6758470666059964</c:v>
                </c:pt>
                <c:pt idx="223">
                  <c:v>6.1338348009564783</c:v>
                </c:pt>
                <c:pt idx="224">
                  <c:v>6.1805247087415296</c:v>
                </c:pt>
                <c:pt idx="225">
                  <c:v>6.3421830110166297</c:v>
                </c:pt>
                <c:pt idx="226">
                  <c:v>6.1297235827075127</c:v>
                </c:pt>
                <c:pt idx="227">
                  <c:v>5.4566312613770549</c:v>
                </c:pt>
                <c:pt idx="228">
                  <c:v>6.1415766264988747</c:v>
                </c:pt>
                <c:pt idx="229">
                  <c:v>7.7096914929135778</c:v>
                </c:pt>
                <c:pt idx="230">
                  <c:v>9.0869515757065358</c:v>
                </c:pt>
                <c:pt idx="231">
                  <c:v>9.1955943661156141</c:v>
                </c:pt>
                <c:pt idx="232">
                  <c:v>8.9243369069003791</c:v>
                </c:pt>
                <c:pt idx="233">
                  <c:v>8.842311621536652</c:v>
                </c:pt>
                <c:pt idx="234">
                  <c:v>9.150741722804085</c:v>
                </c:pt>
                <c:pt idx="235">
                  <c:v>8.7220816278137221</c:v>
                </c:pt>
                <c:pt idx="236">
                  <c:v>8.5959114949578606</c:v>
                </c:pt>
                <c:pt idx="237">
                  <c:v>8.1873406850524475</c:v>
                </c:pt>
                <c:pt idx="238">
                  <c:v>8.9062722030276831</c:v>
                </c:pt>
                <c:pt idx="239">
                  <c:v>9.0262951888151264</c:v>
                </c:pt>
                <c:pt idx="240">
                  <c:v>9.3826388461091454</c:v>
                </c:pt>
                <c:pt idx="241">
                  <c:v>9.1555959905611672</c:v>
                </c:pt>
                <c:pt idx="242">
                  <c:v>8.59051452707142</c:v>
                </c:pt>
                <c:pt idx="243">
                  <c:v>8.1431261478500261</c:v>
                </c:pt>
                <c:pt idx="244">
                  <c:v>8.0668944375177176</c:v>
                </c:pt>
                <c:pt idx="245">
                  <c:v>8.0045113320698107</c:v>
                </c:pt>
                <c:pt idx="246">
                  <c:v>7.7773011969394901</c:v>
                </c:pt>
                <c:pt idx="247">
                  <c:v>7.3220796355563067</c:v>
                </c:pt>
                <c:pt idx="248">
                  <c:v>6.5988683106929784</c:v>
                </c:pt>
                <c:pt idx="249">
                  <c:v>5.833060664338646</c:v>
                </c:pt>
                <c:pt idx="250">
                  <c:v>5.0388261059498518</c:v>
                </c:pt>
                <c:pt idx="251">
                  <c:v>4.5745019996175103</c:v>
                </c:pt>
                <c:pt idx="252">
                  <c:v>4.0521599426154751</c:v>
                </c:pt>
                <c:pt idx="253">
                  <c:v>3.417075263554878</c:v>
                </c:pt>
                <c:pt idx="254">
                  <c:v>3.3185758230565909</c:v>
                </c:pt>
                <c:pt idx="255">
                  <c:v>3.4953056441655548</c:v>
                </c:pt>
                <c:pt idx="256">
                  <c:v>3.3748402290634942</c:v>
                </c:pt>
                <c:pt idx="257">
                  <c:v>3.354180136376911</c:v>
                </c:pt>
                <c:pt idx="258">
                  <c:v>2.8637474226335371</c:v>
                </c:pt>
                <c:pt idx="259">
                  <c:v>3.1612043057532446</c:v>
                </c:pt>
                <c:pt idx="260">
                  <c:v>3.3204703741586314</c:v>
                </c:pt>
                <c:pt idx="261">
                  <c:v>3.9456132563065296</c:v>
                </c:pt>
                <c:pt idx="262">
                  <c:v>3.5931214767140602</c:v>
                </c:pt>
                <c:pt idx="263">
                  <c:v>3.8818897317667762</c:v>
                </c:pt>
                <c:pt idx="264">
                  <c:v>3.1454110564367994</c:v>
                </c:pt>
                <c:pt idx="265">
                  <c:v>3.2643902040747008</c:v>
                </c:pt>
                <c:pt idx="266">
                  <c:v>2.747626612221012</c:v>
                </c:pt>
                <c:pt idx="267">
                  <c:v>2.8508338833097611</c:v>
                </c:pt>
                <c:pt idx="268">
                  <c:v>2.8220982268306614</c:v>
                </c:pt>
                <c:pt idx="269">
                  <c:v>3.5228924290667862</c:v>
                </c:pt>
                <c:pt idx="270">
                  <c:v>4.4077525709693077</c:v>
                </c:pt>
                <c:pt idx="271">
                  <c:v>4.8425233289562328</c:v>
                </c:pt>
                <c:pt idx="272">
                  <c:v>4.5588844888820148</c:v>
                </c:pt>
                <c:pt idx="273">
                  <c:v>3.894138507846165</c:v>
                </c:pt>
                <c:pt idx="274">
                  <c:v>3.9525699714433102</c:v>
                </c:pt>
                <c:pt idx="275">
                  <c:v>3.6661829347262938</c:v>
                </c:pt>
                <c:pt idx="276">
                  <c:v>4.098547428191381</c:v>
                </c:pt>
                <c:pt idx="277">
                  <c:v>3.4583904517898389</c:v>
                </c:pt>
                <c:pt idx="278">
                  <c:v>3.6189784054070628</c:v>
                </c:pt>
                <c:pt idx="279">
                  <c:v>3.6906232813033455</c:v>
                </c:pt>
                <c:pt idx="280">
                  <c:v>4.1647620509023113</c:v>
                </c:pt>
                <c:pt idx="281">
                  <c:v>3.6554603475668301</c:v>
                </c:pt>
                <c:pt idx="282">
                  <c:v>3.0805521365272881</c:v>
                </c:pt>
                <c:pt idx="283">
                  <c:v>2.8806732493162173</c:v>
                </c:pt>
                <c:pt idx="284">
                  <c:v>2.8841802999550055</c:v>
                </c:pt>
                <c:pt idx="285">
                  <c:v>2.6078208264926417</c:v>
                </c:pt>
                <c:pt idx="286">
                  <c:v>2.4125806911224288</c:v>
                </c:pt>
                <c:pt idx="287">
                  <c:v>2.7861825724855578</c:v>
                </c:pt>
                <c:pt idx="288">
                  <c:v>3.1818399098019654</c:v>
                </c:pt>
                <c:pt idx="289">
                  <c:v>3.29460764635418</c:v>
                </c:pt>
                <c:pt idx="290">
                  <c:v>3.0391007517557682</c:v>
                </c:pt>
                <c:pt idx="291">
                  <c:v>2.3993271104164364</c:v>
                </c:pt>
                <c:pt idx="292">
                  <c:v>1.5467196005686503</c:v>
                </c:pt>
                <c:pt idx="293">
                  <c:v>1.1989270336291611</c:v>
                </c:pt>
                <c:pt idx="294">
                  <c:v>1.4826812951446868</c:v>
                </c:pt>
                <c:pt idx="295">
                  <c:v>2.0215781710315923</c:v>
                </c:pt>
                <c:pt idx="296">
                  <c:v>2.5381425163712947</c:v>
                </c:pt>
                <c:pt idx="297">
                  <c:v>3.0790318030270925</c:v>
                </c:pt>
                <c:pt idx="298">
                  <c:v>3.8778932249615963</c:v>
                </c:pt>
                <c:pt idx="299">
                  <c:v>4.127198465822886</c:v>
                </c:pt>
                <c:pt idx="300">
                  <c:v>3.9341075073313903</c:v>
                </c:pt>
                <c:pt idx="301">
                  <c:v>3.9394011773918152</c:v>
                </c:pt>
                <c:pt idx="302">
                  <c:v>4.047779647010799</c:v>
                </c:pt>
                <c:pt idx="303">
                  <c:v>4.5882516352933322</c:v>
                </c:pt>
                <c:pt idx="304">
                  <c:v>5.3444527049024515</c:v>
                </c:pt>
                <c:pt idx="305">
                  <c:v>6.3861786279225896</c:v>
                </c:pt>
                <c:pt idx="306">
                  <c:v>7.4266232424800478</c:v>
                </c:pt>
                <c:pt idx="307">
                  <c:v>8.1012361129854042</c:v>
                </c:pt>
                <c:pt idx="308">
                  <c:v>8.7748441184993595</c:v>
                </c:pt>
                <c:pt idx="309">
                  <c:v>9.5341613696971876</c:v>
                </c:pt>
                <c:pt idx="310">
                  <c:v>9.7096380630530916</c:v>
                </c:pt>
                <c:pt idx="311">
                  <c:v>10.040884335793095</c:v>
                </c:pt>
                <c:pt idx="312">
                  <c:v>10.468160400821901</c:v>
                </c:pt>
                <c:pt idx="313">
                  <c:v>11.234999428614472</c:v>
                </c:pt>
                <c:pt idx="314">
                  <c:v>12.155958646424381</c:v>
                </c:pt>
                <c:pt idx="315">
                  <c:v>12.570166715534924</c:v>
                </c:pt>
                <c:pt idx="316">
                  <c:v>12.679196164933202</c:v>
                </c:pt>
                <c:pt idx="317">
                  <c:v>12.451554507558654</c:v>
                </c:pt>
                <c:pt idx="318">
                  <c:v>11.045235489102808</c:v>
                </c:pt>
                <c:pt idx="319">
                  <c:v>9.8263731805768373</c:v>
                </c:pt>
                <c:pt idx="320">
                  <c:v>7.8199633452540098</c:v>
                </c:pt>
                <c:pt idx="321">
                  <c:v>6.66925856672745</c:v>
                </c:pt>
                <c:pt idx="322">
                  <c:v>5.5979857978933012</c:v>
                </c:pt>
                <c:pt idx="323">
                  <c:v>5.2121302638548457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4-4B06-B57C-8E85B08FAB59}"/>
            </c:ext>
          </c:extLst>
        </c:ser>
        <c:ser>
          <c:idx val="3"/>
          <c:order val="3"/>
          <c:tx>
            <c:strRef>
              <c:f>'IPCA (MM3M Anualizada)'!$E$6</c:f>
              <c:strCache>
                <c:ptCount val="1"/>
                <c:pt idx="0">
                  <c:v>IPCA-EX0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54-4B06-B57C-8E85B08FA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Anualizada)'!$E$7:$E$334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9.5834442943353935</c:v>
                </c:pt>
                <c:pt idx="3">
                  <c:v>8.5880432977795778</c:v>
                </c:pt>
                <c:pt idx="4">
                  <c:v>11.144532461206452</c:v>
                </c:pt>
                <c:pt idx="5">
                  <c:v>13.006108858579154</c:v>
                </c:pt>
                <c:pt idx="6">
                  <c:v>13.276403719323199</c:v>
                </c:pt>
                <c:pt idx="7">
                  <c:v>11.37287135521423</c:v>
                </c:pt>
                <c:pt idx="8">
                  <c:v>9.9640198245929241</c:v>
                </c:pt>
                <c:pt idx="9">
                  <c:v>7.2745743529931275</c:v>
                </c:pt>
                <c:pt idx="10">
                  <c:v>6.5016064471919606</c:v>
                </c:pt>
                <c:pt idx="11">
                  <c:v>6.4944768872653498</c:v>
                </c:pt>
                <c:pt idx="12">
                  <c:v>7.551082041086147</c:v>
                </c:pt>
                <c:pt idx="13">
                  <c:v>6.3028131191135799</c:v>
                </c:pt>
                <c:pt idx="14">
                  <c:v>4.5968752073814301</c:v>
                </c:pt>
                <c:pt idx="15">
                  <c:v>3.6092610203793072</c:v>
                </c:pt>
                <c:pt idx="16">
                  <c:v>3.8382172955959675</c:v>
                </c:pt>
                <c:pt idx="17">
                  <c:v>3.8712539544917917</c:v>
                </c:pt>
                <c:pt idx="18">
                  <c:v>3.6904596508162655</c:v>
                </c:pt>
                <c:pt idx="19">
                  <c:v>2.8254320420621184</c:v>
                </c:pt>
                <c:pt idx="20">
                  <c:v>3.0047278502091928</c:v>
                </c:pt>
                <c:pt idx="21">
                  <c:v>2.9629456988043756</c:v>
                </c:pt>
                <c:pt idx="22">
                  <c:v>2.3913459860031878</c:v>
                </c:pt>
                <c:pt idx="23">
                  <c:v>1.9604817632774996</c:v>
                </c:pt>
                <c:pt idx="24">
                  <c:v>1.3855193505895045</c:v>
                </c:pt>
                <c:pt idx="25">
                  <c:v>2.0205335791573305</c:v>
                </c:pt>
                <c:pt idx="26">
                  <c:v>2.1831408084277797</c:v>
                </c:pt>
                <c:pt idx="27">
                  <c:v>1.5362634083332978</c:v>
                </c:pt>
                <c:pt idx="28">
                  <c:v>0.72248101314416147</c:v>
                </c:pt>
                <c:pt idx="29">
                  <c:v>0.12736344594192417</c:v>
                </c:pt>
                <c:pt idx="30">
                  <c:v>0.78364142461200004</c:v>
                </c:pt>
                <c:pt idx="31">
                  <c:v>0.71807103785729964</c:v>
                </c:pt>
                <c:pt idx="32">
                  <c:v>0.60881756269522214</c:v>
                </c:pt>
                <c:pt idx="33">
                  <c:v>0.41493854374874672</c:v>
                </c:pt>
                <c:pt idx="34">
                  <c:v>1.0088372326901833</c:v>
                </c:pt>
                <c:pt idx="35">
                  <c:v>0.95104267396742159</c:v>
                </c:pt>
                <c:pt idx="36">
                  <c:v>1.6661450854803803</c:v>
                </c:pt>
                <c:pt idx="37">
                  <c:v>1.4084555165598118</c:v>
                </c:pt>
                <c:pt idx="38">
                  <c:v>3.7906388458066402</c:v>
                </c:pt>
                <c:pt idx="39">
                  <c:v>5.0491829344266819</c:v>
                </c:pt>
                <c:pt idx="40">
                  <c:v>6.8231461687158372</c:v>
                </c:pt>
                <c:pt idx="41">
                  <c:v>5.6896420994275019</c:v>
                </c:pt>
                <c:pt idx="42">
                  <c:v>4.3908039162014632</c:v>
                </c:pt>
                <c:pt idx="43">
                  <c:v>3.9785597845987297</c:v>
                </c:pt>
                <c:pt idx="44">
                  <c:v>4.0834186730936466</c:v>
                </c:pt>
                <c:pt idx="45">
                  <c:v>7.6334834530592275</c:v>
                </c:pt>
                <c:pt idx="46">
                  <c:v>7.7639272210049342</c:v>
                </c:pt>
                <c:pt idx="47">
                  <c:v>7.4122724508952018</c:v>
                </c:pt>
                <c:pt idx="48">
                  <c:v>4.3145172854957679</c:v>
                </c:pt>
                <c:pt idx="49">
                  <c:v>3.4510524224066899</c:v>
                </c:pt>
                <c:pt idx="50">
                  <c:v>2.4298833813431173</c:v>
                </c:pt>
                <c:pt idx="51">
                  <c:v>4.3200502671641487</c:v>
                </c:pt>
                <c:pt idx="52">
                  <c:v>3.9908206966194939</c:v>
                </c:pt>
                <c:pt idx="53">
                  <c:v>5.6368846259263989</c:v>
                </c:pt>
                <c:pt idx="54">
                  <c:v>3.5811638333558022</c:v>
                </c:pt>
                <c:pt idx="55">
                  <c:v>4.9218136474059122</c:v>
                </c:pt>
                <c:pt idx="56">
                  <c:v>4.8762227756976841</c:v>
                </c:pt>
                <c:pt idx="57">
                  <c:v>4.7776555929864912</c:v>
                </c:pt>
                <c:pt idx="58">
                  <c:v>3.5317029285665313</c:v>
                </c:pt>
                <c:pt idx="59">
                  <c:v>2.4365725080076572</c:v>
                </c:pt>
                <c:pt idx="60">
                  <c:v>2.0273855048038598</c:v>
                </c:pt>
                <c:pt idx="61">
                  <c:v>2.5900657703380858</c:v>
                </c:pt>
                <c:pt idx="62">
                  <c:v>2.963906002581453</c:v>
                </c:pt>
                <c:pt idx="63">
                  <c:v>3.6171965225464646</c:v>
                </c:pt>
                <c:pt idx="64">
                  <c:v>3.8916260555126598</c:v>
                </c:pt>
                <c:pt idx="65">
                  <c:v>4.6639790836330235</c:v>
                </c:pt>
                <c:pt idx="66">
                  <c:v>6.0855512266634975</c:v>
                </c:pt>
                <c:pt idx="67">
                  <c:v>7.2572485101827908</c:v>
                </c:pt>
                <c:pt idx="68">
                  <c:v>7.1978948372999412</c:v>
                </c:pt>
                <c:pt idx="69">
                  <c:v>6.7558712077782133</c:v>
                </c:pt>
                <c:pt idx="70">
                  <c:v>6.5928797377705166</c:v>
                </c:pt>
                <c:pt idx="71">
                  <c:v>7.7031690147681786</c:v>
                </c:pt>
                <c:pt idx="72">
                  <c:v>6.6153890067895134</c:v>
                </c:pt>
                <c:pt idx="73">
                  <c:v>6.2144185894421327</c:v>
                </c:pt>
                <c:pt idx="74">
                  <c:v>4.9802753608313424</c:v>
                </c:pt>
                <c:pt idx="75">
                  <c:v>5.541687603851102</c:v>
                </c:pt>
                <c:pt idx="76">
                  <c:v>5.6861911828322178</c:v>
                </c:pt>
                <c:pt idx="77">
                  <c:v>5.4751560813200797</c:v>
                </c:pt>
                <c:pt idx="78">
                  <c:v>6.0845187762240016</c:v>
                </c:pt>
                <c:pt idx="79">
                  <c:v>6.0584318199067724</c:v>
                </c:pt>
                <c:pt idx="80">
                  <c:v>8.0249887667315249</c:v>
                </c:pt>
                <c:pt idx="81">
                  <c:v>8.9498943252229708</c:v>
                </c:pt>
                <c:pt idx="82">
                  <c:v>11.722452624496938</c:v>
                </c:pt>
                <c:pt idx="83">
                  <c:v>14.962451784396322</c:v>
                </c:pt>
                <c:pt idx="84">
                  <c:v>16.888355225741066</c:v>
                </c:pt>
                <c:pt idx="85">
                  <c:v>14.419066547232745</c:v>
                </c:pt>
                <c:pt idx="86">
                  <c:v>12.446947751572225</c:v>
                </c:pt>
                <c:pt idx="87">
                  <c:v>10.397488152862906</c:v>
                </c:pt>
                <c:pt idx="88">
                  <c:v>10.209952105269892</c:v>
                </c:pt>
                <c:pt idx="89">
                  <c:v>8.5802000998510835</c:v>
                </c:pt>
                <c:pt idx="90">
                  <c:v>7.4083831545505063</c:v>
                </c:pt>
                <c:pt idx="91">
                  <c:v>7.1157729060145698</c:v>
                </c:pt>
                <c:pt idx="92">
                  <c:v>6.4137659650206729</c:v>
                </c:pt>
                <c:pt idx="93">
                  <c:v>6.1854755865794715</c:v>
                </c:pt>
                <c:pt idx="94">
                  <c:v>5.6102283326650735</c:v>
                </c:pt>
                <c:pt idx="95">
                  <c:v>5.3629163114515563</c:v>
                </c:pt>
                <c:pt idx="96">
                  <c:v>5.6325506373780883</c:v>
                </c:pt>
                <c:pt idx="97">
                  <c:v>6.6334874163268154</c:v>
                </c:pt>
                <c:pt idx="98">
                  <c:v>8.0125209440208778</c:v>
                </c:pt>
                <c:pt idx="99">
                  <c:v>8.8199195054951218</c:v>
                </c:pt>
                <c:pt idx="100">
                  <c:v>9.2871476351949553</c:v>
                </c:pt>
                <c:pt idx="101">
                  <c:v>8.8976480316944162</c:v>
                </c:pt>
                <c:pt idx="102">
                  <c:v>8.5572597726511219</c:v>
                </c:pt>
                <c:pt idx="103">
                  <c:v>8.438717994902305</c:v>
                </c:pt>
                <c:pt idx="104">
                  <c:v>7.7273209990384117</c:v>
                </c:pt>
                <c:pt idx="105">
                  <c:v>7.671761915788494</c:v>
                </c:pt>
                <c:pt idx="106">
                  <c:v>7.1968903396599586</c:v>
                </c:pt>
                <c:pt idx="107">
                  <c:v>7.0576239681968218</c:v>
                </c:pt>
                <c:pt idx="108">
                  <c:v>6.3617744325860741</c:v>
                </c:pt>
                <c:pt idx="109">
                  <c:v>6.2721132321538846</c:v>
                </c:pt>
                <c:pt idx="110">
                  <c:v>5.732211249673</c:v>
                </c:pt>
                <c:pt idx="111">
                  <c:v>6.7863212002999376</c:v>
                </c:pt>
                <c:pt idx="112">
                  <c:v>6.8165170317700472</c:v>
                </c:pt>
                <c:pt idx="113">
                  <c:v>7.363214894285818</c:v>
                </c:pt>
                <c:pt idx="114">
                  <c:v>6.7651324935872168</c:v>
                </c:pt>
                <c:pt idx="115">
                  <c:v>5.9704311538181969</c:v>
                </c:pt>
                <c:pt idx="116">
                  <c:v>5.4844361723199313</c:v>
                </c:pt>
                <c:pt idx="117">
                  <c:v>4.8596698205899429</c:v>
                </c:pt>
                <c:pt idx="118">
                  <c:v>4.5310864036051584</c:v>
                </c:pt>
                <c:pt idx="119">
                  <c:v>3.593555991170831</c:v>
                </c:pt>
                <c:pt idx="120">
                  <c:v>5.1746044361014043</c:v>
                </c:pt>
                <c:pt idx="121">
                  <c:v>5.423447054647454</c:v>
                </c:pt>
                <c:pt idx="122">
                  <c:v>6.9907024198596588</c:v>
                </c:pt>
                <c:pt idx="123">
                  <c:v>4.5368901615405974</c:v>
                </c:pt>
                <c:pt idx="124">
                  <c:v>2.7647529521508432</c:v>
                </c:pt>
                <c:pt idx="125">
                  <c:v>0.42931008861005182</c:v>
                </c:pt>
                <c:pt idx="126">
                  <c:v>0.92659146733208786</c:v>
                </c:pt>
                <c:pt idx="127">
                  <c:v>2.1020987543350032</c:v>
                </c:pt>
                <c:pt idx="128">
                  <c:v>3.5011457388362857</c:v>
                </c:pt>
                <c:pt idx="129">
                  <c:v>3.4150913967925902</c:v>
                </c:pt>
                <c:pt idx="130">
                  <c:v>3.6106304859306846</c:v>
                </c:pt>
                <c:pt idx="131">
                  <c:v>3.3371929174991379</c:v>
                </c:pt>
                <c:pt idx="132">
                  <c:v>3.5391139233695696</c:v>
                </c:pt>
                <c:pt idx="133">
                  <c:v>3.1954964115015372</c:v>
                </c:pt>
                <c:pt idx="134">
                  <c:v>3.339162708572573</c:v>
                </c:pt>
                <c:pt idx="135">
                  <c:v>3.0071669498936018</c:v>
                </c:pt>
                <c:pt idx="136">
                  <c:v>3.2852227868793875</c:v>
                </c:pt>
                <c:pt idx="137">
                  <c:v>3.4749130162822865</c:v>
                </c:pt>
                <c:pt idx="138">
                  <c:v>3.4421009474885835</c:v>
                </c:pt>
                <c:pt idx="139">
                  <c:v>4.2054558568558349</c:v>
                </c:pt>
                <c:pt idx="140">
                  <c:v>4.1113143623461355</c:v>
                </c:pt>
                <c:pt idx="141">
                  <c:v>4.6850473865359419</c:v>
                </c:pt>
                <c:pt idx="142">
                  <c:v>4.5763935332165318</c:v>
                </c:pt>
                <c:pt idx="143">
                  <c:v>5.4571888777418849</c:v>
                </c:pt>
                <c:pt idx="144">
                  <c:v>5.2507594541150411</c:v>
                </c:pt>
                <c:pt idx="145">
                  <c:v>5.097665896877416</c:v>
                </c:pt>
                <c:pt idx="146">
                  <c:v>4.7246155786091464</c:v>
                </c:pt>
                <c:pt idx="147">
                  <c:v>5.4231885325743292</c:v>
                </c:pt>
                <c:pt idx="148">
                  <c:v>6.296343574428704</c:v>
                </c:pt>
                <c:pt idx="149">
                  <c:v>7.2012270626516255</c:v>
                </c:pt>
                <c:pt idx="150">
                  <c:v>7.4892834829148001</c:v>
                </c:pt>
                <c:pt idx="151">
                  <c:v>7.5351481053057796</c:v>
                </c:pt>
                <c:pt idx="152">
                  <c:v>7.7047446193423639</c:v>
                </c:pt>
                <c:pt idx="153">
                  <c:v>7.4186407398475467</c:v>
                </c:pt>
                <c:pt idx="154">
                  <c:v>6.52663158466666</c:v>
                </c:pt>
                <c:pt idx="155">
                  <c:v>4.7921934974451119</c:v>
                </c:pt>
                <c:pt idx="156">
                  <c:v>3.5410203494155894</c:v>
                </c:pt>
                <c:pt idx="157">
                  <c:v>4.2742758364681066</c:v>
                </c:pt>
                <c:pt idx="158">
                  <c:v>4.4309903922587779</c:v>
                </c:pt>
                <c:pt idx="159">
                  <c:v>5.9849263140489626</c:v>
                </c:pt>
                <c:pt idx="160">
                  <c:v>5.5780411636464891</c:v>
                </c:pt>
                <c:pt idx="161">
                  <c:v>5.9409125104670863</c:v>
                </c:pt>
                <c:pt idx="162">
                  <c:v>5.268935049048082</c:v>
                </c:pt>
                <c:pt idx="163">
                  <c:v>4.9654412237009922</c:v>
                </c:pt>
                <c:pt idx="164">
                  <c:v>5.0493358730159059</c:v>
                </c:pt>
                <c:pt idx="165">
                  <c:v>4.7281765640311306</c:v>
                </c:pt>
                <c:pt idx="166">
                  <c:v>4.8725177508447359</c:v>
                </c:pt>
                <c:pt idx="167">
                  <c:v>4.6839880041915194</c:v>
                </c:pt>
                <c:pt idx="168">
                  <c:v>5.313870078827307</c:v>
                </c:pt>
                <c:pt idx="169">
                  <c:v>5.7431827056055909</c:v>
                </c:pt>
                <c:pt idx="170">
                  <c:v>6.4160192685736632</c:v>
                </c:pt>
                <c:pt idx="171">
                  <c:v>6.1965311553151707</c:v>
                </c:pt>
                <c:pt idx="172">
                  <c:v>6.2661979084981851</c:v>
                </c:pt>
                <c:pt idx="173">
                  <c:v>6.0636200095519115</c:v>
                </c:pt>
                <c:pt idx="174">
                  <c:v>5.8070423966927223</c:v>
                </c:pt>
                <c:pt idx="175">
                  <c:v>5.0011073595982936</c:v>
                </c:pt>
                <c:pt idx="176">
                  <c:v>4.7480173887587682</c:v>
                </c:pt>
                <c:pt idx="177">
                  <c:v>5.5434357273732644</c:v>
                </c:pt>
                <c:pt idx="178">
                  <c:v>6.4422111992598019</c:v>
                </c:pt>
                <c:pt idx="179">
                  <c:v>7.2402062275802166</c:v>
                </c:pt>
                <c:pt idx="180">
                  <c:v>7.1606409466530323</c:v>
                </c:pt>
                <c:pt idx="181">
                  <c:v>8.5205432750918675</c:v>
                </c:pt>
                <c:pt idx="182">
                  <c:v>9.1780364814084265</c:v>
                </c:pt>
                <c:pt idx="183">
                  <c:v>9.4596794254738512</c:v>
                </c:pt>
                <c:pt idx="184">
                  <c:v>7.3791333383118172</c:v>
                </c:pt>
                <c:pt idx="185">
                  <c:v>6.5845424761623548</c:v>
                </c:pt>
                <c:pt idx="186">
                  <c:v>6.3912361479683995</c:v>
                </c:pt>
                <c:pt idx="187">
                  <c:v>7.135170417688613</c:v>
                </c:pt>
                <c:pt idx="188">
                  <c:v>6.9562581046664178</c:v>
                </c:pt>
                <c:pt idx="189">
                  <c:v>6.4952891388248872</c:v>
                </c:pt>
                <c:pt idx="190">
                  <c:v>5.9543147246585448</c:v>
                </c:pt>
                <c:pt idx="191">
                  <c:v>5.0690998533807488</c:v>
                </c:pt>
                <c:pt idx="192">
                  <c:v>4.9974729495372259</c:v>
                </c:pt>
                <c:pt idx="193">
                  <c:v>4.3188106814277916</c:v>
                </c:pt>
                <c:pt idx="194">
                  <c:v>4.2089257867876455</c:v>
                </c:pt>
                <c:pt idx="195">
                  <c:v>5.5650440569477837</c:v>
                </c:pt>
                <c:pt idx="196">
                  <c:v>5.5965213890668792</c:v>
                </c:pt>
                <c:pt idx="197">
                  <c:v>4.2274998762349014</c:v>
                </c:pt>
                <c:pt idx="198">
                  <c:v>3.5331457837684894</c:v>
                </c:pt>
                <c:pt idx="199">
                  <c:v>4.5428280259697544</c:v>
                </c:pt>
                <c:pt idx="200">
                  <c:v>6.6512992495728582</c:v>
                </c:pt>
                <c:pt idx="201">
                  <c:v>6.2538538799861385</c:v>
                </c:pt>
                <c:pt idx="202">
                  <c:v>6.7148603073131028</c:v>
                </c:pt>
                <c:pt idx="203">
                  <c:v>7.497342974488717</c:v>
                </c:pt>
                <c:pt idx="204">
                  <c:v>8.5329325543439154</c:v>
                </c:pt>
                <c:pt idx="205">
                  <c:v>8.4887163577797509</c:v>
                </c:pt>
                <c:pt idx="206">
                  <c:v>7.4044617868827203</c:v>
                </c:pt>
                <c:pt idx="207">
                  <c:v>6.4654028924824729</c:v>
                </c:pt>
                <c:pt idx="208">
                  <c:v>6.201437741708915</c:v>
                </c:pt>
                <c:pt idx="209">
                  <c:v>6.319014805254298</c:v>
                </c:pt>
                <c:pt idx="210">
                  <c:v>6.2046466645553835</c:v>
                </c:pt>
                <c:pt idx="211">
                  <c:v>6.3093540264783456</c:v>
                </c:pt>
                <c:pt idx="212">
                  <c:v>6.9350347327026896</c:v>
                </c:pt>
                <c:pt idx="213">
                  <c:v>7.4691824893998984</c:v>
                </c:pt>
                <c:pt idx="214">
                  <c:v>7.5391653878860865</c:v>
                </c:pt>
                <c:pt idx="215">
                  <c:v>8.0345356103787395</c:v>
                </c:pt>
                <c:pt idx="216">
                  <c:v>7.166669510778334</c:v>
                </c:pt>
                <c:pt idx="217">
                  <c:v>6.9342779691731806</c:v>
                </c:pt>
                <c:pt idx="218">
                  <c:v>8.1525137893952291</c:v>
                </c:pt>
                <c:pt idx="219">
                  <c:v>8.3808153422399982</c:v>
                </c:pt>
                <c:pt idx="220">
                  <c:v>8.3734057251015912</c:v>
                </c:pt>
                <c:pt idx="221">
                  <c:v>7.453424241386486</c:v>
                </c:pt>
                <c:pt idx="222">
                  <c:v>6.0500970935687235</c:v>
                </c:pt>
                <c:pt idx="223">
                  <c:v>5.9492688705283143</c:v>
                </c:pt>
                <c:pt idx="224">
                  <c:v>5.2783466842035693</c:v>
                </c:pt>
                <c:pt idx="225">
                  <c:v>6.4718768673276657</c:v>
                </c:pt>
                <c:pt idx="226">
                  <c:v>5.6622288309640965</c:v>
                </c:pt>
                <c:pt idx="227">
                  <c:v>5.5681253049898913</c:v>
                </c:pt>
                <c:pt idx="228">
                  <c:v>6.1875141068674822</c:v>
                </c:pt>
                <c:pt idx="229">
                  <c:v>7.0820628919116473</c:v>
                </c:pt>
                <c:pt idx="230">
                  <c:v>7.5084947086899092</c:v>
                </c:pt>
                <c:pt idx="231">
                  <c:v>7.9730901791689632</c:v>
                </c:pt>
                <c:pt idx="232">
                  <c:v>7.6108292152362083</c:v>
                </c:pt>
                <c:pt idx="233">
                  <c:v>7.7413250662236095</c:v>
                </c:pt>
                <c:pt idx="234">
                  <c:v>7.0457747275694658</c:v>
                </c:pt>
                <c:pt idx="235">
                  <c:v>7.1577564161833322</c:v>
                </c:pt>
                <c:pt idx="236">
                  <c:v>6.3776410179529535</c:v>
                </c:pt>
                <c:pt idx="237">
                  <c:v>6.7886982354831815</c:v>
                </c:pt>
                <c:pt idx="238">
                  <c:v>7.4214772917321739</c:v>
                </c:pt>
                <c:pt idx="239">
                  <c:v>7.5867328971173578</c:v>
                </c:pt>
                <c:pt idx="240">
                  <c:v>7.4706213223421116</c:v>
                </c:pt>
                <c:pt idx="241">
                  <c:v>7.5317119403863586</c:v>
                </c:pt>
                <c:pt idx="242">
                  <c:v>7.3293844575153457</c:v>
                </c:pt>
                <c:pt idx="243">
                  <c:v>6.8598334513804815</c:v>
                </c:pt>
                <c:pt idx="244">
                  <c:v>6.9860154881739476</c:v>
                </c:pt>
                <c:pt idx="245">
                  <c:v>6.1383619086375205</c:v>
                </c:pt>
                <c:pt idx="246">
                  <c:v>6.2618904387660876</c:v>
                </c:pt>
                <c:pt idx="247">
                  <c:v>6.3645974607732683</c:v>
                </c:pt>
                <c:pt idx="248">
                  <c:v>5.5268289104165973</c:v>
                </c:pt>
                <c:pt idx="249">
                  <c:v>4.7168133018348612</c:v>
                </c:pt>
                <c:pt idx="250">
                  <c:v>3.5121538270351209</c:v>
                </c:pt>
                <c:pt idx="251">
                  <c:v>3.9517480254210255</c:v>
                </c:pt>
                <c:pt idx="252">
                  <c:v>3.735189198148575</c:v>
                </c:pt>
                <c:pt idx="253">
                  <c:v>2.8013877975996877</c:v>
                </c:pt>
                <c:pt idx="254">
                  <c:v>2.832634490126722</c:v>
                </c:pt>
                <c:pt idx="255">
                  <c:v>3.1832359435615842</c:v>
                </c:pt>
                <c:pt idx="256">
                  <c:v>3.45952871989887</c:v>
                </c:pt>
                <c:pt idx="257">
                  <c:v>3.5587210349064691</c:v>
                </c:pt>
                <c:pt idx="258">
                  <c:v>2.8378657502286018</c:v>
                </c:pt>
                <c:pt idx="259">
                  <c:v>2.9305107040370757</c:v>
                </c:pt>
                <c:pt idx="260">
                  <c:v>3.1802283603132935</c:v>
                </c:pt>
                <c:pt idx="261">
                  <c:v>3.6029655533384357</c:v>
                </c:pt>
                <c:pt idx="262">
                  <c:v>3.1309205994426463</c:v>
                </c:pt>
                <c:pt idx="263">
                  <c:v>2.7774779364942503</c:v>
                </c:pt>
                <c:pt idx="264">
                  <c:v>2.1399033908678291</c:v>
                </c:pt>
                <c:pt idx="265">
                  <c:v>2.0099865906094294</c:v>
                </c:pt>
                <c:pt idx="266">
                  <c:v>1.8599625462851606</c:v>
                </c:pt>
                <c:pt idx="267">
                  <c:v>1.8201817040459645</c:v>
                </c:pt>
                <c:pt idx="268">
                  <c:v>2.1805099674999013</c:v>
                </c:pt>
                <c:pt idx="269">
                  <c:v>2.6216546036937416</c:v>
                </c:pt>
                <c:pt idx="270">
                  <c:v>3.7332581888381782</c:v>
                </c:pt>
                <c:pt idx="271">
                  <c:v>3.3536397265531548</c:v>
                </c:pt>
                <c:pt idx="272">
                  <c:v>3.514778864980201</c:v>
                </c:pt>
                <c:pt idx="273">
                  <c:v>2.6748474410959631</c:v>
                </c:pt>
                <c:pt idx="274">
                  <c:v>2.3562150752664479</c:v>
                </c:pt>
                <c:pt idx="275">
                  <c:v>1.7328959233966543</c:v>
                </c:pt>
                <c:pt idx="276">
                  <c:v>2.2400008288863944</c:v>
                </c:pt>
                <c:pt idx="277">
                  <c:v>1.7712506542019639</c:v>
                </c:pt>
                <c:pt idx="278">
                  <c:v>3.0064219712913882</c:v>
                </c:pt>
                <c:pt idx="279">
                  <c:v>3.6314622266300205</c:v>
                </c:pt>
                <c:pt idx="280">
                  <c:v>4.6773574980585266</c:v>
                </c:pt>
                <c:pt idx="281">
                  <c:v>3.9076572232766154</c:v>
                </c:pt>
                <c:pt idx="282">
                  <c:v>2.8688583387413047</c:v>
                </c:pt>
                <c:pt idx="283">
                  <c:v>3.2579297072019955</c:v>
                </c:pt>
                <c:pt idx="284">
                  <c:v>2.0895229344970261</c:v>
                </c:pt>
                <c:pt idx="285">
                  <c:v>1.6416887407895615</c:v>
                </c:pt>
                <c:pt idx="286">
                  <c:v>1.3861901274933928</c:v>
                </c:pt>
                <c:pt idx="287">
                  <c:v>2.1010069070695323</c:v>
                </c:pt>
                <c:pt idx="288">
                  <c:v>2.2645130422867368</c:v>
                </c:pt>
                <c:pt idx="289">
                  <c:v>2.1402116663820294</c:v>
                </c:pt>
                <c:pt idx="290">
                  <c:v>1.3665504709438068</c:v>
                </c:pt>
                <c:pt idx="291">
                  <c:v>0.7977723569727857</c:v>
                </c:pt>
                <c:pt idx="292">
                  <c:v>-0.10786402060662681</c:v>
                </c:pt>
                <c:pt idx="293">
                  <c:v>9.4373422794618023E-2</c:v>
                </c:pt>
                <c:pt idx="294">
                  <c:v>0.46697881074055658</c:v>
                </c:pt>
                <c:pt idx="295">
                  <c:v>0.2310867024765173</c:v>
                </c:pt>
                <c:pt idx="296">
                  <c:v>1.2153155535047091</c:v>
                </c:pt>
                <c:pt idx="297">
                  <c:v>3.1069066022576948</c:v>
                </c:pt>
                <c:pt idx="298">
                  <c:v>5.7600736351462842</c:v>
                </c:pt>
                <c:pt idx="299">
                  <c:v>6.377894154286551</c:v>
                </c:pt>
                <c:pt idx="300">
                  <c:v>5.9579389896223631</c:v>
                </c:pt>
                <c:pt idx="301">
                  <c:v>4.8398906133856769</c:v>
                </c:pt>
                <c:pt idx="302">
                  <c:v>4.9257783964523156</c:v>
                </c:pt>
                <c:pt idx="303">
                  <c:v>4.9518810431073348</c:v>
                </c:pt>
                <c:pt idx="304">
                  <c:v>6.2883393318441421</c:v>
                </c:pt>
                <c:pt idx="305">
                  <c:v>6.4618514713359758</c:v>
                </c:pt>
                <c:pt idx="306">
                  <c:v>8.0740444237994495</c:v>
                </c:pt>
                <c:pt idx="307">
                  <c:v>8.4664233518676895</c:v>
                </c:pt>
                <c:pt idx="308">
                  <c:v>9.676741281514694</c:v>
                </c:pt>
                <c:pt idx="309">
                  <c:v>10.292353743485023</c:v>
                </c:pt>
                <c:pt idx="310">
                  <c:v>9.9498209123454018</c:v>
                </c:pt>
                <c:pt idx="311">
                  <c:v>9.1811186160397824</c:v>
                </c:pt>
                <c:pt idx="312">
                  <c:v>8.8935572331583899</c:v>
                </c:pt>
                <c:pt idx="313">
                  <c:v>10.092043968096576</c:v>
                </c:pt>
                <c:pt idx="314">
                  <c:v>11.102921939846567</c:v>
                </c:pt>
                <c:pt idx="315">
                  <c:v>12.018953795941513</c:v>
                </c:pt>
                <c:pt idx="316">
                  <c:v>13.043488725820936</c:v>
                </c:pt>
                <c:pt idx="317">
                  <c:v>13.00823399039939</c:v>
                </c:pt>
                <c:pt idx="318">
                  <c:v>10.690442512139995</c:v>
                </c:pt>
                <c:pt idx="319">
                  <c:v>8.1932101195193212</c:v>
                </c:pt>
                <c:pt idx="320">
                  <c:v>5.7454145607885891</c:v>
                </c:pt>
                <c:pt idx="321">
                  <c:v>5.2088231317199529</c:v>
                </c:pt>
                <c:pt idx="322">
                  <c:v>3.6960708606073922</c:v>
                </c:pt>
                <c:pt idx="323">
                  <c:v>3.9364637284143242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54-4B06-B57C-8E85B08FAB59}"/>
            </c:ext>
          </c:extLst>
        </c:ser>
        <c:ser>
          <c:idx val="4"/>
          <c:order val="4"/>
          <c:tx>
            <c:strRef>
              <c:f>'IPCA (MM3M Anualizada)'!$F$6</c:f>
              <c:strCache>
                <c:ptCount val="1"/>
                <c:pt idx="0">
                  <c:v>IPCA-EX3</c:v>
                </c:pt>
              </c:strCache>
            </c:strRef>
          </c:tx>
          <c:spPr>
            <a:ln w="158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54-4B06-B57C-8E85B08FA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Anualizada)'!$F$7:$F$334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2.5250235498657219</c:v>
                </c:pt>
                <c:pt idx="46">
                  <c:v>2.6156159087037594</c:v>
                </c:pt>
                <c:pt idx="47">
                  <c:v>2.6805576191092371</c:v>
                </c:pt>
                <c:pt idx="48">
                  <c:v>2.2612017473165622</c:v>
                </c:pt>
                <c:pt idx="49">
                  <c:v>3.0845247923547277</c:v>
                </c:pt>
                <c:pt idx="50">
                  <c:v>3.1107756897112324</c:v>
                </c:pt>
                <c:pt idx="51">
                  <c:v>3.4509514345683243</c:v>
                </c:pt>
                <c:pt idx="52">
                  <c:v>2.5381782226300231</c:v>
                </c:pt>
                <c:pt idx="53">
                  <c:v>2.6532737151489414</c:v>
                </c:pt>
                <c:pt idx="54">
                  <c:v>2.4368860620037651</c:v>
                </c:pt>
                <c:pt idx="55">
                  <c:v>3.9583762774014133</c:v>
                </c:pt>
                <c:pt idx="56">
                  <c:v>4.0728793448956253</c:v>
                </c:pt>
                <c:pt idx="57">
                  <c:v>4.2913411897795157</c:v>
                </c:pt>
                <c:pt idx="58">
                  <c:v>2.7582207751335943</c:v>
                </c:pt>
                <c:pt idx="59">
                  <c:v>1.6470346870084143</c:v>
                </c:pt>
                <c:pt idx="60">
                  <c:v>1.7670741524919578</c:v>
                </c:pt>
                <c:pt idx="61">
                  <c:v>2.343147808106167</c:v>
                </c:pt>
                <c:pt idx="62">
                  <c:v>3.5577365304610282</c:v>
                </c:pt>
                <c:pt idx="63">
                  <c:v>4.0659959139248514</c:v>
                </c:pt>
                <c:pt idx="64">
                  <c:v>5.0226746166096348</c:v>
                </c:pt>
                <c:pt idx="65">
                  <c:v>6.5078550743769483</c:v>
                </c:pt>
                <c:pt idx="66">
                  <c:v>8.5221053747591071</c:v>
                </c:pt>
                <c:pt idx="67">
                  <c:v>9.4234333981841871</c:v>
                </c:pt>
                <c:pt idx="68">
                  <c:v>9.183733184412219</c:v>
                </c:pt>
                <c:pt idx="69">
                  <c:v>7.5854321293290496</c:v>
                </c:pt>
                <c:pt idx="70">
                  <c:v>6.5269033412053545</c:v>
                </c:pt>
                <c:pt idx="71">
                  <c:v>6.481239296599469</c:v>
                </c:pt>
                <c:pt idx="72">
                  <c:v>6.1107632298943884</c:v>
                </c:pt>
                <c:pt idx="73">
                  <c:v>5.9698643426365834</c:v>
                </c:pt>
                <c:pt idx="74">
                  <c:v>5.9701747159636369</c:v>
                </c:pt>
                <c:pt idx="75">
                  <c:v>6.4334736456674477</c:v>
                </c:pt>
                <c:pt idx="76">
                  <c:v>6.7289088177810754</c:v>
                </c:pt>
                <c:pt idx="77">
                  <c:v>5.8046535983442311</c:v>
                </c:pt>
                <c:pt idx="78">
                  <c:v>6.168600534838717</c:v>
                </c:pt>
                <c:pt idx="79">
                  <c:v>6.6664544894854885</c:v>
                </c:pt>
                <c:pt idx="80">
                  <c:v>8.970183106164356</c:v>
                </c:pt>
                <c:pt idx="81">
                  <c:v>10.016353873754795</c:v>
                </c:pt>
                <c:pt idx="82">
                  <c:v>12.52860521384163</c:v>
                </c:pt>
                <c:pt idx="83">
                  <c:v>13.889650859592862</c:v>
                </c:pt>
                <c:pt idx="84">
                  <c:v>15.701645252697787</c:v>
                </c:pt>
                <c:pt idx="85">
                  <c:v>14.123753566993315</c:v>
                </c:pt>
                <c:pt idx="86">
                  <c:v>13.225714685152596</c:v>
                </c:pt>
                <c:pt idx="87">
                  <c:v>11.585517702588646</c:v>
                </c:pt>
                <c:pt idx="88">
                  <c:v>11.492585867680177</c:v>
                </c:pt>
                <c:pt idx="89">
                  <c:v>10.855426933286054</c:v>
                </c:pt>
                <c:pt idx="90">
                  <c:v>9.4342118749112274</c:v>
                </c:pt>
                <c:pt idx="91">
                  <c:v>7.5130306007043828</c:v>
                </c:pt>
                <c:pt idx="92">
                  <c:v>5.8639625388138086</c:v>
                </c:pt>
                <c:pt idx="93">
                  <c:v>5.8339539520284802</c:v>
                </c:pt>
                <c:pt idx="94">
                  <c:v>5.9938021764923519</c:v>
                </c:pt>
                <c:pt idx="95">
                  <c:v>5.5717181282708879</c:v>
                </c:pt>
                <c:pt idx="96">
                  <c:v>5.0981374739702119</c:v>
                </c:pt>
                <c:pt idx="97">
                  <c:v>4.941104754582426</c:v>
                </c:pt>
                <c:pt idx="98">
                  <c:v>6.0029260380632934</c:v>
                </c:pt>
                <c:pt idx="99">
                  <c:v>6.7073458319638206</c:v>
                </c:pt>
                <c:pt idx="100">
                  <c:v>7.4658270730404013</c:v>
                </c:pt>
                <c:pt idx="101">
                  <c:v>7.8290075848461669</c:v>
                </c:pt>
                <c:pt idx="102">
                  <c:v>8.4626411593484505</c:v>
                </c:pt>
                <c:pt idx="103">
                  <c:v>9.4112540862096239</c:v>
                </c:pt>
                <c:pt idx="104">
                  <c:v>8.3407679218467479</c:v>
                </c:pt>
                <c:pt idx="105">
                  <c:v>7.6575022049510721</c:v>
                </c:pt>
                <c:pt idx="106">
                  <c:v>6.7302263915885163</c:v>
                </c:pt>
                <c:pt idx="107">
                  <c:v>7.3745870426051141</c:v>
                </c:pt>
                <c:pt idx="108">
                  <c:v>6.5825051943964041</c:v>
                </c:pt>
                <c:pt idx="109">
                  <c:v>7.5885708031440373</c:v>
                </c:pt>
                <c:pt idx="110">
                  <c:v>7.2512038825614411</c:v>
                </c:pt>
                <c:pt idx="111">
                  <c:v>7.3312938430789529</c:v>
                </c:pt>
                <c:pt idx="112">
                  <c:v>5.9510604389288346</c:v>
                </c:pt>
                <c:pt idx="113">
                  <c:v>5.4783585221014732</c:v>
                </c:pt>
                <c:pt idx="114">
                  <c:v>6.2039525192373759</c:v>
                </c:pt>
                <c:pt idx="115">
                  <c:v>5.3721912014280946</c:v>
                </c:pt>
                <c:pt idx="116">
                  <c:v>5.076814456050144</c:v>
                </c:pt>
                <c:pt idx="117">
                  <c:v>3.859709605583177</c:v>
                </c:pt>
                <c:pt idx="118">
                  <c:v>4.2651391323957739</c:v>
                </c:pt>
                <c:pt idx="119">
                  <c:v>4.0567479166240759</c:v>
                </c:pt>
                <c:pt idx="120">
                  <c:v>4.8059159396904931</c:v>
                </c:pt>
                <c:pt idx="121">
                  <c:v>4.7771715183198893</c:v>
                </c:pt>
                <c:pt idx="122">
                  <c:v>4.7846489029772243</c:v>
                </c:pt>
                <c:pt idx="123">
                  <c:v>4.2610217579012613</c:v>
                </c:pt>
                <c:pt idx="124">
                  <c:v>3.9459980941948487</c:v>
                </c:pt>
                <c:pt idx="125">
                  <c:v>3.5912950145102513</c:v>
                </c:pt>
                <c:pt idx="126">
                  <c:v>3.3522506438517325</c:v>
                </c:pt>
                <c:pt idx="127">
                  <c:v>3.0962360021916453</c:v>
                </c:pt>
                <c:pt idx="128">
                  <c:v>3.2850642779029613</c:v>
                </c:pt>
                <c:pt idx="129">
                  <c:v>3.2582337697503618</c:v>
                </c:pt>
                <c:pt idx="130">
                  <c:v>3.0691700004006179</c:v>
                </c:pt>
                <c:pt idx="131">
                  <c:v>3.3261760471646369</c:v>
                </c:pt>
                <c:pt idx="132">
                  <c:v>3.474166772024077</c:v>
                </c:pt>
                <c:pt idx="133">
                  <c:v>3.9133809303438767</c:v>
                </c:pt>
                <c:pt idx="134">
                  <c:v>3.740583408505799</c:v>
                </c:pt>
                <c:pt idx="135">
                  <c:v>3.2333671343132977</c:v>
                </c:pt>
                <c:pt idx="136">
                  <c:v>2.8428817540874434</c:v>
                </c:pt>
                <c:pt idx="137">
                  <c:v>3.1165199937820915</c:v>
                </c:pt>
                <c:pt idx="138">
                  <c:v>3.1872843109597113</c:v>
                </c:pt>
                <c:pt idx="139">
                  <c:v>4.1205063937185855</c:v>
                </c:pt>
                <c:pt idx="140">
                  <c:v>4.388274774388762</c:v>
                </c:pt>
                <c:pt idx="141">
                  <c:v>5.4006713901401753</c:v>
                </c:pt>
                <c:pt idx="142">
                  <c:v>5.4574149089338846</c:v>
                </c:pt>
                <c:pt idx="143">
                  <c:v>5.7864350393706872</c:v>
                </c:pt>
                <c:pt idx="144">
                  <c:v>5.3436763981566031</c:v>
                </c:pt>
                <c:pt idx="145">
                  <c:v>5.2349040017269743</c:v>
                </c:pt>
                <c:pt idx="146">
                  <c:v>5.5044089667712512</c:v>
                </c:pt>
                <c:pt idx="147">
                  <c:v>7.0609823777244998</c:v>
                </c:pt>
                <c:pt idx="148">
                  <c:v>8.2719542166514799</c:v>
                </c:pt>
                <c:pt idx="149">
                  <c:v>8.6341513237251775</c:v>
                </c:pt>
                <c:pt idx="150">
                  <c:v>8.3203411229418265</c:v>
                </c:pt>
                <c:pt idx="151">
                  <c:v>8.2028989573633027</c:v>
                </c:pt>
                <c:pt idx="152">
                  <c:v>8.8443708540605144</c:v>
                </c:pt>
                <c:pt idx="153">
                  <c:v>8.511870094742207</c:v>
                </c:pt>
                <c:pt idx="154">
                  <c:v>7.7262912359439326</c:v>
                </c:pt>
                <c:pt idx="155">
                  <c:v>6.6147871768830697</c:v>
                </c:pt>
                <c:pt idx="156">
                  <c:v>6.323572836381544</c:v>
                </c:pt>
                <c:pt idx="157">
                  <c:v>6.6548204584433392</c:v>
                </c:pt>
                <c:pt idx="158">
                  <c:v>6.3243940232808171</c:v>
                </c:pt>
                <c:pt idx="159">
                  <c:v>6.0931902818778525</c:v>
                </c:pt>
                <c:pt idx="160">
                  <c:v>5.7204766897278176</c:v>
                </c:pt>
                <c:pt idx="161">
                  <c:v>5.8568565913952142</c:v>
                </c:pt>
                <c:pt idx="162">
                  <c:v>6.2601542708097639</c:v>
                </c:pt>
                <c:pt idx="163">
                  <c:v>5.7493311113964864</c:v>
                </c:pt>
                <c:pt idx="164">
                  <c:v>5.4773574096592199</c:v>
                </c:pt>
                <c:pt idx="165">
                  <c:v>3.9461177380815826</c:v>
                </c:pt>
                <c:pt idx="166">
                  <c:v>4.7160825250173843</c:v>
                </c:pt>
                <c:pt idx="167">
                  <c:v>4.6458360252152033</c:v>
                </c:pt>
                <c:pt idx="168">
                  <c:v>5.7983392048896576</c:v>
                </c:pt>
                <c:pt idx="169">
                  <c:v>5.0755566678976294</c:v>
                </c:pt>
                <c:pt idx="170">
                  <c:v>5.6838926258472071</c:v>
                </c:pt>
                <c:pt idx="171">
                  <c:v>5.50502530069123</c:v>
                </c:pt>
                <c:pt idx="172">
                  <c:v>6.75284194736237</c:v>
                </c:pt>
                <c:pt idx="173">
                  <c:v>6.4672528258362263</c:v>
                </c:pt>
                <c:pt idx="174">
                  <c:v>6.343658217629411</c:v>
                </c:pt>
                <c:pt idx="175">
                  <c:v>5.374993987460158</c:v>
                </c:pt>
                <c:pt idx="176">
                  <c:v>5.4892630149411303</c:v>
                </c:pt>
                <c:pt idx="177">
                  <c:v>6.3318384662894402</c:v>
                </c:pt>
                <c:pt idx="178">
                  <c:v>7.4374207554130436</c:v>
                </c:pt>
                <c:pt idx="179">
                  <c:v>8.819428040323757</c:v>
                </c:pt>
                <c:pt idx="180">
                  <c:v>8.9910430559917387</c:v>
                </c:pt>
                <c:pt idx="181">
                  <c:v>8.4163794115414987</c:v>
                </c:pt>
                <c:pt idx="182">
                  <c:v>7.6439584922943169</c:v>
                </c:pt>
                <c:pt idx="183">
                  <c:v>7.7547644818550339</c:v>
                </c:pt>
                <c:pt idx="184">
                  <c:v>8.0387086972438766</c:v>
                </c:pt>
                <c:pt idx="185">
                  <c:v>8.4729730578567057</c:v>
                </c:pt>
                <c:pt idx="186">
                  <c:v>8.3703117643818103</c:v>
                </c:pt>
                <c:pt idx="187">
                  <c:v>8.2055819693477758</c:v>
                </c:pt>
                <c:pt idx="188">
                  <c:v>7.6840768722689745</c:v>
                </c:pt>
                <c:pt idx="189">
                  <c:v>7.4640454414039255</c:v>
                </c:pt>
                <c:pt idx="190">
                  <c:v>7.0929737129146417</c:v>
                </c:pt>
                <c:pt idx="191">
                  <c:v>6.7567887914598259</c:v>
                </c:pt>
                <c:pt idx="192">
                  <c:v>6.5186484136700074</c:v>
                </c:pt>
                <c:pt idx="193">
                  <c:v>6.6031738953494141</c:v>
                </c:pt>
                <c:pt idx="194">
                  <c:v>5.5606651849138871</c:v>
                </c:pt>
                <c:pt idx="195">
                  <c:v>5.4363143790087349</c:v>
                </c:pt>
                <c:pt idx="196">
                  <c:v>4.8871883426288889</c:v>
                </c:pt>
                <c:pt idx="197">
                  <c:v>5.3502587948901521</c:v>
                </c:pt>
                <c:pt idx="198">
                  <c:v>6.3717430320564148</c:v>
                </c:pt>
                <c:pt idx="199">
                  <c:v>7.3211386250810193</c:v>
                </c:pt>
                <c:pt idx="200">
                  <c:v>7.8806340573064801</c:v>
                </c:pt>
                <c:pt idx="201">
                  <c:v>7.2625485549335309</c:v>
                </c:pt>
                <c:pt idx="202">
                  <c:v>7.1343184448340793</c:v>
                </c:pt>
                <c:pt idx="203">
                  <c:v>7.2490338204689948</c:v>
                </c:pt>
                <c:pt idx="204">
                  <c:v>7.5262502002751148</c:v>
                </c:pt>
                <c:pt idx="205">
                  <c:v>8.7852736186142977</c:v>
                </c:pt>
                <c:pt idx="206">
                  <c:v>8.4952412284819161</c:v>
                </c:pt>
                <c:pt idx="207">
                  <c:v>8.3203744659594179</c:v>
                </c:pt>
                <c:pt idx="208">
                  <c:v>6.8544907248814297</c:v>
                </c:pt>
                <c:pt idx="209">
                  <c:v>7.0848787511076523</c:v>
                </c:pt>
                <c:pt idx="210">
                  <c:v>6.6309228330413816</c:v>
                </c:pt>
                <c:pt idx="211">
                  <c:v>6.7158899322402164</c:v>
                </c:pt>
                <c:pt idx="212">
                  <c:v>6.8344789012526661</c:v>
                </c:pt>
                <c:pt idx="213">
                  <c:v>7.8883617121413323</c:v>
                </c:pt>
                <c:pt idx="214">
                  <c:v>7.8795659574482499</c:v>
                </c:pt>
                <c:pt idx="215">
                  <c:v>8.1398594722126774</c:v>
                </c:pt>
                <c:pt idx="216">
                  <c:v>6.8749675666828267</c:v>
                </c:pt>
                <c:pt idx="217">
                  <c:v>7.4852988214954053</c:v>
                </c:pt>
                <c:pt idx="218">
                  <c:v>7.6262944446728227</c:v>
                </c:pt>
                <c:pt idx="219">
                  <c:v>7.707214914090585</c:v>
                </c:pt>
                <c:pt idx="220">
                  <c:v>7.6795684708971237</c:v>
                </c:pt>
                <c:pt idx="221">
                  <c:v>7.4387948427288251</c:v>
                </c:pt>
                <c:pt idx="222">
                  <c:v>7.7166081282395993</c:v>
                </c:pt>
                <c:pt idx="223">
                  <c:v>6.9638018499458525</c:v>
                </c:pt>
                <c:pt idx="224">
                  <c:v>6.9857295135184359</c:v>
                </c:pt>
                <c:pt idx="225">
                  <c:v>6.5371523739117663</c:v>
                </c:pt>
                <c:pt idx="226">
                  <c:v>6.3986315179985951</c:v>
                </c:pt>
                <c:pt idx="227">
                  <c:v>6.1833592225071072</c:v>
                </c:pt>
                <c:pt idx="228">
                  <c:v>6.407653109133264</c:v>
                </c:pt>
                <c:pt idx="229">
                  <c:v>6.6271285948676422</c:v>
                </c:pt>
                <c:pt idx="230">
                  <c:v>7.7692635356295483</c:v>
                </c:pt>
                <c:pt idx="231">
                  <c:v>8.6992587667337204</c:v>
                </c:pt>
                <c:pt idx="232">
                  <c:v>9.157842665541736</c:v>
                </c:pt>
                <c:pt idx="233">
                  <c:v>8.6504063243362737</c:v>
                </c:pt>
                <c:pt idx="234">
                  <c:v>8.5205049442309502</c:v>
                </c:pt>
                <c:pt idx="235">
                  <c:v>8.3179550744556678</c:v>
                </c:pt>
                <c:pt idx="236">
                  <c:v>7.7905855306645435</c:v>
                </c:pt>
                <c:pt idx="237">
                  <c:v>7.4864823059599672</c:v>
                </c:pt>
                <c:pt idx="238">
                  <c:v>7.7035827818495477</c:v>
                </c:pt>
                <c:pt idx="239">
                  <c:v>7.558778627489076</c:v>
                </c:pt>
                <c:pt idx="240">
                  <c:v>7.7701900598435003</c:v>
                </c:pt>
                <c:pt idx="241">
                  <c:v>7.7322073471259216</c:v>
                </c:pt>
                <c:pt idx="242">
                  <c:v>7.8012343247872025</c:v>
                </c:pt>
                <c:pt idx="243">
                  <c:v>7.3258690098801935</c:v>
                </c:pt>
                <c:pt idx="244">
                  <c:v>6.9435327997769036</c:v>
                </c:pt>
                <c:pt idx="245">
                  <c:v>6.2920559726346852</c:v>
                </c:pt>
                <c:pt idx="246">
                  <c:v>6.0853709550805917</c:v>
                </c:pt>
                <c:pt idx="247">
                  <c:v>5.6843185858863592</c:v>
                </c:pt>
                <c:pt idx="248">
                  <c:v>5.4516396557909133</c:v>
                </c:pt>
                <c:pt idx="249">
                  <c:v>4.7795595460317486</c:v>
                </c:pt>
                <c:pt idx="250">
                  <c:v>4.4433620184237839</c:v>
                </c:pt>
                <c:pt idx="251">
                  <c:v>3.7126473782673344</c:v>
                </c:pt>
                <c:pt idx="252">
                  <c:v>3.3411218419793016</c:v>
                </c:pt>
                <c:pt idx="253">
                  <c:v>2.7531247630202529</c:v>
                </c:pt>
                <c:pt idx="254">
                  <c:v>2.8758736768736952</c:v>
                </c:pt>
                <c:pt idx="255">
                  <c:v>2.8553644499879027</c:v>
                </c:pt>
                <c:pt idx="256">
                  <c:v>2.8169038965541091</c:v>
                </c:pt>
                <c:pt idx="257">
                  <c:v>3.044072623829905</c:v>
                </c:pt>
                <c:pt idx="258">
                  <c:v>2.8743973251648356</c:v>
                </c:pt>
                <c:pt idx="259">
                  <c:v>2.8125588337607894</c:v>
                </c:pt>
                <c:pt idx="260">
                  <c:v>2.6501050501114918</c:v>
                </c:pt>
                <c:pt idx="261">
                  <c:v>2.8770720001868142</c:v>
                </c:pt>
                <c:pt idx="262">
                  <c:v>2.6721363674238887</c:v>
                </c:pt>
                <c:pt idx="263">
                  <c:v>2.5352846873396544</c:v>
                </c:pt>
                <c:pt idx="264">
                  <c:v>1.2721922519417888</c:v>
                </c:pt>
                <c:pt idx="265">
                  <c:v>1.0790587204435411</c:v>
                </c:pt>
                <c:pt idx="266">
                  <c:v>1.263882819185369</c:v>
                </c:pt>
                <c:pt idx="267">
                  <c:v>2.2095361079804547</c:v>
                </c:pt>
                <c:pt idx="268">
                  <c:v>2.6011482402720958</c:v>
                </c:pt>
                <c:pt idx="269">
                  <c:v>2.6446827923183349</c:v>
                </c:pt>
                <c:pt idx="270">
                  <c:v>3.1427169039070009</c:v>
                </c:pt>
                <c:pt idx="271">
                  <c:v>3.3784220532958784</c:v>
                </c:pt>
                <c:pt idx="272">
                  <c:v>3.5786601194572398</c:v>
                </c:pt>
                <c:pt idx="273">
                  <c:v>2.7611758751654634</c:v>
                </c:pt>
                <c:pt idx="274">
                  <c:v>1.5299101623951827</c:v>
                </c:pt>
                <c:pt idx="275">
                  <c:v>1.3767976519814056</c:v>
                </c:pt>
                <c:pt idx="276">
                  <c:v>1.96801738152719</c:v>
                </c:pt>
                <c:pt idx="277">
                  <c:v>2.5517254643104792</c:v>
                </c:pt>
                <c:pt idx="278">
                  <c:v>2.3712932270419316</c:v>
                </c:pt>
                <c:pt idx="279">
                  <c:v>3.4631085440957463</c:v>
                </c:pt>
                <c:pt idx="280">
                  <c:v>4.1831976935284416</c:v>
                </c:pt>
                <c:pt idx="281">
                  <c:v>4.5773201450069507</c:v>
                </c:pt>
                <c:pt idx="282">
                  <c:v>2.5258479417371973</c:v>
                </c:pt>
                <c:pt idx="283">
                  <c:v>2.583601218678993</c:v>
                </c:pt>
                <c:pt idx="284">
                  <c:v>2.1028798033215139</c:v>
                </c:pt>
                <c:pt idx="285">
                  <c:v>2.8334009083456095</c:v>
                </c:pt>
                <c:pt idx="286">
                  <c:v>2.3544462149025662</c:v>
                </c:pt>
                <c:pt idx="287">
                  <c:v>2.4901778835592694</c:v>
                </c:pt>
                <c:pt idx="288">
                  <c:v>1.8700250207724025</c:v>
                </c:pt>
                <c:pt idx="289">
                  <c:v>2.0925780449931182</c:v>
                </c:pt>
                <c:pt idx="290">
                  <c:v>1.5944069576945878</c:v>
                </c:pt>
                <c:pt idx="291">
                  <c:v>1.6619657052270327</c:v>
                </c:pt>
                <c:pt idx="292">
                  <c:v>0.49913963931604144</c:v>
                </c:pt>
                <c:pt idx="293">
                  <c:v>0.12050818713156275</c:v>
                </c:pt>
                <c:pt idx="294">
                  <c:v>0.36369145850588325</c:v>
                </c:pt>
                <c:pt idx="295">
                  <c:v>1.1637365351100328</c:v>
                </c:pt>
                <c:pt idx="296">
                  <c:v>2.8082404273941393</c:v>
                </c:pt>
                <c:pt idx="297">
                  <c:v>4.4320034503792414</c:v>
                </c:pt>
                <c:pt idx="298">
                  <c:v>5.6500255115196296</c:v>
                </c:pt>
                <c:pt idx="299">
                  <c:v>5.347436426268942</c:v>
                </c:pt>
                <c:pt idx="300">
                  <c:v>5.2358742500510971</c:v>
                </c:pt>
                <c:pt idx="301">
                  <c:v>4.9464150138612553</c:v>
                </c:pt>
                <c:pt idx="302">
                  <c:v>5.517384910729433</c:v>
                </c:pt>
                <c:pt idx="303">
                  <c:v>5.3560571082379482</c:v>
                </c:pt>
                <c:pt idx="304">
                  <c:v>5.9365315596051573</c:v>
                </c:pt>
                <c:pt idx="305">
                  <c:v>6.7063480272879161</c:v>
                </c:pt>
                <c:pt idx="306">
                  <c:v>7.6599676984909308</c:v>
                </c:pt>
                <c:pt idx="307">
                  <c:v>8.0487734521095859</c:v>
                </c:pt>
                <c:pt idx="308">
                  <c:v>7.9654103458602066</c:v>
                </c:pt>
                <c:pt idx="309">
                  <c:v>8.3116892359011558</c:v>
                </c:pt>
                <c:pt idx="310">
                  <c:v>7.0890488094443356</c:v>
                </c:pt>
                <c:pt idx="311">
                  <c:v>8.331457718875825</c:v>
                </c:pt>
                <c:pt idx="312">
                  <c:v>9.226100792365699</c:v>
                </c:pt>
                <c:pt idx="313">
                  <c:v>11.845544354214297</c:v>
                </c:pt>
                <c:pt idx="314">
                  <c:v>12.930463796807132</c:v>
                </c:pt>
                <c:pt idx="315">
                  <c:v>13.23940368601572</c:v>
                </c:pt>
                <c:pt idx="316">
                  <c:v>13.877735176881998</c:v>
                </c:pt>
                <c:pt idx="317">
                  <c:v>13.635179260978063</c:v>
                </c:pt>
                <c:pt idx="318">
                  <c:v>12.463782690906783</c:v>
                </c:pt>
                <c:pt idx="319">
                  <c:v>12.592067402982948</c:v>
                </c:pt>
                <c:pt idx="320">
                  <c:v>11.265587702549325</c:v>
                </c:pt>
                <c:pt idx="321">
                  <c:v>10.17575869876535</c:v>
                </c:pt>
                <c:pt idx="322">
                  <c:v>7.0987691436789504</c:v>
                </c:pt>
                <c:pt idx="323">
                  <c:v>6.6868871112751265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54-4B06-B57C-8E85B08FAB59}"/>
            </c:ext>
          </c:extLst>
        </c:ser>
        <c:ser>
          <c:idx val="5"/>
          <c:order val="5"/>
          <c:tx>
            <c:strRef>
              <c:f>'IPCA (MM3M Anualizada)'!$G$6</c:f>
              <c:strCache>
                <c:ptCount val="1"/>
                <c:pt idx="0">
                  <c:v>IPCA-P55</c:v>
                </c:pt>
              </c:strCache>
            </c:strRef>
          </c:tx>
          <c:spPr>
            <a:ln w="15875" cap="rnd">
              <a:solidFill>
                <a:srgbClr val="CC28A5"/>
              </a:solidFill>
              <a:round/>
            </a:ln>
            <a:effectLst/>
          </c:spPr>
          <c:marker>
            <c:symbol val="none"/>
          </c:marker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Anualizada)'!$G$7:$G$334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4.3871558018715291</c:v>
                </c:pt>
                <c:pt idx="46">
                  <c:v>4.3820859684122979</c:v>
                </c:pt>
                <c:pt idx="47">
                  <c:v>3.975247762262839</c:v>
                </c:pt>
                <c:pt idx="48">
                  <c:v>2.872099314591182</c:v>
                </c:pt>
                <c:pt idx="49">
                  <c:v>2.1975781757134172</c:v>
                </c:pt>
                <c:pt idx="50">
                  <c:v>1.4962718910914674</c:v>
                </c:pt>
                <c:pt idx="51">
                  <c:v>1.4739865127878033</c:v>
                </c:pt>
                <c:pt idx="52">
                  <c:v>1.4555123399142786</c:v>
                </c:pt>
                <c:pt idx="53">
                  <c:v>2.3621002506080515</c:v>
                </c:pt>
                <c:pt idx="54">
                  <c:v>3.8003693195339849</c:v>
                </c:pt>
                <c:pt idx="55">
                  <c:v>4.9765982599195695</c:v>
                </c:pt>
                <c:pt idx="56">
                  <c:v>4.8739556627570124</c:v>
                </c:pt>
                <c:pt idx="57">
                  <c:v>3.3519915962626925</c:v>
                </c:pt>
                <c:pt idx="58">
                  <c:v>2.2565212503508292</c:v>
                </c:pt>
                <c:pt idx="59">
                  <c:v>1.4489974126554301</c:v>
                </c:pt>
                <c:pt idx="60">
                  <c:v>1.4906162474920706</c:v>
                </c:pt>
                <c:pt idx="61">
                  <c:v>2.7991508944040504</c:v>
                </c:pt>
                <c:pt idx="62">
                  <c:v>3.5447874823365026</c:v>
                </c:pt>
                <c:pt idx="63">
                  <c:v>4.4409262690662956</c:v>
                </c:pt>
                <c:pt idx="64">
                  <c:v>4.7222418623245659</c:v>
                </c:pt>
                <c:pt idx="65">
                  <c:v>6.384576424621585</c:v>
                </c:pt>
                <c:pt idx="66">
                  <c:v>7.0340680692454498</c:v>
                </c:pt>
                <c:pt idx="67">
                  <c:v>7.5101701866575326</c:v>
                </c:pt>
                <c:pt idx="68">
                  <c:v>6.8623728583621357</c:v>
                </c:pt>
                <c:pt idx="69">
                  <c:v>6.4914754565967598</c:v>
                </c:pt>
                <c:pt idx="70">
                  <c:v>5.9024110165820503</c:v>
                </c:pt>
                <c:pt idx="71">
                  <c:v>5.1623323481065029</c:v>
                </c:pt>
                <c:pt idx="72">
                  <c:v>5.0188101950928115</c:v>
                </c:pt>
                <c:pt idx="73">
                  <c:v>4.7985850475448046</c:v>
                </c:pt>
                <c:pt idx="74">
                  <c:v>5.7965078503876981</c:v>
                </c:pt>
                <c:pt idx="75">
                  <c:v>6.1853336519422442</c:v>
                </c:pt>
                <c:pt idx="76">
                  <c:v>6.6161837328502173</c:v>
                </c:pt>
                <c:pt idx="77">
                  <c:v>5.8054529555124219</c:v>
                </c:pt>
                <c:pt idx="78">
                  <c:v>6.4968684832505943</c:v>
                </c:pt>
                <c:pt idx="79">
                  <c:v>6.7318935964292024</c:v>
                </c:pt>
                <c:pt idx="80">
                  <c:v>8.3316985416593354</c:v>
                </c:pt>
                <c:pt idx="81">
                  <c:v>9.1370357508274225</c:v>
                </c:pt>
                <c:pt idx="82">
                  <c:v>14.31220392731592</c:v>
                </c:pt>
                <c:pt idx="83">
                  <c:v>17.693649863970535</c:v>
                </c:pt>
                <c:pt idx="84">
                  <c:v>20.81314397180418</c:v>
                </c:pt>
                <c:pt idx="85">
                  <c:v>15.970068159889465</c:v>
                </c:pt>
                <c:pt idx="86">
                  <c:v>12.974022980166723</c:v>
                </c:pt>
                <c:pt idx="87">
                  <c:v>9.7776749541023946</c:v>
                </c:pt>
                <c:pt idx="88">
                  <c:v>9.5967430124523645</c:v>
                </c:pt>
                <c:pt idx="89">
                  <c:v>7.8444466450108052</c:v>
                </c:pt>
                <c:pt idx="90">
                  <c:v>6.1179428902264874</c:v>
                </c:pt>
                <c:pt idx="91">
                  <c:v>5.1894851870629424</c:v>
                </c:pt>
                <c:pt idx="92">
                  <c:v>7.3810710318402073</c:v>
                </c:pt>
                <c:pt idx="93">
                  <c:v>7.3216710581501587</c:v>
                </c:pt>
                <c:pt idx="94">
                  <c:v>6.6588157042401832</c:v>
                </c:pt>
                <c:pt idx="95">
                  <c:v>4.0275701100166259</c:v>
                </c:pt>
                <c:pt idx="96">
                  <c:v>4.2555221970747397</c:v>
                </c:pt>
                <c:pt idx="97">
                  <c:v>4.4106431079583501</c:v>
                </c:pt>
                <c:pt idx="98">
                  <c:v>5.6910858564003206</c:v>
                </c:pt>
                <c:pt idx="99">
                  <c:v>6.2392437056241192</c:v>
                </c:pt>
                <c:pt idx="100">
                  <c:v>6.2315982140072066</c:v>
                </c:pt>
                <c:pt idx="101">
                  <c:v>6.7149247181849177</c:v>
                </c:pt>
                <c:pt idx="102">
                  <c:v>7.5730057467995096</c:v>
                </c:pt>
                <c:pt idx="103">
                  <c:v>8.7958852248958266</c:v>
                </c:pt>
                <c:pt idx="104">
                  <c:v>7.838794806645268</c:v>
                </c:pt>
                <c:pt idx="105">
                  <c:v>6.9798407089474352</c:v>
                </c:pt>
                <c:pt idx="106">
                  <c:v>6.4952771667698244</c:v>
                </c:pt>
                <c:pt idx="107">
                  <c:v>6.5536389658104781</c:v>
                </c:pt>
                <c:pt idx="108">
                  <c:v>5.7157955980386959</c:v>
                </c:pt>
                <c:pt idx="109">
                  <c:v>4.9564693269921634</c:v>
                </c:pt>
                <c:pt idx="110">
                  <c:v>4.3752021973313333</c:v>
                </c:pt>
                <c:pt idx="111">
                  <c:v>5.7724016418247146</c:v>
                </c:pt>
                <c:pt idx="112">
                  <c:v>6.445519571492369</c:v>
                </c:pt>
                <c:pt idx="113">
                  <c:v>6.6322507856449704</c:v>
                </c:pt>
                <c:pt idx="114">
                  <c:v>5.1163747507211497</c:v>
                </c:pt>
                <c:pt idx="115">
                  <c:v>4.9380684737773635</c:v>
                </c:pt>
                <c:pt idx="116">
                  <c:v>4.8235039294182656</c:v>
                </c:pt>
                <c:pt idx="117">
                  <c:v>5.4135207175902735</c:v>
                </c:pt>
                <c:pt idx="118">
                  <c:v>6.062764573348602</c:v>
                </c:pt>
                <c:pt idx="119">
                  <c:v>4.5714894723338801</c:v>
                </c:pt>
                <c:pt idx="120">
                  <c:v>4.4019268228828707</c:v>
                </c:pt>
                <c:pt idx="121">
                  <c:v>3.9584607021445777</c:v>
                </c:pt>
                <c:pt idx="122">
                  <c:v>5.2309145181614696</c:v>
                </c:pt>
                <c:pt idx="123">
                  <c:v>3.9228221485385575</c:v>
                </c:pt>
                <c:pt idx="124">
                  <c:v>2.9037937293188634</c:v>
                </c:pt>
                <c:pt idx="125">
                  <c:v>2.2310214586831023</c:v>
                </c:pt>
                <c:pt idx="126">
                  <c:v>2.783238679779501</c:v>
                </c:pt>
                <c:pt idx="127">
                  <c:v>2.1859414575858978</c:v>
                </c:pt>
                <c:pt idx="128">
                  <c:v>2.0197696832098444</c:v>
                </c:pt>
                <c:pt idx="129">
                  <c:v>2.0877670956099337</c:v>
                </c:pt>
                <c:pt idx="130">
                  <c:v>2.161077509313472</c:v>
                </c:pt>
                <c:pt idx="131">
                  <c:v>2.2263071458049808</c:v>
                </c:pt>
                <c:pt idx="132">
                  <c:v>2.2480329681727369</c:v>
                </c:pt>
                <c:pt idx="133">
                  <c:v>3.0645880237517389</c:v>
                </c:pt>
                <c:pt idx="134">
                  <c:v>3.4624762669789817</c:v>
                </c:pt>
                <c:pt idx="135">
                  <c:v>3.7655260686016305</c:v>
                </c:pt>
                <c:pt idx="136">
                  <c:v>3.790190184956586</c:v>
                </c:pt>
                <c:pt idx="137">
                  <c:v>3.8909956323630155</c:v>
                </c:pt>
                <c:pt idx="138">
                  <c:v>3.3979362857030821</c:v>
                </c:pt>
                <c:pt idx="139">
                  <c:v>4.1087839063695668</c:v>
                </c:pt>
                <c:pt idx="140">
                  <c:v>4.7708622739256725</c:v>
                </c:pt>
                <c:pt idx="141">
                  <c:v>5.3289886368644659</c:v>
                </c:pt>
                <c:pt idx="142">
                  <c:v>4.8224899105038901</c:v>
                </c:pt>
                <c:pt idx="143">
                  <c:v>4.6980223129048824</c:v>
                </c:pt>
                <c:pt idx="144">
                  <c:v>4.8103517903057593</c:v>
                </c:pt>
                <c:pt idx="145">
                  <c:v>4.7075431265923413</c:v>
                </c:pt>
                <c:pt idx="146">
                  <c:v>4.5543470520108258</c:v>
                </c:pt>
                <c:pt idx="147">
                  <c:v>4.4937924873606647</c:v>
                </c:pt>
                <c:pt idx="148">
                  <c:v>5.1029808758781456</c:v>
                </c:pt>
                <c:pt idx="149">
                  <c:v>5.7004409530343736</c:v>
                </c:pt>
                <c:pt idx="150">
                  <c:v>6.7154945722482893</c:v>
                </c:pt>
                <c:pt idx="151">
                  <c:v>6.8451559059821392</c:v>
                </c:pt>
                <c:pt idx="152">
                  <c:v>7.0048789729096228</c:v>
                </c:pt>
                <c:pt idx="153">
                  <c:v>6.1752132542742828</c:v>
                </c:pt>
                <c:pt idx="154">
                  <c:v>5.3447393485170949</c:v>
                </c:pt>
                <c:pt idx="155">
                  <c:v>4.5942470835373115</c:v>
                </c:pt>
                <c:pt idx="156">
                  <c:v>4.3563988460078633</c:v>
                </c:pt>
                <c:pt idx="157">
                  <c:v>4.8188863913865845</c:v>
                </c:pt>
                <c:pt idx="158">
                  <c:v>4.5427865318979173</c:v>
                </c:pt>
                <c:pt idx="159">
                  <c:v>4.8358864049486101</c:v>
                </c:pt>
                <c:pt idx="160">
                  <c:v>4.5654477316803934</c:v>
                </c:pt>
                <c:pt idx="161">
                  <c:v>5.3122854559910451</c:v>
                </c:pt>
                <c:pt idx="162">
                  <c:v>5.2339444787244958</c:v>
                </c:pt>
                <c:pt idx="163">
                  <c:v>5.4361479465860185</c:v>
                </c:pt>
                <c:pt idx="164">
                  <c:v>4.6122936578462799</c:v>
                </c:pt>
                <c:pt idx="165">
                  <c:v>4.244652086264324</c:v>
                </c:pt>
                <c:pt idx="166">
                  <c:v>3.9466786688341813</c:v>
                </c:pt>
                <c:pt idx="167">
                  <c:v>3.6522550922489359</c:v>
                </c:pt>
                <c:pt idx="168">
                  <c:v>4.0994102944293473</c:v>
                </c:pt>
                <c:pt idx="169">
                  <c:v>4.404777935738764</c:v>
                </c:pt>
                <c:pt idx="170">
                  <c:v>5.6087601486038068</c:v>
                </c:pt>
                <c:pt idx="171">
                  <c:v>5.4513832055718581</c:v>
                </c:pt>
                <c:pt idx="172">
                  <c:v>6.5993100427175051</c:v>
                </c:pt>
                <c:pt idx="173">
                  <c:v>5.1787446261113672</c:v>
                </c:pt>
                <c:pt idx="174">
                  <c:v>4.9513036902015415</c:v>
                </c:pt>
                <c:pt idx="175">
                  <c:v>3.2424051256895439</c:v>
                </c:pt>
                <c:pt idx="176">
                  <c:v>4.1831968685511356</c:v>
                </c:pt>
                <c:pt idx="177">
                  <c:v>5.2617233641558272</c:v>
                </c:pt>
                <c:pt idx="178">
                  <c:v>6.7259538256521267</c:v>
                </c:pt>
                <c:pt idx="179">
                  <c:v>7.0225591501046409</c:v>
                </c:pt>
                <c:pt idx="180">
                  <c:v>6.7729572925646693</c:v>
                </c:pt>
                <c:pt idx="181">
                  <c:v>6.282911308622289</c:v>
                </c:pt>
                <c:pt idx="182">
                  <c:v>6.7438741362778103</c:v>
                </c:pt>
                <c:pt idx="183">
                  <c:v>6.8445322064458907</c:v>
                </c:pt>
                <c:pt idx="184">
                  <c:v>7.824776665511294</c:v>
                </c:pt>
                <c:pt idx="185">
                  <c:v>7.3699469681936165</c:v>
                </c:pt>
                <c:pt idx="186">
                  <c:v>6.5088547572549516</c:v>
                </c:pt>
                <c:pt idx="187">
                  <c:v>5.6678321383210459</c:v>
                </c:pt>
                <c:pt idx="188">
                  <c:v>5.9755587731013406</c:v>
                </c:pt>
                <c:pt idx="189">
                  <c:v>6.1502438144313629</c:v>
                </c:pt>
                <c:pt idx="190">
                  <c:v>6.0440291575165901</c:v>
                </c:pt>
                <c:pt idx="191">
                  <c:v>6.0776007332612494</c:v>
                </c:pt>
                <c:pt idx="192">
                  <c:v>5.9574180725993244</c:v>
                </c:pt>
                <c:pt idx="193">
                  <c:v>5.8780454498409256</c:v>
                </c:pt>
                <c:pt idx="194">
                  <c:v>4.722306130350205</c:v>
                </c:pt>
                <c:pt idx="195">
                  <c:v>5.2944247066787824</c:v>
                </c:pt>
                <c:pt idx="196">
                  <c:v>4.9799134820723623</c:v>
                </c:pt>
                <c:pt idx="197">
                  <c:v>6.2490152021298542</c:v>
                </c:pt>
                <c:pt idx="198">
                  <c:v>6.3824735586757129</c:v>
                </c:pt>
                <c:pt idx="199">
                  <c:v>7.1094590766636685</c:v>
                </c:pt>
                <c:pt idx="200">
                  <c:v>7.4912835966193256</c:v>
                </c:pt>
                <c:pt idx="201">
                  <c:v>7.5861879774535339</c:v>
                </c:pt>
                <c:pt idx="202">
                  <c:v>7.5459530761111182</c:v>
                </c:pt>
                <c:pt idx="203">
                  <c:v>7.0253899527988466</c:v>
                </c:pt>
                <c:pt idx="204">
                  <c:v>7.1665505242950189</c:v>
                </c:pt>
                <c:pt idx="205">
                  <c:v>7.0302254859865911</c:v>
                </c:pt>
                <c:pt idx="206">
                  <c:v>6.845453684730856</c:v>
                </c:pt>
                <c:pt idx="207">
                  <c:v>6.7464017674150369</c:v>
                </c:pt>
                <c:pt idx="208">
                  <c:v>6.6592090919153009</c:v>
                </c:pt>
                <c:pt idx="209">
                  <c:v>6.4082019179709135</c:v>
                </c:pt>
                <c:pt idx="210">
                  <c:v>6.1151898740889408</c:v>
                </c:pt>
                <c:pt idx="211">
                  <c:v>6.2798263623450055</c:v>
                </c:pt>
                <c:pt idx="212">
                  <c:v>6.2994270170239304</c:v>
                </c:pt>
                <c:pt idx="213">
                  <c:v>6.5429202124989558</c:v>
                </c:pt>
                <c:pt idx="214">
                  <c:v>6.4503159284639224</c:v>
                </c:pt>
                <c:pt idx="215">
                  <c:v>7.7670140332443083</c:v>
                </c:pt>
                <c:pt idx="216">
                  <c:v>7.4107183234624046</c:v>
                </c:pt>
                <c:pt idx="217">
                  <c:v>7.7609843495485791</c:v>
                </c:pt>
                <c:pt idx="218">
                  <c:v>7.2241962457133724</c:v>
                </c:pt>
                <c:pt idx="219">
                  <c:v>7.4013431165092385</c:v>
                </c:pt>
                <c:pt idx="220">
                  <c:v>8.087362131187902</c:v>
                </c:pt>
                <c:pt idx="221">
                  <c:v>7.6782077053624249</c:v>
                </c:pt>
                <c:pt idx="222">
                  <c:v>7.4299800552141306</c:v>
                </c:pt>
                <c:pt idx="223">
                  <c:v>6.181817574805109</c:v>
                </c:pt>
                <c:pt idx="224">
                  <c:v>6.894013350547894</c:v>
                </c:pt>
                <c:pt idx="225">
                  <c:v>7.3522494217025809</c:v>
                </c:pt>
                <c:pt idx="226">
                  <c:v>7.1612849593371237</c:v>
                </c:pt>
                <c:pt idx="227">
                  <c:v>6.678777785127437</c:v>
                </c:pt>
                <c:pt idx="228">
                  <c:v>7.0740457751051906</c:v>
                </c:pt>
                <c:pt idx="229">
                  <c:v>8.1312866852025536</c:v>
                </c:pt>
                <c:pt idx="230">
                  <c:v>8.6985407050380559</c:v>
                </c:pt>
                <c:pt idx="231">
                  <c:v>8.8044949667255139</c:v>
                </c:pt>
                <c:pt idx="232">
                  <c:v>8.6543995780392606</c:v>
                </c:pt>
                <c:pt idx="233">
                  <c:v>8.4362850798494549</c:v>
                </c:pt>
                <c:pt idx="234">
                  <c:v>8.7268417335945543</c:v>
                </c:pt>
                <c:pt idx="235">
                  <c:v>8.397882413445771</c:v>
                </c:pt>
                <c:pt idx="236">
                  <c:v>8.0644410307297392</c:v>
                </c:pt>
                <c:pt idx="237">
                  <c:v>7.8359001911587569</c:v>
                </c:pt>
                <c:pt idx="238">
                  <c:v>8.401006340357938</c:v>
                </c:pt>
                <c:pt idx="239">
                  <c:v>8.4978536823929574</c:v>
                </c:pt>
                <c:pt idx="240">
                  <c:v>8.7730555929427396</c:v>
                </c:pt>
                <c:pt idx="241">
                  <c:v>8.3404679692394126</c:v>
                </c:pt>
                <c:pt idx="242">
                  <c:v>8.0215173076089457</c:v>
                </c:pt>
                <c:pt idx="243">
                  <c:v>7.2168752652942487</c:v>
                </c:pt>
                <c:pt idx="244">
                  <c:v>7.0338432934472337</c:v>
                </c:pt>
                <c:pt idx="245">
                  <c:v>7.1506069534342771</c:v>
                </c:pt>
                <c:pt idx="246">
                  <c:v>6.8272654730731688</c:v>
                </c:pt>
                <c:pt idx="247">
                  <c:v>6.9206182800340059</c:v>
                </c:pt>
                <c:pt idx="248">
                  <c:v>6.2335157991522294</c:v>
                </c:pt>
                <c:pt idx="249">
                  <c:v>5.7334029549246424</c:v>
                </c:pt>
                <c:pt idx="250">
                  <c:v>4.5043120097183902</c:v>
                </c:pt>
                <c:pt idx="251">
                  <c:v>4.0748967918688095</c:v>
                </c:pt>
                <c:pt idx="252">
                  <c:v>3.8568027641621114</c:v>
                </c:pt>
                <c:pt idx="253">
                  <c:v>3.8215996207321155</c:v>
                </c:pt>
                <c:pt idx="254">
                  <c:v>3.9654875813074995</c:v>
                </c:pt>
                <c:pt idx="255">
                  <c:v>3.9620496342365215</c:v>
                </c:pt>
                <c:pt idx="256">
                  <c:v>4.0076648206689924</c:v>
                </c:pt>
                <c:pt idx="257">
                  <c:v>3.68836283592195</c:v>
                </c:pt>
                <c:pt idx="258">
                  <c:v>3.313884707274724</c:v>
                </c:pt>
                <c:pt idx="259">
                  <c:v>3.3586522645314716</c:v>
                </c:pt>
                <c:pt idx="260">
                  <c:v>3.3617142755601748</c:v>
                </c:pt>
                <c:pt idx="261">
                  <c:v>3.5068938379981205</c:v>
                </c:pt>
                <c:pt idx="262">
                  <c:v>3.215607321672536</c:v>
                </c:pt>
                <c:pt idx="263">
                  <c:v>3.7316846500696386</c:v>
                </c:pt>
                <c:pt idx="264">
                  <c:v>2.4721106563654729</c:v>
                </c:pt>
                <c:pt idx="265">
                  <c:v>2.1627632625610431</c:v>
                </c:pt>
                <c:pt idx="266">
                  <c:v>1.1521386647602441</c:v>
                </c:pt>
                <c:pt idx="267">
                  <c:v>1.977494735698329</c:v>
                </c:pt>
                <c:pt idx="268">
                  <c:v>2.5360540929149238</c:v>
                </c:pt>
                <c:pt idx="269">
                  <c:v>3.7230482615425728</c:v>
                </c:pt>
                <c:pt idx="270">
                  <c:v>4.5066760861968618</c:v>
                </c:pt>
                <c:pt idx="271">
                  <c:v>4.2072142303500044</c:v>
                </c:pt>
                <c:pt idx="272">
                  <c:v>4.1410853903425533</c:v>
                </c:pt>
                <c:pt idx="273">
                  <c:v>3.6138110483273636</c:v>
                </c:pt>
                <c:pt idx="274">
                  <c:v>3.8072011687110887</c:v>
                </c:pt>
                <c:pt idx="275">
                  <c:v>3.0094023081332182</c:v>
                </c:pt>
                <c:pt idx="276">
                  <c:v>3.1147927366209132</c:v>
                </c:pt>
                <c:pt idx="277">
                  <c:v>3.0928107786126589</c:v>
                </c:pt>
                <c:pt idx="278">
                  <c:v>3.6948459818129606</c:v>
                </c:pt>
                <c:pt idx="279">
                  <c:v>4.1656806006149765</c:v>
                </c:pt>
                <c:pt idx="280">
                  <c:v>4.1291396685829511</c:v>
                </c:pt>
                <c:pt idx="281">
                  <c:v>3.3553492458529917</c:v>
                </c:pt>
                <c:pt idx="282">
                  <c:v>2.8414233486102631</c:v>
                </c:pt>
                <c:pt idx="283">
                  <c:v>2.8153528687705887</c:v>
                </c:pt>
                <c:pt idx="284">
                  <c:v>2.5917862674622398</c:v>
                </c:pt>
                <c:pt idx="285">
                  <c:v>2.5757981478052159</c:v>
                </c:pt>
                <c:pt idx="286">
                  <c:v>2.4047823914150825</c:v>
                </c:pt>
                <c:pt idx="287">
                  <c:v>3.1963857622277629</c:v>
                </c:pt>
                <c:pt idx="288">
                  <c:v>3.2712359537864444</c:v>
                </c:pt>
                <c:pt idx="289">
                  <c:v>3.1670257956630365</c:v>
                </c:pt>
                <c:pt idx="290">
                  <c:v>2.4377262323033619</c:v>
                </c:pt>
                <c:pt idx="291">
                  <c:v>1.6930952610423731</c:v>
                </c:pt>
                <c:pt idx="292">
                  <c:v>0.98353611550680853</c:v>
                </c:pt>
                <c:pt idx="293">
                  <c:v>1.4929999146908273</c:v>
                </c:pt>
                <c:pt idx="294">
                  <c:v>2.6634594034869963</c:v>
                </c:pt>
                <c:pt idx="295">
                  <c:v>3.7341918213369354</c:v>
                </c:pt>
                <c:pt idx="296">
                  <c:v>4.0253097607298827</c:v>
                </c:pt>
                <c:pt idx="297">
                  <c:v>3.9466216405517116</c:v>
                </c:pt>
                <c:pt idx="298">
                  <c:v>4.4833890154263116</c:v>
                </c:pt>
                <c:pt idx="299">
                  <c:v>6.0184145577287609</c:v>
                </c:pt>
                <c:pt idx="300">
                  <c:v>6.1218032749544875</c:v>
                </c:pt>
                <c:pt idx="301">
                  <c:v>6.6736030020755095</c:v>
                </c:pt>
                <c:pt idx="302">
                  <c:v>5.48276949616438</c:v>
                </c:pt>
                <c:pt idx="303">
                  <c:v>5.0571654483094903</c:v>
                </c:pt>
                <c:pt idx="304">
                  <c:v>5.8142655874327431</c:v>
                </c:pt>
                <c:pt idx="305">
                  <c:v>6.5898915968022749</c:v>
                </c:pt>
                <c:pt idx="306">
                  <c:v>7.9135659473651856</c:v>
                </c:pt>
                <c:pt idx="307">
                  <c:v>7.8715849392532675</c:v>
                </c:pt>
                <c:pt idx="308">
                  <c:v>8.9189641060892342</c:v>
                </c:pt>
                <c:pt idx="309">
                  <c:v>10.348301304717793</c:v>
                </c:pt>
                <c:pt idx="310">
                  <c:v>10.744316910770934</c:v>
                </c:pt>
                <c:pt idx="311">
                  <c:v>9.1259287630637118</c:v>
                </c:pt>
                <c:pt idx="312">
                  <c:v>7.4375783158679951</c:v>
                </c:pt>
                <c:pt idx="313">
                  <c:v>7.6298664462921124</c:v>
                </c:pt>
                <c:pt idx="314">
                  <c:v>10.204543977915719</c:v>
                </c:pt>
                <c:pt idx="315">
                  <c:v>12.20540479590953</c:v>
                </c:pt>
                <c:pt idx="316">
                  <c:v>12.306768219793668</c:v>
                </c:pt>
                <c:pt idx="317">
                  <c:v>11.123227031562763</c:v>
                </c:pt>
                <c:pt idx="318">
                  <c:v>9.4440796007161225</c:v>
                </c:pt>
                <c:pt idx="319">
                  <c:v>8.4360067874059013</c:v>
                </c:pt>
                <c:pt idx="320">
                  <c:v>7.3087283507138068</c:v>
                </c:pt>
                <c:pt idx="321">
                  <c:v>6.5707105038678861</c:v>
                </c:pt>
                <c:pt idx="322">
                  <c:v>5.8165523335603524</c:v>
                </c:pt>
                <c:pt idx="323">
                  <c:v>5.2402700351722871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54-4B06-B57C-8E85B08FAB59}"/>
            </c:ext>
          </c:extLst>
        </c:ser>
        <c:ser>
          <c:idx val="6"/>
          <c:order val="6"/>
          <c:tx>
            <c:strRef>
              <c:f>'IPCA (MM3M Anualizada)'!$H$6</c:f>
              <c:strCache>
                <c:ptCount val="1"/>
                <c:pt idx="0">
                  <c:v>Média dos 5 núcleos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Anualizada)'!$H$7:$H$334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6.5763003212310851</c:v>
                </c:pt>
                <c:pt idx="46">
                  <c:v>6.669960215843636</c:v>
                </c:pt>
                <c:pt idx="47">
                  <c:v>6.4493587111650417</c:v>
                </c:pt>
                <c:pt idx="48">
                  <c:v>4.2358216655158234</c:v>
                </c:pt>
                <c:pt idx="49">
                  <c:v>3.5701124464251079</c:v>
                </c:pt>
                <c:pt idx="50">
                  <c:v>2.8372953680938027</c:v>
                </c:pt>
                <c:pt idx="51">
                  <c:v>3.4858559871042019</c:v>
                </c:pt>
                <c:pt idx="52">
                  <c:v>3.269023803745347</c:v>
                </c:pt>
                <c:pt idx="53">
                  <c:v>4.0811131559118481</c:v>
                </c:pt>
                <c:pt idx="54">
                  <c:v>4.176853997247596</c:v>
                </c:pt>
                <c:pt idx="55">
                  <c:v>5.7439219534372228</c:v>
                </c:pt>
                <c:pt idx="56">
                  <c:v>5.8501708004107371</c:v>
                </c:pt>
                <c:pt idx="57">
                  <c:v>5.0837843643625975</c:v>
                </c:pt>
                <c:pt idx="58">
                  <c:v>3.5193954760830479</c:v>
                </c:pt>
                <c:pt idx="59">
                  <c:v>2.6115344387886723</c:v>
                </c:pt>
                <c:pt idx="60">
                  <c:v>2.5335462399612423</c:v>
                </c:pt>
                <c:pt idx="61">
                  <c:v>3.3115209969965833</c:v>
                </c:pt>
                <c:pt idx="62">
                  <c:v>3.9967172731981235</c:v>
                </c:pt>
                <c:pt idx="63">
                  <c:v>4.5598383787828736</c:v>
                </c:pt>
                <c:pt idx="64">
                  <c:v>5.118792104843612</c:v>
                </c:pt>
                <c:pt idx="65">
                  <c:v>6.6231857713177593</c:v>
                </c:pt>
                <c:pt idx="66">
                  <c:v>8.0864258285299968</c:v>
                </c:pt>
                <c:pt idx="67">
                  <c:v>8.7956656349600966</c:v>
                </c:pt>
                <c:pt idx="68">
                  <c:v>8.24241775470799</c:v>
                </c:pt>
                <c:pt idx="69">
                  <c:v>7.4586256838152023</c:v>
                </c:pt>
                <c:pt idx="70">
                  <c:v>7.0363412087202537</c:v>
                </c:pt>
                <c:pt idx="71">
                  <c:v>7.0466270152334518</c:v>
                </c:pt>
                <c:pt idx="72">
                  <c:v>6.3993699085710976</c:v>
                </c:pt>
                <c:pt idx="73">
                  <c:v>5.8704453122831977</c:v>
                </c:pt>
                <c:pt idx="74">
                  <c:v>5.6571468474275433</c:v>
                </c:pt>
                <c:pt idx="75">
                  <c:v>6.1077904913588101</c:v>
                </c:pt>
                <c:pt idx="76">
                  <c:v>6.3532921317860627</c:v>
                </c:pt>
                <c:pt idx="77">
                  <c:v>5.9386984412739254</c:v>
                </c:pt>
                <c:pt idx="78">
                  <c:v>6.4701080819987338</c:v>
                </c:pt>
                <c:pt idx="79">
                  <c:v>7.0597371527336836</c:v>
                </c:pt>
                <c:pt idx="80">
                  <c:v>8.8837580671593397</c:v>
                </c:pt>
                <c:pt idx="81">
                  <c:v>9.9171360444674921</c:v>
                </c:pt>
                <c:pt idx="82">
                  <c:v>13.508014525782361</c:v>
                </c:pt>
                <c:pt idx="83">
                  <c:v>16.062557682843849</c:v>
                </c:pt>
                <c:pt idx="84">
                  <c:v>18.433898916529003</c:v>
                </c:pt>
                <c:pt idx="85">
                  <c:v>15.678570715079555</c:v>
                </c:pt>
                <c:pt idx="86">
                  <c:v>14.069097675020293</c:v>
                </c:pt>
                <c:pt idx="87">
                  <c:v>11.94466145860917</c:v>
                </c:pt>
                <c:pt idx="88">
                  <c:v>11.622667591094332</c:v>
                </c:pt>
                <c:pt idx="89">
                  <c:v>10.107927238060265</c:v>
                </c:pt>
                <c:pt idx="90">
                  <c:v>8.3931062628473061</c:v>
                </c:pt>
                <c:pt idx="91">
                  <c:v>7.1724569632166864</c:v>
                </c:pt>
                <c:pt idx="92">
                  <c:v>7.4134830541608947</c:v>
                </c:pt>
                <c:pt idx="93">
                  <c:v>7.4326236778290822</c:v>
                </c:pt>
                <c:pt idx="94">
                  <c:v>7.0027860523215653</c:v>
                </c:pt>
                <c:pt idx="95">
                  <c:v>5.5971305865444574</c:v>
                </c:pt>
                <c:pt idx="96">
                  <c:v>5.5479763918887528</c:v>
                </c:pt>
                <c:pt idx="97">
                  <c:v>5.768370665564186</c:v>
                </c:pt>
                <c:pt idx="98">
                  <c:v>6.8355267336069145</c:v>
                </c:pt>
                <c:pt idx="99">
                  <c:v>7.2128678448886374</c:v>
                </c:pt>
                <c:pt idx="100">
                  <c:v>7.5697726657069353</c:v>
                </c:pt>
                <c:pt idx="101">
                  <c:v>7.7564124941653372</c:v>
                </c:pt>
                <c:pt idx="102">
                  <c:v>8.2098598209771385</c:v>
                </c:pt>
                <c:pt idx="103">
                  <c:v>8.829775122193448</c:v>
                </c:pt>
                <c:pt idx="104">
                  <c:v>8.108940200457365</c:v>
                </c:pt>
                <c:pt idx="105">
                  <c:v>7.6134945437601402</c:v>
                </c:pt>
                <c:pt idx="106">
                  <c:v>7.0646675878996801</c:v>
                </c:pt>
                <c:pt idx="107">
                  <c:v>7.0853172269349782</c:v>
                </c:pt>
                <c:pt idx="108">
                  <c:v>6.5039151487644462</c:v>
                </c:pt>
                <c:pt idx="109">
                  <c:v>6.5428175051387427</c:v>
                </c:pt>
                <c:pt idx="110">
                  <c:v>6.3605501145738312</c:v>
                </c:pt>
                <c:pt idx="111">
                  <c:v>7.2745363764908122</c:v>
                </c:pt>
                <c:pt idx="112">
                  <c:v>7.1375633309763797</c:v>
                </c:pt>
                <c:pt idx="113">
                  <c:v>6.9653448448829778</c:v>
                </c:pt>
                <c:pt idx="114">
                  <c:v>6.2151685186618151</c:v>
                </c:pt>
                <c:pt idx="115">
                  <c:v>5.6034021500221574</c:v>
                </c:pt>
                <c:pt idx="116">
                  <c:v>5.453400098341822</c:v>
                </c:pt>
                <c:pt idx="117">
                  <c:v>5.389675190874283</c:v>
                </c:pt>
                <c:pt idx="118">
                  <c:v>5.6000807578771887</c:v>
                </c:pt>
                <c:pt idx="119">
                  <c:v>4.5939116611030952</c:v>
                </c:pt>
                <c:pt idx="120">
                  <c:v>4.892588626156936</c:v>
                </c:pt>
                <c:pt idx="121">
                  <c:v>4.741151921918231</c:v>
                </c:pt>
                <c:pt idx="122">
                  <c:v>5.4782052416800298</c:v>
                </c:pt>
                <c:pt idx="123">
                  <c:v>4.3211481860335201</c:v>
                </c:pt>
                <c:pt idx="124">
                  <c:v>3.5513684693020453</c:v>
                </c:pt>
                <c:pt idx="125">
                  <c:v>2.7017739693175855</c:v>
                </c:pt>
                <c:pt idx="126">
                  <c:v>2.8881466730944707</c:v>
                </c:pt>
                <c:pt idx="127">
                  <c:v>2.8897719913113491</c:v>
                </c:pt>
                <c:pt idx="128">
                  <c:v>3.3333445217608189</c:v>
                </c:pt>
                <c:pt idx="129">
                  <c:v>3.2630923074163718</c:v>
                </c:pt>
                <c:pt idx="130">
                  <c:v>3.2124296266244015</c:v>
                </c:pt>
                <c:pt idx="131">
                  <c:v>3.2681577235189025</c:v>
                </c:pt>
                <c:pt idx="132">
                  <c:v>3.3847585054869311</c:v>
                </c:pt>
                <c:pt idx="133">
                  <c:v>3.6259049712915243</c:v>
                </c:pt>
                <c:pt idx="134">
                  <c:v>3.6111377067041786</c:v>
                </c:pt>
                <c:pt idx="135">
                  <c:v>3.4544389146064729</c:v>
                </c:pt>
                <c:pt idx="136">
                  <c:v>3.4148963812522934</c:v>
                </c:pt>
                <c:pt idx="137">
                  <c:v>3.6896285846971977</c:v>
                </c:pt>
                <c:pt idx="138">
                  <c:v>3.5902516493147858</c:v>
                </c:pt>
                <c:pt idx="139">
                  <c:v>4.4805413050559277</c:v>
                </c:pt>
                <c:pt idx="140">
                  <c:v>4.5562654156290048</c:v>
                </c:pt>
                <c:pt idx="141">
                  <c:v>5.1428880072555785</c:v>
                </c:pt>
                <c:pt idx="142">
                  <c:v>4.8036612517476218</c:v>
                </c:pt>
                <c:pt idx="143">
                  <c:v>5.1021319275765222</c:v>
                </c:pt>
                <c:pt idx="144">
                  <c:v>4.9236637633890634</c:v>
                </c:pt>
                <c:pt idx="145">
                  <c:v>4.7906733008125517</c:v>
                </c:pt>
                <c:pt idx="146">
                  <c:v>4.81521574012136</c:v>
                </c:pt>
                <c:pt idx="147">
                  <c:v>5.4962563391987063</c:v>
                </c:pt>
                <c:pt idx="148">
                  <c:v>6.3453285269963597</c:v>
                </c:pt>
                <c:pt idx="149">
                  <c:v>6.9894819242482074</c:v>
                </c:pt>
                <c:pt idx="150">
                  <c:v>7.3061555075916349</c:v>
                </c:pt>
                <c:pt idx="151">
                  <c:v>7.299565417702004</c:v>
                </c:pt>
                <c:pt idx="152">
                  <c:v>7.3157154070598072</c:v>
                </c:pt>
                <c:pt idx="153">
                  <c:v>6.7475569175819832</c:v>
                </c:pt>
                <c:pt idx="154">
                  <c:v>5.9140424197790962</c:v>
                </c:pt>
                <c:pt idx="155">
                  <c:v>4.7677681795870486</c:v>
                </c:pt>
                <c:pt idx="156">
                  <c:v>4.2854057342916523</c:v>
                </c:pt>
                <c:pt idx="157">
                  <c:v>4.6827648656746899</c:v>
                </c:pt>
                <c:pt idx="158">
                  <c:v>4.7488436827586158</c:v>
                </c:pt>
                <c:pt idx="159">
                  <c:v>5.1844893870338522</c:v>
                </c:pt>
                <c:pt idx="160">
                  <c:v>4.9977510081212015</c:v>
                </c:pt>
                <c:pt idx="161">
                  <c:v>5.3679280132013103</c:v>
                </c:pt>
                <c:pt idx="162">
                  <c:v>5.3668338423694877</c:v>
                </c:pt>
                <c:pt idx="163">
                  <c:v>5.1467860053675789</c:v>
                </c:pt>
                <c:pt idx="164">
                  <c:v>4.9412596511559288</c:v>
                </c:pt>
                <c:pt idx="165">
                  <c:v>4.2927373370588047</c:v>
                </c:pt>
                <c:pt idx="166">
                  <c:v>4.4840113723059432</c:v>
                </c:pt>
                <c:pt idx="167">
                  <c:v>4.3281247075128251</c:v>
                </c:pt>
                <c:pt idx="168">
                  <c:v>5.0176966433234416</c:v>
                </c:pt>
                <c:pt idx="169">
                  <c:v>5.0900958846186652</c:v>
                </c:pt>
                <c:pt idx="170">
                  <c:v>5.712616055987394</c:v>
                </c:pt>
                <c:pt idx="171">
                  <c:v>5.5436015539443275</c:v>
                </c:pt>
                <c:pt idx="172">
                  <c:v>6.2347159043961513</c:v>
                </c:pt>
                <c:pt idx="173">
                  <c:v>5.7424457512906626</c:v>
                </c:pt>
                <c:pt idx="174">
                  <c:v>5.5296450914268265</c:v>
                </c:pt>
                <c:pt idx="175">
                  <c:v>4.5206722864386446</c:v>
                </c:pt>
                <c:pt idx="176">
                  <c:v>4.7504472317445847</c:v>
                </c:pt>
                <c:pt idx="177">
                  <c:v>5.5990470513846562</c:v>
                </c:pt>
                <c:pt idx="178">
                  <c:v>6.6857433151508614</c:v>
                </c:pt>
                <c:pt idx="179">
                  <c:v>7.3798206686475254</c:v>
                </c:pt>
                <c:pt idx="180">
                  <c:v>7.4065963887473627</c:v>
                </c:pt>
                <c:pt idx="181">
                  <c:v>7.3738757619281898</c:v>
                </c:pt>
                <c:pt idx="182">
                  <c:v>7.5669034465300742</c:v>
                </c:pt>
                <c:pt idx="183">
                  <c:v>7.6931396268150225</c:v>
                </c:pt>
                <c:pt idx="184">
                  <c:v>7.5960986813830207</c:v>
                </c:pt>
                <c:pt idx="185">
                  <c:v>7.2869792554097526</c:v>
                </c:pt>
                <c:pt idx="186">
                  <c:v>6.9645158956826325</c:v>
                </c:pt>
                <c:pt idx="187">
                  <c:v>6.8855505525072287</c:v>
                </c:pt>
                <c:pt idx="188">
                  <c:v>6.8663148563106544</c:v>
                </c:pt>
                <c:pt idx="189">
                  <c:v>6.7330390640398381</c:v>
                </c:pt>
                <c:pt idx="190">
                  <c:v>6.4670720958351327</c:v>
                </c:pt>
                <c:pt idx="191">
                  <c:v>6.088112882701779</c:v>
                </c:pt>
                <c:pt idx="192">
                  <c:v>5.8518443640911526</c:v>
                </c:pt>
                <c:pt idx="193">
                  <c:v>5.5325629312199087</c:v>
                </c:pt>
                <c:pt idx="194">
                  <c:v>4.7358632676978853</c:v>
                </c:pt>
                <c:pt idx="195">
                  <c:v>5.2380681280733254</c:v>
                </c:pt>
                <c:pt idx="196">
                  <c:v>4.9950562437138526</c:v>
                </c:pt>
                <c:pt idx="197">
                  <c:v>5.0646189842108864</c:v>
                </c:pt>
                <c:pt idx="198">
                  <c:v>5.3156221725047486</c:v>
                </c:pt>
                <c:pt idx="199">
                  <c:v>6.1755615416991336</c:v>
                </c:pt>
                <c:pt idx="200">
                  <c:v>7.2032231956665012</c:v>
                </c:pt>
                <c:pt idx="201">
                  <c:v>6.8737410910673162</c:v>
                </c:pt>
                <c:pt idx="202">
                  <c:v>6.9075843323217843</c:v>
                </c:pt>
                <c:pt idx="203">
                  <c:v>6.9906118252539642</c:v>
                </c:pt>
                <c:pt idx="204">
                  <c:v>7.3833138195892527</c:v>
                </c:pt>
                <c:pt idx="205">
                  <c:v>7.5231442981496999</c:v>
                </c:pt>
                <c:pt idx="206">
                  <c:v>7.1152790189728936</c:v>
                </c:pt>
                <c:pt idx="207">
                  <c:v>6.7186135678587018</c:v>
                </c:pt>
                <c:pt idx="208">
                  <c:v>6.3488580438099804</c:v>
                </c:pt>
                <c:pt idx="209">
                  <c:v>6.3043551881105602</c:v>
                </c:pt>
                <c:pt idx="210">
                  <c:v>6.0559634384348353</c:v>
                </c:pt>
                <c:pt idx="211">
                  <c:v>6.1176383692094536</c:v>
                </c:pt>
                <c:pt idx="212">
                  <c:v>6.3433205593454121</c:v>
                </c:pt>
                <c:pt idx="213">
                  <c:v>6.9367712078910362</c:v>
                </c:pt>
                <c:pt idx="214">
                  <c:v>6.9266815046503751</c:v>
                </c:pt>
                <c:pt idx="215">
                  <c:v>7.5537631428473988</c:v>
                </c:pt>
                <c:pt idx="216">
                  <c:v>6.8199606517535898</c:v>
                </c:pt>
                <c:pt idx="217">
                  <c:v>7.0769465381624403</c:v>
                </c:pt>
                <c:pt idx="218">
                  <c:v>7.2260895884874632</c:v>
                </c:pt>
                <c:pt idx="219">
                  <c:v>7.4594257203900982</c:v>
                </c:pt>
                <c:pt idx="220">
                  <c:v>7.6012527478594194</c:v>
                </c:pt>
                <c:pt idx="221">
                  <c:v>7.3204000838950352</c:v>
                </c:pt>
                <c:pt idx="222">
                  <c:v>6.8365987766276417</c:v>
                </c:pt>
                <c:pt idx="223">
                  <c:v>6.2746433425407417</c:v>
                </c:pt>
                <c:pt idx="224">
                  <c:v>6.2701050195156824</c:v>
                </c:pt>
                <c:pt idx="225">
                  <c:v>6.6352669913440057</c:v>
                </c:pt>
                <c:pt idx="226">
                  <c:v>6.267054437963492</c:v>
                </c:pt>
                <c:pt idx="227">
                  <c:v>5.9388521132266927</c:v>
                </c:pt>
                <c:pt idx="228">
                  <c:v>6.5408183407321046</c:v>
                </c:pt>
                <c:pt idx="229">
                  <c:v>7.585502156519965</c:v>
                </c:pt>
                <c:pt idx="230">
                  <c:v>8.4776129575235899</c:v>
                </c:pt>
                <c:pt idx="231">
                  <c:v>8.8107075815908846</c:v>
                </c:pt>
                <c:pt idx="232">
                  <c:v>8.7233905772040945</c:v>
                </c:pt>
                <c:pt idx="233">
                  <c:v>8.5895683466307418</c:v>
                </c:pt>
                <c:pt idx="234">
                  <c:v>8.5522200712016705</c:v>
                </c:pt>
                <c:pt idx="235">
                  <c:v>8.1874127418812694</c:v>
                </c:pt>
                <c:pt idx="236">
                  <c:v>7.7896582292411862</c:v>
                </c:pt>
                <c:pt idx="237">
                  <c:v>7.6956979848535756</c:v>
                </c:pt>
                <c:pt idx="238">
                  <c:v>8.3380291417034265</c:v>
                </c:pt>
                <c:pt idx="239">
                  <c:v>8.2871733625517461</c:v>
                </c:pt>
                <c:pt idx="240">
                  <c:v>8.4339164487649043</c:v>
                </c:pt>
                <c:pt idx="241">
                  <c:v>8.2763060743969525</c:v>
                </c:pt>
                <c:pt idx="242">
                  <c:v>7.9448460423401714</c:v>
                </c:pt>
                <c:pt idx="243">
                  <c:v>7.521193201429023</c:v>
                </c:pt>
                <c:pt idx="244">
                  <c:v>7.5628697475482962</c:v>
                </c:pt>
                <c:pt idx="245">
                  <c:v>7.3038703598101247</c:v>
                </c:pt>
                <c:pt idx="246">
                  <c:v>7.0359758994823896</c:v>
                </c:pt>
                <c:pt idx="247">
                  <c:v>6.6242046541055348</c:v>
                </c:pt>
                <c:pt idx="248">
                  <c:v>5.9993844687350926</c:v>
                </c:pt>
                <c:pt idx="249">
                  <c:v>5.2896665359656225</c:v>
                </c:pt>
                <c:pt idx="250">
                  <c:v>4.4563243307633176</c:v>
                </c:pt>
                <c:pt idx="251">
                  <c:v>4.1608173908559083</c:v>
                </c:pt>
                <c:pt idx="252">
                  <c:v>3.8230198861508287</c:v>
                </c:pt>
                <c:pt idx="253">
                  <c:v>3.2745878733834872</c:v>
                </c:pt>
                <c:pt idx="254">
                  <c:v>3.2789916624928792</c:v>
                </c:pt>
                <c:pt idx="255">
                  <c:v>3.3691764492177443</c:v>
                </c:pt>
                <c:pt idx="256">
                  <c:v>3.3921870666678786</c:v>
                </c:pt>
                <c:pt idx="257">
                  <c:v>3.4017394871429589</c:v>
                </c:pt>
                <c:pt idx="258">
                  <c:v>2.9849795289824046</c:v>
                </c:pt>
                <c:pt idx="259">
                  <c:v>3.0885031637258407</c:v>
                </c:pt>
                <c:pt idx="260">
                  <c:v>3.1990505447256368</c:v>
                </c:pt>
                <c:pt idx="261">
                  <c:v>3.5569461439066741</c:v>
                </c:pt>
                <c:pt idx="262">
                  <c:v>3.202564510635054</c:v>
                </c:pt>
                <c:pt idx="263">
                  <c:v>3.2923261268619628</c:v>
                </c:pt>
                <c:pt idx="264">
                  <c:v>2.32459043671293</c:v>
                </c:pt>
                <c:pt idx="265">
                  <c:v>2.2402067259037919</c:v>
                </c:pt>
                <c:pt idx="266">
                  <c:v>1.7940899072334617</c:v>
                </c:pt>
                <c:pt idx="267">
                  <c:v>2.218698376908776</c:v>
                </c:pt>
                <c:pt idx="268">
                  <c:v>2.5503128769086887</c:v>
                </c:pt>
                <c:pt idx="269">
                  <c:v>3.3645412295727395</c:v>
                </c:pt>
                <c:pt idx="270">
                  <c:v>4.2130701662238064</c:v>
                </c:pt>
                <c:pt idx="271">
                  <c:v>4.1450703302134428</c:v>
                </c:pt>
                <c:pt idx="272">
                  <c:v>4.0201783546293344</c:v>
                </c:pt>
                <c:pt idx="273">
                  <c:v>3.3021648204903897</c:v>
                </c:pt>
                <c:pt idx="274">
                  <c:v>2.893144776548854</c:v>
                </c:pt>
                <c:pt idx="275">
                  <c:v>2.2857269748316811</c:v>
                </c:pt>
                <c:pt idx="276">
                  <c:v>2.7230997869357312</c:v>
                </c:pt>
                <c:pt idx="277">
                  <c:v>2.7497741719549054</c:v>
                </c:pt>
                <c:pt idx="278">
                  <c:v>3.2875139213260782</c:v>
                </c:pt>
                <c:pt idx="279">
                  <c:v>3.8417188132175708</c:v>
                </c:pt>
                <c:pt idx="280">
                  <c:v>4.340943647783595</c:v>
                </c:pt>
                <c:pt idx="281">
                  <c:v>3.8676448263572185</c:v>
                </c:pt>
                <c:pt idx="282">
                  <c:v>2.8659951409823123</c:v>
                </c:pt>
                <c:pt idx="283">
                  <c:v>2.9032190153784798</c:v>
                </c:pt>
                <c:pt idx="284">
                  <c:v>2.5111880838991114</c:v>
                </c:pt>
                <c:pt idx="285">
                  <c:v>2.4173060353683811</c:v>
                </c:pt>
                <c:pt idx="286">
                  <c:v>2.2993839296728908</c:v>
                </c:pt>
                <c:pt idx="287">
                  <c:v>3.0038982617236711</c:v>
                </c:pt>
                <c:pt idx="288">
                  <c:v>3.0693702620637482</c:v>
                </c:pt>
                <c:pt idx="289">
                  <c:v>2.9472270130419078</c:v>
                </c:pt>
                <c:pt idx="290">
                  <c:v>2.1441765411032803</c:v>
                </c:pt>
                <c:pt idx="291">
                  <c:v>1.6100343889383339</c:v>
                </c:pt>
                <c:pt idx="292">
                  <c:v>0.7378121874081558</c:v>
                </c:pt>
                <c:pt idx="293">
                  <c:v>0.82161632541166796</c:v>
                </c:pt>
                <c:pt idx="294">
                  <c:v>1.3757698996624554</c:v>
                </c:pt>
                <c:pt idx="295">
                  <c:v>1.975711497778039</c:v>
                </c:pt>
                <c:pt idx="296">
                  <c:v>2.743208830760409</c:v>
                </c:pt>
                <c:pt idx="297">
                  <c:v>3.7156853879448279</c:v>
                </c:pt>
                <c:pt idx="298">
                  <c:v>4.9622522308864401</c:v>
                </c:pt>
                <c:pt idx="299">
                  <c:v>5.5422673517682171</c:v>
                </c:pt>
                <c:pt idx="300">
                  <c:v>5.4112256420216456</c:v>
                </c:pt>
                <c:pt idx="301">
                  <c:v>5.2191598419338501</c:v>
                </c:pt>
                <c:pt idx="302">
                  <c:v>5.1673444214781536</c:v>
                </c:pt>
                <c:pt idx="303">
                  <c:v>5.1803741398794045</c:v>
                </c:pt>
                <c:pt idx="304">
                  <c:v>5.997780016609366</c:v>
                </c:pt>
                <c:pt idx="305">
                  <c:v>6.5107261838251587</c:v>
                </c:pt>
                <c:pt idx="306">
                  <c:v>7.6953757294301965</c:v>
                </c:pt>
                <c:pt idx="307">
                  <c:v>8.0762008416435318</c:v>
                </c:pt>
                <c:pt idx="308">
                  <c:v>8.9414824876999202</c:v>
                </c:pt>
                <c:pt idx="309">
                  <c:v>9.7088969524420712</c:v>
                </c:pt>
                <c:pt idx="310">
                  <c:v>9.4315966301856413</c:v>
                </c:pt>
                <c:pt idx="311">
                  <c:v>9.1071785076219527</c:v>
                </c:pt>
                <c:pt idx="312">
                  <c:v>8.9762057856286539</c:v>
                </c:pt>
                <c:pt idx="313">
                  <c:v>10.129216470943254</c:v>
                </c:pt>
                <c:pt idx="314">
                  <c:v>11.537732695411787</c:v>
                </c:pt>
                <c:pt idx="315">
                  <c:v>12.449387049420441</c:v>
                </c:pt>
                <c:pt idx="316">
                  <c:v>12.857851824831645</c:v>
                </c:pt>
                <c:pt idx="317">
                  <c:v>12.462571779897171</c:v>
                </c:pt>
                <c:pt idx="318">
                  <c:v>10.671531284558469</c:v>
                </c:pt>
                <c:pt idx="319">
                  <c:v>9.3668201949947303</c:v>
                </c:pt>
                <c:pt idx="320">
                  <c:v>7.5330710804632472</c:v>
                </c:pt>
                <c:pt idx="321">
                  <c:v>6.7396393254544931</c:v>
                </c:pt>
                <c:pt idx="322">
                  <c:v>5.2981635781956413</c:v>
                </c:pt>
                <c:pt idx="323">
                  <c:v>5.1126386203896601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54-4B06-B57C-8E85B08F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ax val="44958"/>
          <c:min val="4017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2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104289145951446E-2"/>
          <c:y val="0.18081181353750367"/>
          <c:w val="0.19580706489885052"/>
          <c:h val="0.24578927850646637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Aberturas IPCA</a:t>
            </a:r>
          </a:p>
        </c:rich>
      </c:tx>
      <c:layout>
        <c:manualLayout>
          <c:xMode val="edge"/>
          <c:yMode val="edge"/>
          <c:x val="6.982821956119642E-2"/>
          <c:y val="1.574700060145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585853301952E-2"/>
          <c:y val="0.16668678619973748"/>
          <c:w val="0.90439986554221263"/>
          <c:h val="0.65824192124730685"/>
        </c:manualLayout>
      </c:layout>
      <c:lineChart>
        <c:grouping val="standard"/>
        <c:varyColors val="0"/>
        <c:ser>
          <c:idx val="0"/>
          <c:order val="0"/>
          <c:tx>
            <c:strRef>
              <c:f>'IPCA (MM3M Anualizada)'!$W$6</c:f>
              <c:strCache>
                <c:ptCount val="1"/>
                <c:pt idx="0">
                  <c:v>Serviços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0A-453E-BB6D-3CEDE634B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Anualizada)'!$W$7:$W$334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25.327480030076615</c:v>
                </c:pt>
                <c:pt idx="3">
                  <c:v>22.974222156334491</c:v>
                </c:pt>
                <c:pt idx="4">
                  <c:v>22.268020215489059</c:v>
                </c:pt>
                <c:pt idx="5">
                  <c:v>21.400344828572074</c:v>
                </c:pt>
                <c:pt idx="6">
                  <c:v>20.814191732214198</c:v>
                </c:pt>
                <c:pt idx="7">
                  <c:v>19.061361815710185</c:v>
                </c:pt>
                <c:pt idx="8">
                  <c:v>17.509503458671219</c:v>
                </c:pt>
                <c:pt idx="9">
                  <c:v>15.323135844124678</c:v>
                </c:pt>
                <c:pt idx="10">
                  <c:v>13.269569748949877</c:v>
                </c:pt>
                <c:pt idx="11">
                  <c:v>11.385607942385917</c:v>
                </c:pt>
                <c:pt idx="12">
                  <c:v>10.843444499648783</c:v>
                </c:pt>
                <c:pt idx="13">
                  <c:v>9.2001376248019398</c:v>
                </c:pt>
                <c:pt idx="14">
                  <c:v>8.2201407461798084</c:v>
                </c:pt>
                <c:pt idx="15">
                  <c:v>8.3605907999887279</c:v>
                </c:pt>
                <c:pt idx="16">
                  <c:v>7.9029750328365509</c:v>
                </c:pt>
                <c:pt idx="17">
                  <c:v>8.0685375402495367</c:v>
                </c:pt>
                <c:pt idx="18">
                  <c:v>6.9894311875743114</c:v>
                </c:pt>
                <c:pt idx="19">
                  <c:v>6.5502413790882343</c:v>
                </c:pt>
                <c:pt idx="20">
                  <c:v>5.3020143652497467</c:v>
                </c:pt>
                <c:pt idx="21">
                  <c:v>4.888169636582802</c:v>
                </c:pt>
                <c:pt idx="22">
                  <c:v>4.0758045448636437</c:v>
                </c:pt>
                <c:pt idx="23">
                  <c:v>3.3573575588076778</c:v>
                </c:pt>
                <c:pt idx="24">
                  <c:v>2.0361445906466713</c:v>
                </c:pt>
                <c:pt idx="25">
                  <c:v>1.7057473445217539</c:v>
                </c:pt>
                <c:pt idx="26">
                  <c:v>2.3838628488919369</c:v>
                </c:pt>
                <c:pt idx="27">
                  <c:v>2.0714339150101182</c:v>
                </c:pt>
                <c:pt idx="28">
                  <c:v>2.6615455624760358</c:v>
                </c:pt>
                <c:pt idx="29">
                  <c:v>0.83405628052956615</c:v>
                </c:pt>
                <c:pt idx="30">
                  <c:v>1.6016133543030833</c:v>
                </c:pt>
                <c:pt idx="31">
                  <c:v>0.5653723232821477</c:v>
                </c:pt>
                <c:pt idx="32">
                  <c:v>1.3582025352119729</c:v>
                </c:pt>
                <c:pt idx="33">
                  <c:v>0.89063182252755269</c:v>
                </c:pt>
                <c:pt idx="34">
                  <c:v>1.5220668134310387</c:v>
                </c:pt>
                <c:pt idx="35">
                  <c:v>1.6936409374604011</c:v>
                </c:pt>
                <c:pt idx="36">
                  <c:v>2.0252514185226573</c:v>
                </c:pt>
                <c:pt idx="37">
                  <c:v>-1.8851769229557505</c:v>
                </c:pt>
                <c:pt idx="38">
                  <c:v>-0.56654474675086419</c:v>
                </c:pt>
                <c:pt idx="39">
                  <c:v>-1.0828317215936636</c:v>
                </c:pt>
                <c:pt idx="40">
                  <c:v>2.1910846168504463</c:v>
                </c:pt>
                <c:pt idx="41">
                  <c:v>1.6410064333679912</c:v>
                </c:pt>
                <c:pt idx="42">
                  <c:v>1.3605332265805146</c:v>
                </c:pt>
                <c:pt idx="43">
                  <c:v>1.8168638547542315</c:v>
                </c:pt>
                <c:pt idx="44">
                  <c:v>0.95552809516775028</c:v>
                </c:pt>
                <c:pt idx="45">
                  <c:v>1.810601872965691</c:v>
                </c:pt>
                <c:pt idx="46">
                  <c:v>2.4286830315924419</c:v>
                </c:pt>
                <c:pt idx="47">
                  <c:v>3.428227410522382</c:v>
                </c:pt>
                <c:pt idx="48">
                  <c:v>4.1714601978667218</c:v>
                </c:pt>
                <c:pt idx="49">
                  <c:v>2.4453697866108115</c:v>
                </c:pt>
                <c:pt idx="50">
                  <c:v>1.4530778415686569</c:v>
                </c:pt>
                <c:pt idx="51">
                  <c:v>5.6436248760245178</c:v>
                </c:pt>
                <c:pt idx="52">
                  <c:v>5.5402254601386574</c:v>
                </c:pt>
                <c:pt idx="53">
                  <c:v>5.6585897234667328</c:v>
                </c:pt>
                <c:pt idx="54">
                  <c:v>-0.15551965958761116</c:v>
                </c:pt>
                <c:pt idx="55">
                  <c:v>1.5712210146233758</c:v>
                </c:pt>
                <c:pt idx="56">
                  <c:v>2.3668176614298346</c:v>
                </c:pt>
                <c:pt idx="57">
                  <c:v>3.6051784631525408</c:v>
                </c:pt>
                <c:pt idx="58">
                  <c:v>3.6820362200523249</c:v>
                </c:pt>
                <c:pt idx="59">
                  <c:v>3.148445292558776</c:v>
                </c:pt>
                <c:pt idx="60">
                  <c:v>2.8307696168821508</c:v>
                </c:pt>
                <c:pt idx="61">
                  <c:v>2.0268604393189378</c:v>
                </c:pt>
                <c:pt idx="62">
                  <c:v>2.3355721665153908</c:v>
                </c:pt>
                <c:pt idx="63">
                  <c:v>3.8581880361509207</c:v>
                </c:pt>
                <c:pt idx="64">
                  <c:v>5.0608577320860633</c:v>
                </c:pt>
                <c:pt idx="65">
                  <c:v>5.8622502846263416</c:v>
                </c:pt>
                <c:pt idx="66">
                  <c:v>6.4362075159982481</c:v>
                </c:pt>
                <c:pt idx="67">
                  <c:v>7.2606246475902338</c:v>
                </c:pt>
                <c:pt idx="68">
                  <c:v>6.9037469057286387</c:v>
                </c:pt>
                <c:pt idx="69">
                  <c:v>6.1335530679494212</c:v>
                </c:pt>
                <c:pt idx="70">
                  <c:v>4.9354075564547912</c:v>
                </c:pt>
                <c:pt idx="71">
                  <c:v>4.4418920608486161</c:v>
                </c:pt>
                <c:pt idx="72">
                  <c:v>1.9676824171155971</c:v>
                </c:pt>
                <c:pt idx="73">
                  <c:v>2.6655628858105445</c:v>
                </c:pt>
                <c:pt idx="74">
                  <c:v>2.9896283013489864</c:v>
                </c:pt>
                <c:pt idx="75">
                  <c:v>5.3484668267790028</c:v>
                </c:pt>
                <c:pt idx="76">
                  <c:v>5.6854772927306527</c:v>
                </c:pt>
                <c:pt idx="77">
                  <c:v>5.5657120208555568</c:v>
                </c:pt>
                <c:pt idx="78">
                  <c:v>6.1153879199869436</c:v>
                </c:pt>
                <c:pt idx="79">
                  <c:v>5.5376998799021351</c:v>
                </c:pt>
                <c:pt idx="80">
                  <c:v>6.7739674235458409</c:v>
                </c:pt>
                <c:pt idx="81">
                  <c:v>5.5812139757398285</c:v>
                </c:pt>
                <c:pt idx="82">
                  <c:v>6.4621949852051017</c:v>
                </c:pt>
                <c:pt idx="83">
                  <c:v>6.9539896139744855</c:v>
                </c:pt>
                <c:pt idx="84">
                  <c:v>8.9808437757735788</c:v>
                </c:pt>
                <c:pt idx="85">
                  <c:v>9.8471476898268833</c:v>
                </c:pt>
                <c:pt idx="86">
                  <c:v>9.4596893584995172</c:v>
                </c:pt>
                <c:pt idx="87">
                  <c:v>7.4231590594869346</c:v>
                </c:pt>
                <c:pt idx="88">
                  <c:v>5.9061363706587713</c:v>
                </c:pt>
                <c:pt idx="89">
                  <c:v>6.0258441032256798</c:v>
                </c:pt>
                <c:pt idx="90">
                  <c:v>6.5291942153402118</c:v>
                </c:pt>
                <c:pt idx="91">
                  <c:v>7.2580054511104777</c:v>
                </c:pt>
                <c:pt idx="92">
                  <c:v>6.8790151557326595</c:v>
                </c:pt>
                <c:pt idx="93">
                  <c:v>7.3588425447690327</c:v>
                </c:pt>
                <c:pt idx="94">
                  <c:v>7.2174479244751666</c:v>
                </c:pt>
                <c:pt idx="95">
                  <c:v>6.9966066309206951</c:v>
                </c:pt>
                <c:pt idx="96">
                  <c:v>6.4290685064015491</c:v>
                </c:pt>
                <c:pt idx="97">
                  <c:v>7.8690745443936549</c:v>
                </c:pt>
                <c:pt idx="98">
                  <c:v>8.1352986247317034</c:v>
                </c:pt>
                <c:pt idx="99">
                  <c:v>8.0407895277434278</c:v>
                </c:pt>
                <c:pt idx="100">
                  <c:v>6.1978308278521865</c:v>
                </c:pt>
                <c:pt idx="101">
                  <c:v>5.5626798498085179</c:v>
                </c:pt>
                <c:pt idx="102">
                  <c:v>5.7646529376591076</c:v>
                </c:pt>
                <c:pt idx="103">
                  <c:v>6.2518509542401688</c:v>
                </c:pt>
                <c:pt idx="104">
                  <c:v>6.0443957214588124</c:v>
                </c:pt>
                <c:pt idx="105">
                  <c:v>5.9580035526311121</c:v>
                </c:pt>
                <c:pt idx="106">
                  <c:v>5.6971077710965972</c:v>
                </c:pt>
                <c:pt idx="107">
                  <c:v>6.9506764380689248</c:v>
                </c:pt>
                <c:pt idx="108">
                  <c:v>6.3971192354425881</c:v>
                </c:pt>
                <c:pt idx="109">
                  <c:v>7.4549964554842632</c:v>
                </c:pt>
                <c:pt idx="110">
                  <c:v>7.0075650202911106</c:v>
                </c:pt>
                <c:pt idx="111">
                  <c:v>7.8481019524651288</c:v>
                </c:pt>
                <c:pt idx="112">
                  <c:v>6.4310579858608605</c:v>
                </c:pt>
                <c:pt idx="113">
                  <c:v>6.8433166004282526</c:v>
                </c:pt>
                <c:pt idx="114">
                  <c:v>7.3118162242043212</c:v>
                </c:pt>
                <c:pt idx="115">
                  <c:v>7.2915227325676568</c:v>
                </c:pt>
                <c:pt idx="116">
                  <c:v>6.8696763893505448</c:v>
                </c:pt>
                <c:pt idx="117">
                  <c:v>6.9838353689599728</c:v>
                </c:pt>
                <c:pt idx="118">
                  <c:v>7.4319511005996191</c:v>
                </c:pt>
                <c:pt idx="119">
                  <c:v>6.3426053032513749</c:v>
                </c:pt>
                <c:pt idx="120">
                  <c:v>6.0137302522335006</c:v>
                </c:pt>
                <c:pt idx="121">
                  <c:v>5.7832123048137163</c:v>
                </c:pt>
                <c:pt idx="122">
                  <c:v>6.3550888798529002</c:v>
                </c:pt>
                <c:pt idx="123">
                  <c:v>6.0761028281188771</c:v>
                </c:pt>
                <c:pt idx="124">
                  <c:v>5.9609386437498415</c:v>
                </c:pt>
                <c:pt idx="125">
                  <c:v>5.4289862013404644</c:v>
                </c:pt>
                <c:pt idx="126">
                  <c:v>5.1605175870794682</c:v>
                </c:pt>
                <c:pt idx="127">
                  <c:v>4.6944336925099037</c:v>
                </c:pt>
                <c:pt idx="128">
                  <c:v>5.4177005546990387</c:v>
                </c:pt>
                <c:pt idx="129">
                  <c:v>5.6936740782073088</c:v>
                </c:pt>
                <c:pt idx="130">
                  <c:v>5.5342903721387984</c:v>
                </c:pt>
                <c:pt idx="131">
                  <c:v>4.8045550045739276</c:v>
                </c:pt>
                <c:pt idx="132">
                  <c:v>4.3716708694151407</c:v>
                </c:pt>
                <c:pt idx="133">
                  <c:v>4.5347816657266264</c:v>
                </c:pt>
                <c:pt idx="134">
                  <c:v>4.9131741200653494</c:v>
                </c:pt>
                <c:pt idx="135">
                  <c:v>4.6397946921252498</c:v>
                </c:pt>
                <c:pt idx="136">
                  <c:v>4.5464564513513608</c:v>
                </c:pt>
                <c:pt idx="137">
                  <c:v>4.437428058703702</c:v>
                </c:pt>
                <c:pt idx="138">
                  <c:v>4.6544887535279571</c:v>
                </c:pt>
                <c:pt idx="139">
                  <c:v>5.3327042459920762</c:v>
                </c:pt>
                <c:pt idx="140">
                  <c:v>5.0007081666103801</c:v>
                </c:pt>
                <c:pt idx="141">
                  <c:v>5.1971248853533041</c:v>
                </c:pt>
                <c:pt idx="142">
                  <c:v>5.2502370082787309</c:v>
                </c:pt>
                <c:pt idx="143">
                  <c:v>6.5433452763864466</c:v>
                </c:pt>
                <c:pt idx="144">
                  <c:v>6.1722241238328479</c:v>
                </c:pt>
                <c:pt idx="145">
                  <c:v>5.8233419344940103</c:v>
                </c:pt>
                <c:pt idx="146">
                  <c:v>4.5545325411080029</c:v>
                </c:pt>
                <c:pt idx="147">
                  <c:v>5.0096020581297864</c:v>
                </c:pt>
                <c:pt idx="148">
                  <c:v>5.7136841807090093</c:v>
                </c:pt>
                <c:pt idx="149">
                  <c:v>6.6658862802732273</c:v>
                </c:pt>
                <c:pt idx="150">
                  <c:v>6.8834963041268509</c:v>
                </c:pt>
                <c:pt idx="151">
                  <c:v>6.8784298117491574</c:v>
                </c:pt>
                <c:pt idx="152">
                  <c:v>7.3689618857842447</c:v>
                </c:pt>
                <c:pt idx="153">
                  <c:v>7.5470051363713395</c:v>
                </c:pt>
                <c:pt idx="154">
                  <c:v>7.6355162326860864</c:v>
                </c:pt>
                <c:pt idx="155">
                  <c:v>7.0950735336525668</c:v>
                </c:pt>
                <c:pt idx="156">
                  <c:v>7.1035890626182834</c:v>
                </c:pt>
                <c:pt idx="157">
                  <c:v>8.3517033280539437</c:v>
                </c:pt>
                <c:pt idx="158">
                  <c:v>6.2804620434515357</c:v>
                </c:pt>
                <c:pt idx="159">
                  <c:v>7.2101412047590401</c:v>
                </c:pt>
                <c:pt idx="160">
                  <c:v>5.9641181521191982</c:v>
                </c:pt>
                <c:pt idx="161">
                  <c:v>7.9739118444752251</c:v>
                </c:pt>
                <c:pt idx="162">
                  <c:v>6.622465689414355</c:v>
                </c:pt>
                <c:pt idx="163">
                  <c:v>6.2911253069662507</c:v>
                </c:pt>
                <c:pt idx="164">
                  <c:v>6.1395695318314978</c:v>
                </c:pt>
                <c:pt idx="165">
                  <c:v>5.8150005284110904</c:v>
                </c:pt>
                <c:pt idx="166">
                  <c:v>5.2668108351563916</c:v>
                </c:pt>
                <c:pt idx="167">
                  <c:v>5.0650478863643258</c:v>
                </c:pt>
                <c:pt idx="168">
                  <c:v>5.4909735611319945</c:v>
                </c:pt>
                <c:pt idx="169">
                  <c:v>7.4857359937409456</c:v>
                </c:pt>
                <c:pt idx="170">
                  <c:v>8.5834812269402363</c:v>
                </c:pt>
                <c:pt idx="171">
                  <c:v>9.0396419585979686</c:v>
                </c:pt>
                <c:pt idx="172">
                  <c:v>8.1794690222205588</c:v>
                </c:pt>
                <c:pt idx="173">
                  <c:v>7.5234309552830325</c:v>
                </c:pt>
                <c:pt idx="174">
                  <c:v>7.2642779185879931</c:v>
                </c:pt>
                <c:pt idx="175">
                  <c:v>6.5413290176429939</c:v>
                </c:pt>
                <c:pt idx="176">
                  <c:v>6.5566655857504088</c:v>
                </c:pt>
                <c:pt idx="177">
                  <c:v>7.1851359028083976</c:v>
                </c:pt>
                <c:pt idx="178">
                  <c:v>7.3093960211796798</c:v>
                </c:pt>
                <c:pt idx="179">
                  <c:v>7.5744130312450579</c:v>
                </c:pt>
                <c:pt idx="180">
                  <c:v>7.6741516588708691</c:v>
                </c:pt>
                <c:pt idx="181">
                  <c:v>11.563472810578773</c:v>
                </c:pt>
                <c:pt idx="182">
                  <c:v>12.624356195417079</c:v>
                </c:pt>
                <c:pt idx="183">
                  <c:v>12.234376501315666</c:v>
                </c:pt>
                <c:pt idx="184">
                  <c:v>9.0612511183698388</c:v>
                </c:pt>
                <c:pt idx="185">
                  <c:v>8.4901641988368368</c:v>
                </c:pt>
                <c:pt idx="186">
                  <c:v>8.3384071765166112</c:v>
                </c:pt>
                <c:pt idx="187">
                  <c:v>8.0162633596927435</c:v>
                </c:pt>
                <c:pt idx="188">
                  <c:v>7.689313906182818</c:v>
                </c:pt>
                <c:pt idx="189">
                  <c:v>7.8164894955415889</c:v>
                </c:pt>
                <c:pt idx="190">
                  <c:v>7.884887393309171</c:v>
                </c:pt>
                <c:pt idx="191">
                  <c:v>6.9397669872479923</c:v>
                </c:pt>
                <c:pt idx="192">
                  <c:v>7.9843545065971995</c:v>
                </c:pt>
                <c:pt idx="193">
                  <c:v>7.3509896804278441</c:v>
                </c:pt>
                <c:pt idx="194">
                  <c:v>7.8987115152279443</c:v>
                </c:pt>
                <c:pt idx="195">
                  <c:v>7.8405726015521253</c:v>
                </c:pt>
                <c:pt idx="196">
                  <c:v>7.4673981723173881</c:v>
                </c:pt>
                <c:pt idx="197">
                  <c:v>7.7366508376928209</c:v>
                </c:pt>
                <c:pt idx="198">
                  <c:v>8.072016579725954</c:v>
                </c:pt>
                <c:pt idx="199">
                  <c:v>9.0500754690789051</c:v>
                </c:pt>
                <c:pt idx="200">
                  <c:v>9.0301286039992164</c:v>
                </c:pt>
                <c:pt idx="201">
                  <c:v>8.0647192960691569</c:v>
                </c:pt>
                <c:pt idx="202">
                  <c:v>9.0902165849794159</c:v>
                </c:pt>
                <c:pt idx="203">
                  <c:v>9.8036523839686822</c:v>
                </c:pt>
                <c:pt idx="204">
                  <c:v>9.9104155614152774</c:v>
                </c:pt>
                <c:pt idx="205">
                  <c:v>8.9299824122090996</c:v>
                </c:pt>
                <c:pt idx="206">
                  <c:v>7.0768958086021314</c:v>
                </c:pt>
                <c:pt idx="207">
                  <c:v>6.5943660534859987</c:v>
                </c:pt>
                <c:pt idx="208">
                  <c:v>7.3343603489137905</c:v>
                </c:pt>
                <c:pt idx="209">
                  <c:v>8.9291245141493079</c:v>
                </c:pt>
                <c:pt idx="210">
                  <c:v>9.4220699481204946</c:v>
                </c:pt>
                <c:pt idx="211">
                  <c:v>9.1324110751706939</c:v>
                </c:pt>
                <c:pt idx="212">
                  <c:v>9.0741620154182812</c:v>
                </c:pt>
                <c:pt idx="213">
                  <c:v>8.8979833477124401</c:v>
                </c:pt>
                <c:pt idx="214">
                  <c:v>8.6515288607809993</c:v>
                </c:pt>
                <c:pt idx="215">
                  <c:v>9.3521787045831388</c:v>
                </c:pt>
                <c:pt idx="216">
                  <c:v>7.6935462674309889</c:v>
                </c:pt>
                <c:pt idx="217">
                  <c:v>7.618699183245198</c:v>
                </c:pt>
                <c:pt idx="218">
                  <c:v>9.1769416830773025</c:v>
                </c:pt>
                <c:pt idx="219">
                  <c:v>10.056423082102413</c:v>
                </c:pt>
                <c:pt idx="220">
                  <c:v>9.6824526569644291</c:v>
                </c:pt>
                <c:pt idx="221">
                  <c:v>9.3408326360641354</c:v>
                </c:pt>
                <c:pt idx="222">
                  <c:v>7.195612308638232</c:v>
                </c:pt>
                <c:pt idx="223">
                  <c:v>7.8864770551880099</c:v>
                </c:pt>
                <c:pt idx="224">
                  <c:v>6.4410063254352252</c:v>
                </c:pt>
                <c:pt idx="225">
                  <c:v>8.7963094528613652</c:v>
                </c:pt>
                <c:pt idx="226">
                  <c:v>7.8294823530667941</c:v>
                </c:pt>
                <c:pt idx="227">
                  <c:v>8.0062828077676045</c:v>
                </c:pt>
                <c:pt idx="228">
                  <c:v>8.8791526060161772</c:v>
                </c:pt>
                <c:pt idx="229">
                  <c:v>8.9982323605403991</c:v>
                </c:pt>
                <c:pt idx="230">
                  <c:v>8.5684746964904406</c:v>
                </c:pt>
                <c:pt idx="231">
                  <c:v>8.651765190058768</c:v>
                </c:pt>
                <c:pt idx="232">
                  <c:v>8.4227095415001259</c:v>
                </c:pt>
                <c:pt idx="233">
                  <c:v>8.7828428592530656</c:v>
                </c:pt>
                <c:pt idx="234">
                  <c:v>7.9045435025631292</c:v>
                </c:pt>
                <c:pt idx="235">
                  <c:v>7.9598932152345299</c:v>
                </c:pt>
                <c:pt idx="236">
                  <c:v>7.2410601770670979</c:v>
                </c:pt>
                <c:pt idx="237">
                  <c:v>7.8495006216814147</c:v>
                </c:pt>
                <c:pt idx="238">
                  <c:v>7.9525095391789904</c:v>
                </c:pt>
                <c:pt idx="239">
                  <c:v>7.7156891504035769</c:v>
                </c:pt>
                <c:pt idx="240">
                  <c:v>7.2022805764974578</c:v>
                </c:pt>
                <c:pt idx="241">
                  <c:v>7.2749958344759733</c:v>
                </c:pt>
                <c:pt idx="242">
                  <c:v>6.3656220971568303</c:v>
                </c:pt>
                <c:pt idx="243">
                  <c:v>6.5012375711995816</c:v>
                </c:pt>
                <c:pt idx="244">
                  <c:v>7.0495256907244368</c:v>
                </c:pt>
                <c:pt idx="245">
                  <c:v>6.8306918068215055</c:v>
                </c:pt>
                <c:pt idx="246">
                  <c:v>6.8625812660753525</c:v>
                </c:pt>
                <c:pt idx="247">
                  <c:v>7.4303651342603416</c:v>
                </c:pt>
                <c:pt idx="248">
                  <c:v>7.2885045505487938</c:v>
                </c:pt>
                <c:pt idx="249">
                  <c:v>6.8192948033159126</c:v>
                </c:pt>
                <c:pt idx="250">
                  <c:v>5.4085417067849022</c:v>
                </c:pt>
                <c:pt idx="251">
                  <c:v>5.3352970691857422</c:v>
                </c:pt>
                <c:pt idx="252">
                  <c:v>4.462788439112316</c:v>
                </c:pt>
                <c:pt idx="253">
                  <c:v>3.9079592051324425</c:v>
                </c:pt>
                <c:pt idx="254">
                  <c:v>4.716869553214238</c:v>
                </c:pt>
                <c:pt idx="255">
                  <c:v>5.5608050150129742</c:v>
                </c:pt>
                <c:pt idx="256">
                  <c:v>5.6840306866395593</c:v>
                </c:pt>
                <c:pt idx="257">
                  <c:v>5.6197454283192911</c:v>
                </c:pt>
                <c:pt idx="258">
                  <c:v>4.8272645392625861</c:v>
                </c:pt>
                <c:pt idx="259">
                  <c:v>4.4546059504205289</c:v>
                </c:pt>
                <c:pt idx="260">
                  <c:v>4.5207467055817574</c:v>
                </c:pt>
                <c:pt idx="261">
                  <c:v>4.7708926293310299</c:v>
                </c:pt>
                <c:pt idx="262">
                  <c:v>4.1495582832357059</c:v>
                </c:pt>
                <c:pt idx="263">
                  <c:v>3.0699192856163791</c:v>
                </c:pt>
                <c:pt idx="264">
                  <c:v>2.0148499125297405</c:v>
                </c:pt>
                <c:pt idx="265">
                  <c:v>2.470404885034668</c:v>
                </c:pt>
                <c:pt idx="266">
                  <c:v>2.4496550183075101</c:v>
                </c:pt>
                <c:pt idx="267">
                  <c:v>2.182816581167728</c:v>
                </c:pt>
                <c:pt idx="268">
                  <c:v>2.2943144328365577</c:v>
                </c:pt>
                <c:pt idx="269">
                  <c:v>2.7104867497111655</c:v>
                </c:pt>
                <c:pt idx="270">
                  <c:v>5.1633408984511675</c:v>
                </c:pt>
                <c:pt idx="271">
                  <c:v>4.6124598380058188</c:v>
                </c:pt>
                <c:pt idx="272">
                  <c:v>4.9147127126389876</c:v>
                </c:pt>
                <c:pt idx="273">
                  <c:v>2.747588000807923</c:v>
                </c:pt>
                <c:pt idx="274">
                  <c:v>3.7748080001310313</c:v>
                </c:pt>
                <c:pt idx="275">
                  <c:v>3.1113634277392492</c:v>
                </c:pt>
                <c:pt idx="276">
                  <c:v>4.6587992868222301</c:v>
                </c:pt>
                <c:pt idx="277">
                  <c:v>2.532200123572963</c:v>
                </c:pt>
                <c:pt idx="278">
                  <c:v>3.5298055439413929</c:v>
                </c:pt>
                <c:pt idx="279">
                  <c:v>2.9945931849183864</c:v>
                </c:pt>
                <c:pt idx="280">
                  <c:v>4.6441703616597181</c:v>
                </c:pt>
                <c:pt idx="281">
                  <c:v>4.4221224263293379</c:v>
                </c:pt>
                <c:pt idx="282">
                  <c:v>4.6468644697396968</c:v>
                </c:pt>
                <c:pt idx="283">
                  <c:v>5.1289209458295488</c:v>
                </c:pt>
                <c:pt idx="284">
                  <c:v>3.5363784075118616</c:v>
                </c:pt>
                <c:pt idx="285">
                  <c:v>2.2586580042337943</c:v>
                </c:pt>
                <c:pt idx="286">
                  <c:v>1.2356597669809872</c:v>
                </c:pt>
                <c:pt idx="287">
                  <c:v>2.3684548673148953</c:v>
                </c:pt>
                <c:pt idx="288">
                  <c:v>3.1323354999163229</c:v>
                </c:pt>
                <c:pt idx="289">
                  <c:v>3.2510873914212794</c:v>
                </c:pt>
                <c:pt idx="290">
                  <c:v>2.0193524403982082</c:v>
                </c:pt>
                <c:pt idx="291">
                  <c:v>2.1327504582163925</c:v>
                </c:pt>
                <c:pt idx="292">
                  <c:v>1.3477492759272707</c:v>
                </c:pt>
                <c:pt idx="293">
                  <c:v>0.5562535933825643</c:v>
                </c:pt>
                <c:pt idx="294">
                  <c:v>-1.374150902537167</c:v>
                </c:pt>
                <c:pt idx="295">
                  <c:v>-1.8768827082912338</c:v>
                </c:pt>
                <c:pt idx="296">
                  <c:v>-0.43638913180716088</c:v>
                </c:pt>
                <c:pt idx="297">
                  <c:v>1.9353746773280704</c:v>
                </c:pt>
                <c:pt idx="298">
                  <c:v>3.903941727879797</c:v>
                </c:pt>
                <c:pt idx="299">
                  <c:v>5.0002361790716208</c:v>
                </c:pt>
                <c:pt idx="300">
                  <c:v>4.0789454503438378</c:v>
                </c:pt>
                <c:pt idx="301">
                  <c:v>2.4350648800153749</c:v>
                </c:pt>
                <c:pt idx="302">
                  <c:v>1.8736553666864921</c:v>
                </c:pt>
                <c:pt idx="303">
                  <c:v>1.9795311652729026</c:v>
                </c:pt>
                <c:pt idx="304">
                  <c:v>3.0288628955633641</c:v>
                </c:pt>
                <c:pt idx="305">
                  <c:v>3.0562338531064484</c:v>
                </c:pt>
                <c:pt idx="306">
                  <c:v>4.8784188759968288</c:v>
                </c:pt>
                <c:pt idx="307">
                  <c:v>6.4967223510350607</c:v>
                </c:pt>
                <c:pt idx="308">
                  <c:v>7.8922896029842491</c:v>
                </c:pt>
                <c:pt idx="309">
                  <c:v>8.6736328780244918</c:v>
                </c:pt>
                <c:pt idx="310">
                  <c:v>7.2051058081085557</c:v>
                </c:pt>
                <c:pt idx="311">
                  <c:v>6.2489457270875448</c:v>
                </c:pt>
                <c:pt idx="312">
                  <c:v>4.9456834419048619</c:v>
                </c:pt>
                <c:pt idx="313">
                  <c:v>7.1157681007296674</c:v>
                </c:pt>
                <c:pt idx="314">
                  <c:v>8.1223055791865875</c:v>
                </c:pt>
                <c:pt idx="315">
                  <c:v>9.3908914247001292</c:v>
                </c:pt>
                <c:pt idx="316">
                  <c:v>11.366518369464757</c:v>
                </c:pt>
                <c:pt idx="317">
                  <c:v>12.891646569320585</c:v>
                </c:pt>
                <c:pt idx="318">
                  <c:v>12.738595288253919</c:v>
                </c:pt>
                <c:pt idx="319">
                  <c:v>9.4930829344151988</c:v>
                </c:pt>
                <c:pt idx="320">
                  <c:v>6.9521737074284147</c:v>
                </c:pt>
                <c:pt idx="321">
                  <c:v>5.4073413244279465</c:v>
                </c:pt>
                <c:pt idx="322">
                  <c:v>3.9225744902022512</c:v>
                </c:pt>
                <c:pt idx="323">
                  <c:v>2.5780235615540619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0A-453E-BB6D-3CEDE634B3BB}"/>
            </c:ext>
          </c:extLst>
        </c:ser>
        <c:ser>
          <c:idx val="1"/>
          <c:order val="1"/>
          <c:tx>
            <c:strRef>
              <c:f>'IPCA (MM3M Anualizada)'!$X$6</c:f>
              <c:strCache>
                <c:ptCount val="1"/>
                <c:pt idx="0">
                  <c:v>Produtos industriais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0A-453E-BB6D-3CEDE634B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Anualizada)'!$X$7:$X$334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10.28538811365172</c:v>
                </c:pt>
                <c:pt idx="39">
                  <c:v>13.917418382486218</c:v>
                </c:pt>
                <c:pt idx="40">
                  <c:v>15.537024521817713</c:v>
                </c:pt>
                <c:pt idx="41">
                  <c:v>13.92153682557587</c:v>
                </c:pt>
                <c:pt idx="42">
                  <c:v>11.240778145345985</c:v>
                </c:pt>
                <c:pt idx="43">
                  <c:v>8.2656111352088004</c:v>
                </c:pt>
                <c:pt idx="44">
                  <c:v>7.6065714619172837</c:v>
                </c:pt>
                <c:pt idx="45">
                  <c:v>13.789992705344176</c:v>
                </c:pt>
                <c:pt idx="46">
                  <c:v>13.207257696757353</c:v>
                </c:pt>
                <c:pt idx="47">
                  <c:v>9.6730698290083694</c:v>
                </c:pt>
                <c:pt idx="48">
                  <c:v>2.7211335996658192</c:v>
                </c:pt>
                <c:pt idx="49">
                  <c:v>2.6445224669623855</c:v>
                </c:pt>
                <c:pt idx="50">
                  <c:v>4.0408070063138837</c:v>
                </c:pt>
                <c:pt idx="51">
                  <c:v>4.1720963017389323</c:v>
                </c:pt>
                <c:pt idx="52">
                  <c:v>3.8675620293466579</c:v>
                </c:pt>
                <c:pt idx="53">
                  <c:v>6.3052631502098251</c:v>
                </c:pt>
                <c:pt idx="54">
                  <c:v>7.5080411941365099</c:v>
                </c:pt>
                <c:pt idx="55">
                  <c:v>8.4829822008924936</c:v>
                </c:pt>
                <c:pt idx="56">
                  <c:v>7.3698190887142374</c:v>
                </c:pt>
                <c:pt idx="57">
                  <c:v>5.5236940503960312</c:v>
                </c:pt>
                <c:pt idx="58">
                  <c:v>3.1597504869892248</c:v>
                </c:pt>
                <c:pt idx="59">
                  <c:v>0.60843605205593576</c:v>
                </c:pt>
                <c:pt idx="60">
                  <c:v>0.46601312408643025</c:v>
                </c:pt>
                <c:pt idx="61">
                  <c:v>2.101879522327053</c:v>
                </c:pt>
                <c:pt idx="62">
                  <c:v>4.0427155220717879</c:v>
                </c:pt>
                <c:pt idx="63">
                  <c:v>3.5511044360775088</c:v>
                </c:pt>
                <c:pt idx="64">
                  <c:v>2.9720310053582182</c:v>
                </c:pt>
                <c:pt idx="65">
                  <c:v>2.885308793604608</c:v>
                </c:pt>
                <c:pt idx="66">
                  <c:v>4.8112791670326942</c:v>
                </c:pt>
                <c:pt idx="67">
                  <c:v>6.4291712834418036</c:v>
                </c:pt>
                <c:pt idx="68">
                  <c:v>6.2236991093372893</c:v>
                </c:pt>
                <c:pt idx="69">
                  <c:v>6.4174845019873743</c:v>
                </c:pt>
                <c:pt idx="70">
                  <c:v>6.8368741091488658</c:v>
                </c:pt>
                <c:pt idx="71">
                  <c:v>9.45182860163942</c:v>
                </c:pt>
                <c:pt idx="72">
                  <c:v>9.0262792344661307</c:v>
                </c:pt>
                <c:pt idx="73">
                  <c:v>7.9496007142668077</c:v>
                </c:pt>
                <c:pt idx="74">
                  <c:v>6.2447501941637995</c:v>
                </c:pt>
                <c:pt idx="75">
                  <c:v>6.1572462901643803</c:v>
                </c:pt>
                <c:pt idx="76">
                  <c:v>6.290056851590478</c:v>
                </c:pt>
                <c:pt idx="77">
                  <c:v>5.9921720768983704</c:v>
                </c:pt>
                <c:pt idx="78">
                  <c:v>6.4021726603943279</c:v>
                </c:pt>
                <c:pt idx="79">
                  <c:v>6.5350469042511321</c:v>
                </c:pt>
                <c:pt idx="80">
                  <c:v>8.750473769955903</c:v>
                </c:pt>
                <c:pt idx="81">
                  <c:v>11.05969569822642</c:v>
                </c:pt>
                <c:pt idx="82">
                  <c:v>14.515541513473806</c:v>
                </c:pt>
                <c:pt idx="83">
                  <c:v>19.173297719976489</c:v>
                </c:pt>
                <c:pt idx="84">
                  <c:v>20.868052048900921</c:v>
                </c:pt>
                <c:pt idx="85">
                  <c:v>17.49065646821677</c:v>
                </c:pt>
                <c:pt idx="86">
                  <c:v>15.430286091027597</c:v>
                </c:pt>
                <c:pt idx="87">
                  <c:v>13.499679108721637</c:v>
                </c:pt>
                <c:pt idx="88">
                  <c:v>13.138406271247604</c:v>
                </c:pt>
                <c:pt idx="89">
                  <c:v>9.6008091173741263</c:v>
                </c:pt>
                <c:pt idx="90">
                  <c:v>7.0174264731388547</c:v>
                </c:pt>
                <c:pt idx="91">
                  <c:v>6.2922678572727477</c:v>
                </c:pt>
                <c:pt idx="92">
                  <c:v>5.4982858200095563</c:v>
                </c:pt>
                <c:pt idx="93">
                  <c:v>4.6115714644218571</c:v>
                </c:pt>
                <c:pt idx="94">
                  <c:v>3.8886983485723761</c:v>
                </c:pt>
                <c:pt idx="95">
                  <c:v>3.6431742559226166</c:v>
                </c:pt>
                <c:pt idx="96">
                  <c:v>4.5922231523559276</c:v>
                </c:pt>
                <c:pt idx="97">
                  <c:v>5.8287521695665134</c:v>
                </c:pt>
                <c:pt idx="98">
                  <c:v>8.0531861190792426</c:v>
                </c:pt>
                <c:pt idx="99">
                  <c:v>9.9841118779535805</c:v>
                </c:pt>
                <c:pt idx="100">
                  <c:v>11.995849462855119</c:v>
                </c:pt>
                <c:pt idx="101">
                  <c:v>11.914894983251713</c:v>
                </c:pt>
                <c:pt idx="102">
                  <c:v>11.080701327005144</c:v>
                </c:pt>
                <c:pt idx="103">
                  <c:v>9.6820437745219721</c:v>
                </c:pt>
                <c:pt idx="104">
                  <c:v>8.4142555187364394</c:v>
                </c:pt>
                <c:pt idx="105">
                  <c:v>8.1106364012889003</c:v>
                </c:pt>
                <c:pt idx="106">
                  <c:v>8.0004245826829248</c:v>
                </c:pt>
                <c:pt idx="107">
                  <c:v>6.6952275473721272</c:v>
                </c:pt>
                <c:pt idx="108">
                  <c:v>5.6073844158538435</c:v>
                </c:pt>
                <c:pt idx="109">
                  <c:v>4.6530991057274917</c:v>
                </c:pt>
                <c:pt idx="110">
                  <c:v>3.8788343661016853</c:v>
                </c:pt>
                <c:pt idx="111">
                  <c:v>5.7101813305546756</c:v>
                </c:pt>
                <c:pt idx="112">
                  <c:v>6.7113988853933648</c:v>
                </c:pt>
                <c:pt idx="113">
                  <c:v>8.1291829964226281</c:v>
                </c:pt>
                <c:pt idx="114">
                  <c:v>6.7553413628894674</c:v>
                </c:pt>
                <c:pt idx="115">
                  <c:v>5.5708891529254316</c:v>
                </c:pt>
                <c:pt idx="116">
                  <c:v>4.1530161883804055</c:v>
                </c:pt>
                <c:pt idx="117">
                  <c:v>3.0718549168061742</c:v>
                </c:pt>
                <c:pt idx="118">
                  <c:v>1.5180576989893666</c:v>
                </c:pt>
                <c:pt idx="119">
                  <c:v>1.421980880763968</c:v>
                </c:pt>
                <c:pt idx="120">
                  <c:v>3.7127236475991339</c:v>
                </c:pt>
                <c:pt idx="121">
                  <c:v>4.9863036148245783</c:v>
                </c:pt>
                <c:pt idx="122">
                  <c:v>7.2429074397428792</c:v>
                </c:pt>
                <c:pt idx="123">
                  <c:v>3.3168372926677563</c:v>
                </c:pt>
                <c:pt idx="124">
                  <c:v>-0.48875595676601336</c:v>
                </c:pt>
                <c:pt idx="125">
                  <c:v>-4.5581156130255351</c:v>
                </c:pt>
                <c:pt idx="126">
                  <c:v>-3.1388895712558877</c:v>
                </c:pt>
                <c:pt idx="127">
                  <c:v>-0.42283341285225617</c:v>
                </c:pt>
                <c:pt idx="128">
                  <c:v>1.657668927852967</c:v>
                </c:pt>
                <c:pt idx="129">
                  <c:v>0.49848497549925241</c:v>
                </c:pt>
                <c:pt idx="130">
                  <c:v>0.98485559173433046</c:v>
                </c:pt>
                <c:pt idx="131">
                  <c:v>1.2443510410016074</c:v>
                </c:pt>
                <c:pt idx="132">
                  <c:v>2.1602716789907817</c:v>
                </c:pt>
                <c:pt idx="133">
                  <c:v>1.3852301554019277</c:v>
                </c:pt>
                <c:pt idx="134">
                  <c:v>0.76135660353573087</c:v>
                </c:pt>
                <c:pt idx="135">
                  <c:v>0.57034468879993483</c:v>
                </c:pt>
                <c:pt idx="136">
                  <c:v>1.1193293251028393</c:v>
                </c:pt>
                <c:pt idx="137">
                  <c:v>1.8029067354963644</c:v>
                </c:pt>
                <c:pt idx="138">
                  <c:v>2.0521214489152726</c:v>
                </c:pt>
                <c:pt idx="139">
                  <c:v>2.7228799187795545</c:v>
                </c:pt>
                <c:pt idx="140">
                  <c:v>2.4884355832804914</c:v>
                </c:pt>
                <c:pt idx="141">
                  <c:v>2.708165611290724</c:v>
                </c:pt>
                <c:pt idx="142">
                  <c:v>2.3580184423927335</c:v>
                </c:pt>
                <c:pt idx="143">
                  <c:v>3.3326733284990979</c:v>
                </c:pt>
                <c:pt idx="144">
                  <c:v>2.8311105558781406</c:v>
                </c:pt>
                <c:pt idx="145">
                  <c:v>3.1878072516705345</c:v>
                </c:pt>
                <c:pt idx="146">
                  <c:v>2.8280568185032848</c:v>
                </c:pt>
                <c:pt idx="147">
                  <c:v>3.9970216052029031</c:v>
                </c:pt>
                <c:pt idx="148">
                  <c:v>4.4927133367886825</c:v>
                </c:pt>
                <c:pt idx="149">
                  <c:v>5.5719110515663175</c:v>
                </c:pt>
                <c:pt idx="150">
                  <c:v>5.4502344750758169</c:v>
                </c:pt>
                <c:pt idx="151">
                  <c:v>5.9835055440077696</c:v>
                </c:pt>
                <c:pt idx="152">
                  <c:v>5.8719929863563465</c:v>
                </c:pt>
                <c:pt idx="153">
                  <c:v>5.7652214168042946</c:v>
                </c:pt>
                <c:pt idx="154">
                  <c:v>4.3774053237797688</c:v>
                </c:pt>
                <c:pt idx="155">
                  <c:v>2.0433438179380659</c:v>
                </c:pt>
                <c:pt idx="156">
                  <c:v>-0.59365046039752656</c:v>
                </c:pt>
                <c:pt idx="157">
                  <c:v>-0.7782961463118454</c:v>
                </c:pt>
                <c:pt idx="158">
                  <c:v>0.68875258041056497</c:v>
                </c:pt>
                <c:pt idx="159">
                  <c:v>3.5115579973833917</c:v>
                </c:pt>
                <c:pt idx="160">
                  <c:v>4.4809889511440133</c:v>
                </c:pt>
                <c:pt idx="161">
                  <c:v>4.1977921867892576</c:v>
                </c:pt>
                <c:pt idx="162">
                  <c:v>3.8955395479514721</c:v>
                </c:pt>
                <c:pt idx="163">
                  <c:v>2.9212130006126387</c:v>
                </c:pt>
                <c:pt idx="164">
                  <c:v>2.9216270333144649</c:v>
                </c:pt>
                <c:pt idx="165">
                  <c:v>3.0734066049209048</c:v>
                </c:pt>
                <c:pt idx="166">
                  <c:v>3.8777579888880354</c:v>
                </c:pt>
                <c:pt idx="167">
                  <c:v>3.8029102382329398</c:v>
                </c:pt>
                <c:pt idx="168">
                  <c:v>4.0899710654948223</c:v>
                </c:pt>
                <c:pt idx="169">
                  <c:v>3.8709732824174097</c:v>
                </c:pt>
                <c:pt idx="170">
                  <c:v>3.5965055737549676</c:v>
                </c:pt>
                <c:pt idx="171">
                  <c:v>2.5446168979235324</c:v>
                </c:pt>
                <c:pt idx="172">
                  <c:v>2.5829201302559568</c:v>
                </c:pt>
                <c:pt idx="173">
                  <c:v>3.4146908058802126</c:v>
                </c:pt>
                <c:pt idx="174">
                  <c:v>3.729855349290375</c:v>
                </c:pt>
                <c:pt idx="175">
                  <c:v>3.247672705817493</c:v>
                </c:pt>
                <c:pt idx="176">
                  <c:v>2.4446865128645356</c:v>
                </c:pt>
                <c:pt idx="177">
                  <c:v>2.7360313249223793</c:v>
                </c:pt>
                <c:pt idx="178">
                  <c:v>3.7908451398934488</c:v>
                </c:pt>
                <c:pt idx="179">
                  <c:v>4.4287023335649849</c:v>
                </c:pt>
                <c:pt idx="180">
                  <c:v>4.3790034313711033</c:v>
                </c:pt>
                <c:pt idx="181">
                  <c:v>4.2917412190847131</c:v>
                </c:pt>
                <c:pt idx="182">
                  <c:v>4.7418536902801947</c:v>
                </c:pt>
                <c:pt idx="183">
                  <c:v>5.3512238907152749</c:v>
                </c:pt>
                <c:pt idx="184">
                  <c:v>3.1073219345061744</c:v>
                </c:pt>
                <c:pt idx="185">
                  <c:v>3.4294128268379325</c:v>
                </c:pt>
                <c:pt idx="186">
                  <c:v>3.4351265840058716</c:v>
                </c:pt>
                <c:pt idx="187">
                  <c:v>6.0219260943903663</c:v>
                </c:pt>
                <c:pt idx="188">
                  <c:v>5.1783625161395719</c:v>
                </c:pt>
                <c:pt idx="189">
                  <c:v>3.8235560218191154</c:v>
                </c:pt>
                <c:pt idx="190">
                  <c:v>2.4738452628176475</c:v>
                </c:pt>
                <c:pt idx="191">
                  <c:v>1.1687623603031483</c:v>
                </c:pt>
                <c:pt idx="192">
                  <c:v>0.39113647320840528</c:v>
                </c:pt>
                <c:pt idx="193">
                  <c:v>-0.45734353515260295</c:v>
                </c:pt>
                <c:pt idx="194">
                  <c:v>-1.2161327153256849</c:v>
                </c:pt>
                <c:pt idx="195">
                  <c:v>1.3850444918231091</c:v>
                </c:pt>
                <c:pt idx="196">
                  <c:v>2.1403553964692179</c:v>
                </c:pt>
                <c:pt idx="197">
                  <c:v>-0.27559889119125103</c:v>
                </c:pt>
                <c:pt idx="198">
                  <c:v>-1.7797436824063624</c:v>
                </c:pt>
                <c:pt idx="199">
                  <c:v>-0.47863855116389686</c:v>
                </c:pt>
                <c:pt idx="200">
                  <c:v>3.747517080645963</c:v>
                </c:pt>
                <c:pt idx="201">
                  <c:v>4.1243012646261121</c:v>
                </c:pt>
                <c:pt idx="202">
                  <c:v>3.7755468810199773</c:v>
                </c:pt>
                <c:pt idx="203">
                  <c:v>5.1189693858734842</c:v>
                </c:pt>
                <c:pt idx="204">
                  <c:v>7.1198710599474708</c:v>
                </c:pt>
                <c:pt idx="205">
                  <c:v>8.0133204189751837</c:v>
                </c:pt>
                <c:pt idx="206">
                  <c:v>7.0583083123733985</c:v>
                </c:pt>
                <c:pt idx="207">
                  <c:v>5.1639529921334741</c:v>
                </c:pt>
                <c:pt idx="208">
                  <c:v>3.6493600247526388</c:v>
                </c:pt>
                <c:pt idx="209">
                  <c:v>2.8681438942140431</c:v>
                </c:pt>
                <c:pt idx="210">
                  <c:v>2.4419452733280593</c:v>
                </c:pt>
                <c:pt idx="211">
                  <c:v>3.205355522779513</c:v>
                </c:pt>
                <c:pt idx="212">
                  <c:v>4.2025274733723279</c:v>
                </c:pt>
                <c:pt idx="213">
                  <c:v>5.7490192927299688</c:v>
                </c:pt>
                <c:pt idx="214">
                  <c:v>6.1866768932880234</c:v>
                </c:pt>
                <c:pt idx="215">
                  <c:v>6.6071118854940067</c:v>
                </c:pt>
                <c:pt idx="216">
                  <c:v>6.5622926087064002</c:v>
                </c:pt>
                <c:pt idx="217">
                  <c:v>6.1072517108392077</c:v>
                </c:pt>
                <c:pt idx="218">
                  <c:v>6.1869508317621325</c:v>
                </c:pt>
                <c:pt idx="219">
                  <c:v>5.2999272881572921</c:v>
                </c:pt>
                <c:pt idx="220">
                  <c:v>5.6758531694615044</c:v>
                </c:pt>
                <c:pt idx="221">
                  <c:v>4.9223535674203731</c:v>
                </c:pt>
                <c:pt idx="222">
                  <c:v>4.9764384047975625</c:v>
                </c:pt>
                <c:pt idx="223">
                  <c:v>3.7973587270422087</c:v>
                </c:pt>
                <c:pt idx="224">
                  <c:v>3.816264311583879</c:v>
                </c:pt>
                <c:pt idx="225">
                  <c:v>3.4221184187398279</c:v>
                </c:pt>
                <c:pt idx="226">
                  <c:v>2.871498308908869</c:v>
                </c:pt>
                <c:pt idx="227">
                  <c:v>2.2550370241036291</c:v>
                </c:pt>
                <c:pt idx="228">
                  <c:v>2.2479127265965957</c:v>
                </c:pt>
                <c:pt idx="229">
                  <c:v>4.3528238497003997</c:v>
                </c:pt>
                <c:pt idx="230">
                  <c:v>5.6055743845130621</c:v>
                </c:pt>
                <c:pt idx="231">
                  <c:v>6.4728514486199487</c:v>
                </c:pt>
                <c:pt idx="232">
                  <c:v>5.6679308774915853</c:v>
                </c:pt>
                <c:pt idx="233">
                  <c:v>6.3690428199722646</c:v>
                </c:pt>
                <c:pt idx="234">
                  <c:v>6.4687403894162117</c:v>
                </c:pt>
                <c:pt idx="235">
                  <c:v>6.4863568579829121</c:v>
                </c:pt>
                <c:pt idx="236">
                  <c:v>5.3470945848786045</c:v>
                </c:pt>
                <c:pt idx="237">
                  <c:v>5.3327102074286756</c:v>
                </c:pt>
                <c:pt idx="238">
                  <c:v>6.8161169230869234</c:v>
                </c:pt>
                <c:pt idx="239">
                  <c:v>7.2755849915276087</c:v>
                </c:pt>
                <c:pt idx="240">
                  <c:v>7.5427911108479009</c:v>
                </c:pt>
                <c:pt idx="241">
                  <c:v>8.0196521520983595</c:v>
                </c:pt>
                <c:pt idx="242">
                  <c:v>8.5258248714318086</c:v>
                </c:pt>
                <c:pt idx="243">
                  <c:v>7.0953213593869293</c:v>
                </c:pt>
                <c:pt idx="244">
                  <c:v>6.2227806398147862</c:v>
                </c:pt>
                <c:pt idx="245">
                  <c:v>5.1501700824901064</c:v>
                </c:pt>
                <c:pt idx="246">
                  <c:v>5.9963393968998275</c:v>
                </c:pt>
                <c:pt idx="247">
                  <c:v>5.2265216577985569</c:v>
                </c:pt>
                <c:pt idx="248">
                  <c:v>3.3648851097154449</c:v>
                </c:pt>
                <c:pt idx="249">
                  <c:v>1.7507508049983187</c:v>
                </c:pt>
                <c:pt idx="250">
                  <c:v>0.80149355769707142</c:v>
                </c:pt>
                <c:pt idx="251">
                  <c:v>1.6430940749799987</c:v>
                </c:pt>
                <c:pt idx="252">
                  <c:v>2.2326856125712595</c:v>
                </c:pt>
                <c:pt idx="253">
                  <c:v>1.435467923280271</c:v>
                </c:pt>
                <c:pt idx="254">
                  <c:v>1.5689232909309681E-2</c:v>
                </c:pt>
                <c:pt idx="255">
                  <c:v>-0.56793605325636065</c:v>
                </c:pt>
                <c:pt idx="256">
                  <c:v>-0.53492965627297906</c:v>
                </c:pt>
                <c:pt idx="257">
                  <c:v>0.30925640213588679</c:v>
                </c:pt>
                <c:pt idx="258">
                  <c:v>0.5558161648672808</c:v>
                </c:pt>
                <c:pt idx="259">
                  <c:v>1.2631662396790659</c:v>
                </c:pt>
                <c:pt idx="260">
                  <c:v>1.8899092634696331</c:v>
                </c:pt>
                <c:pt idx="261">
                  <c:v>1.9996885088020946</c:v>
                </c:pt>
                <c:pt idx="262">
                  <c:v>1.3090210945164529</c:v>
                </c:pt>
                <c:pt idx="263">
                  <c:v>1.666961241889453</c:v>
                </c:pt>
                <c:pt idx="264">
                  <c:v>1.6881415441164336</c:v>
                </c:pt>
                <c:pt idx="265">
                  <c:v>1.6717074455950609</c:v>
                </c:pt>
                <c:pt idx="266">
                  <c:v>1.0469314584258314</c:v>
                </c:pt>
                <c:pt idx="267">
                  <c:v>1.0246418455430302</c:v>
                </c:pt>
                <c:pt idx="268">
                  <c:v>1.3834181159614332</c:v>
                </c:pt>
                <c:pt idx="269">
                  <c:v>2.2295061378854228</c:v>
                </c:pt>
                <c:pt idx="270">
                  <c:v>2.2445775189611652</c:v>
                </c:pt>
                <c:pt idx="271">
                  <c:v>2.1919583242947454</c:v>
                </c:pt>
                <c:pt idx="272">
                  <c:v>2.3433078889601973</c:v>
                </c:pt>
                <c:pt idx="273">
                  <c:v>2.7802384587019731</c:v>
                </c:pt>
                <c:pt idx="274">
                  <c:v>-0.39972254002354646</c:v>
                </c:pt>
                <c:pt idx="275">
                  <c:v>-1.2356681125591393</c:v>
                </c:pt>
                <c:pt idx="276">
                  <c:v>-2.1359559392363678</c:v>
                </c:pt>
                <c:pt idx="277">
                  <c:v>0.98847134089277233</c:v>
                </c:pt>
                <c:pt idx="278">
                  <c:v>2.3016512751235325</c:v>
                </c:pt>
                <c:pt idx="279">
                  <c:v>4.3264069833404761</c:v>
                </c:pt>
                <c:pt idx="280">
                  <c:v>4.1792243358145669</c:v>
                </c:pt>
                <c:pt idx="281">
                  <c:v>2.7854486125842897</c:v>
                </c:pt>
                <c:pt idx="282">
                  <c:v>0.87690696826960846</c:v>
                </c:pt>
                <c:pt idx="283">
                  <c:v>1.2915057229201352</c:v>
                </c:pt>
                <c:pt idx="284">
                  <c:v>1.0993551392736833</c:v>
                </c:pt>
                <c:pt idx="285">
                  <c:v>0.99652283805407649</c:v>
                </c:pt>
                <c:pt idx="286">
                  <c:v>0.71965851046434182</c:v>
                </c:pt>
                <c:pt idx="287">
                  <c:v>0.53419222564185986</c:v>
                </c:pt>
                <c:pt idx="288">
                  <c:v>8.4819223469907001E-2</c:v>
                </c:pt>
                <c:pt idx="289">
                  <c:v>0.85243914010449373</c:v>
                </c:pt>
                <c:pt idx="290">
                  <c:v>0.43478479791143343</c:v>
                </c:pt>
                <c:pt idx="291">
                  <c:v>-1.6943245622940424</c:v>
                </c:pt>
                <c:pt idx="292">
                  <c:v>-2.7718862688646766</c:v>
                </c:pt>
                <c:pt idx="293">
                  <c:v>-0.92746507659055055</c:v>
                </c:pt>
                <c:pt idx="294">
                  <c:v>4.2137907196100315</c:v>
                </c:pt>
                <c:pt idx="295">
                  <c:v>4.588812889513477</c:v>
                </c:pt>
                <c:pt idx="296">
                  <c:v>5.326375569001371</c:v>
                </c:pt>
                <c:pt idx="297">
                  <c:v>5.4247203965698958</c:v>
                </c:pt>
                <c:pt idx="298">
                  <c:v>7.6998561451005827</c:v>
                </c:pt>
                <c:pt idx="299">
                  <c:v>8.247792235704793</c:v>
                </c:pt>
                <c:pt idx="300">
                  <c:v>8.6871429980856192</c:v>
                </c:pt>
                <c:pt idx="301">
                  <c:v>9.3613659323239489</c:v>
                </c:pt>
                <c:pt idx="302">
                  <c:v>9.8762512963197651</c:v>
                </c:pt>
                <c:pt idx="303">
                  <c:v>9.3278388788266824</c:v>
                </c:pt>
                <c:pt idx="304">
                  <c:v>11.142057908590132</c:v>
                </c:pt>
                <c:pt idx="305">
                  <c:v>11.655342206149882</c:v>
                </c:pt>
                <c:pt idx="306">
                  <c:v>13.56203531586803</c:v>
                </c:pt>
                <c:pt idx="307">
                  <c:v>12.013700968669738</c:v>
                </c:pt>
                <c:pt idx="308">
                  <c:v>12.883565091560541</c:v>
                </c:pt>
                <c:pt idx="309">
                  <c:v>12.873761882977306</c:v>
                </c:pt>
                <c:pt idx="310">
                  <c:v>13.358070091358314</c:v>
                </c:pt>
                <c:pt idx="311">
                  <c:v>13.640971437415317</c:v>
                </c:pt>
                <c:pt idx="312">
                  <c:v>15.028553416113624</c:v>
                </c:pt>
                <c:pt idx="313">
                  <c:v>15.525550405834338</c:v>
                </c:pt>
                <c:pt idx="314">
                  <c:v>15.61625934543423</c:v>
                </c:pt>
                <c:pt idx="315">
                  <c:v>15.489837817933562</c:v>
                </c:pt>
                <c:pt idx="316">
                  <c:v>15.010869434920892</c:v>
                </c:pt>
                <c:pt idx="317">
                  <c:v>12.839427634003812</c:v>
                </c:pt>
                <c:pt idx="318">
                  <c:v>8.0794238471018787</c:v>
                </c:pt>
                <c:pt idx="319">
                  <c:v>6.7548558174099753</c:v>
                </c:pt>
                <c:pt idx="320">
                  <c:v>4.3250706115078827</c:v>
                </c:pt>
                <c:pt idx="321">
                  <c:v>4.9266020717304144</c:v>
                </c:pt>
                <c:pt idx="322">
                  <c:v>2.6357862815224848</c:v>
                </c:pt>
                <c:pt idx="323">
                  <c:v>6.0130449231055678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0A-453E-BB6D-3CEDE634B3BB}"/>
            </c:ext>
          </c:extLst>
        </c:ser>
        <c:ser>
          <c:idx val="2"/>
          <c:order val="2"/>
          <c:tx>
            <c:strRef>
              <c:f>'IPCA (MM3M Anualizada)'!$Y$6</c:f>
              <c:strCache>
                <c:ptCount val="1"/>
                <c:pt idx="0">
                  <c:v>Alimentação no domicílio subjacente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0A-453E-BB6D-3CEDE634B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Anualizada)'!$Y$7:$Y$334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-1.1469699888569806</c:v>
                </c:pt>
                <c:pt idx="46">
                  <c:v>1.3298956182614461</c:v>
                </c:pt>
                <c:pt idx="47">
                  <c:v>10.532301993383726</c:v>
                </c:pt>
                <c:pt idx="48">
                  <c:v>12.971329957370912</c:v>
                </c:pt>
                <c:pt idx="49">
                  <c:v>13.159355772304025</c:v>
                </c:pt>
                <c:pt idx="50">
                  <c:v>4.8701995067437878</c:v>
                </c:pt>
                <c:pt idx="51">
                  <c:v>0.95812789197744053</c:v>
                </c:pt>
                <c:pt idx="52">
                  <c:v>0.80503485538123698</c:v>
                </c:pt>
                <c:pt idx="53">
                  <c:v>1.7283319957003442</c:v>
                </c:pt>
                <c:pt idx="54">
                  <c:v>2.8194308566211248</c:v>
                </c:pt>
                <c:pt idx="55">
                  <c:v>2.3532265713789542</c:v>
                </c:pt>
                <c:pt idx="56">
                  <c:v>3.1191170880960044</c:v>
                </c:pt>
                <c:pt idx="57">
                  <c:v>2.570042622528959</c:v>
                </c:pt>
                <c:pt idx="58">
                  <c:v>1.9293163255359502</c:v>
                </c:pt>
                <c:pt idx="59">
                  <c:v>-3.1746832468006829</c:v>
                </c:pt>
                <c:pt idx="60">
                  <c:v>-3.9584064748641765</c:v>
                </c:pt>
                <c:pt idx="61">
                  <c:v>-1.5874882432834312</c:v>
                </c:pt>
                <c:pt idx="62">
                  <c:v>4.253589339343705</c:v>
                </c:pt>
                <c:pt idx="63">
                  <c:v>8.7799688216698684</c:v>
                </c:pt>
                <c:pt idx="64">
                  <c:v>11.783138977173337</c:v>
                </c:pt>
                <c:pt idx="65">
                  <c:v>14.856441267733089</c:v>
                </c:pt>
                <c:pt idx="66">
                  <c:v>16.137518282679181</c:v>
                </c:pt>
                <c:pt idx="67">
                  <c:v>16.567013780378858</c:v>
                </c:pt>
                <c:pt idx="68">
                  <c:v>12.508849577535329</c:v>
                </c:pt>
                <c:pt idx="69">
                  <c:v>8.1264279042828775</c:v>
                </c:pt>
                <c:pt idx="70">
                  <c:v>9.0007743547228642</c:v>
                </c:pt>
                <c:pt idx="71">
                  <c:v>8.6433735069058031</c:v>
                </c:pt>
                <c:pt idx="72">
                  <c:v>8.1706448522987074</c:v>
                </c:pt>
                <c:pt idx="73">
                  <c:v>3.5147462371144798</c:v>
                </c:pt>
                <c:pt idx="74">
                  <c:v>4.4568136468019475</c:v>
                </c:pt>
                <c:pt idx="75">
                  <c:v>4.6815069991199323</c:v>
                </c:pt>
                <c:pt idx="76">
                  <c:v>3.0917842126168438</c:v>
                </c:pt>
                <c:pt idx="77">
                  <c:v>2.408508203751353</c:v>
                </c:pt>
                <c:pt idx="78">
                  <c:v>6.1170355832423979</c:v>
                </c:pt>
                <c:pt idx="79">
                  <c:v>17.476520727664152</c:v>
                </c:pt>
                <c:pt idx="80">
                  <c:v>26.295456016401147</c:v>
                </c:pt>
                <c:pt idx="81">
                  <c:v>33.690424579585226</c:v>
                </c:pt>
                <c:pt idx="82">
                  <c:v>43.897479163193481</c:v>
                </c:pt>
                <c:pt idx="83">
                  <c:v>48.938577867254537</c:v>
                </c:pt>
                <c:pt idx="84">
                  <c:v>44.630125801738501</c:v>
                </c:pt>
                <c:pt idx="85">
                  <c:v>32.286951854706871</c:v>
                </c:pt>
                <c:pt idx="86">
                  <c:v>26.100349972910777</c:v>
                </c:pt>
                <c:pt idx="87">
                  <c:v>23.823164606731552</c:v>
                </c:pt>
                <c:pt idx="88">
                  <c:v>20.734214507757628</c:v>
                </c:pt>
                <c:pt idx="89">
                  <c:v>15.523147783730337</c:v>
                </c:pt>
                <c:pt idx="90">
                  <c:v>8.1490334511314302</c:v>
                </c:pt>
                <c:pt idx="91">
                  <c:v>1.2383991950134572</c:v>
                </c:pt>
                <c:pt idx="92">
                  <c:v>-3.3390290154102331E-2</c:v>
                </c:pt>
                <c:pt idx="93">
                  <c:v>1.3481132578205148</c:v>
                </c:pt>
                <c:pt idx="94">
                  <c:v>1.7905905168594529</c:v>
                </c:pt>
                <c:pt idx="95">
                  <c:v>1.1502635375197201</c:v>
                </c:pt>
                <c:pt idx="96">
                  <c:v>2.0329285056889432</c:v>
                </c:pt>
                <c:pt idx="97">
                  <c:v>2.6912287283455782</c:v>
                </c:pt>
                <c:pt idx="98">
                  <c:v>6.4001451254242454</c:v>
                </c:pt>
                <c:pt idx="99">
                  <c:v>2.7813621314024743</c:v>
                </c:pt>
                <c:pt idx="100">
                  <c:v>3.3366262942225973</c:v>
                </c:pt>
                <c:pt idx="101">
                  <c:v>2.6899403889857183</c:v>
                </c:pt>
                <c:pt idx="102">
                  <c:v>7.9668562762349922</c:v>
                </c:pt>
                <c:pt idx="103">
                  <c:v>8.4319512241354744</c:v>
                </c:pt>
                <c:pt idx="104">
                  <c:v>6.3720257924149593</c:v>
                </c:pt>
                <c:pt idx="105">
                  <c:v>4.2387419473014774</c:v>
                </c:pt>
                <c:pt idx="106">
                  <c:v>2.6433483868246128</c:v>
                </c:pt>
                <c:pt idx="107">
                  <c:v>1.0011589476567622</c:v>
                </c:pt>
                <c:pt idx="108">
                  <c:v>3.0739655645914468</c:v>
                </c:pt>
                <c:pt idx="109">
                  <c:v>6.1590335934492657</c:v>
                </c:pt>
                <c:pt idx="110">
                  <c:v>7.079261796592931</c:v>
                </c:pt>
                <c:pt idx="111">
                  <c:v>8.0387932491141356</c:v>
                </c:pt>
                <c:pt idx="112">
                  <c:v>11.704630145429235</c:v>
                </c:pt>
                <c:pt idx="113">
                  <c:v>10.391145084750875</c:v>
                </c:pt>
                <c:pt idx="114">
                  <c:v>6.4814554088725913</c:v>
                </c:pt>
                <c:pt idx="115">
                  <c:v>0.15528715457233488</c:v>
                </c:pt>
                <c:pt idx="116">
                  <c:v>-6.8765256218199511E-3</c:v>
                </c:pt>
                <c:pt idx="117">
                  <c:v>0.51345477004838358</c:v>
                </c:pt>
                <c:pt idx="118">
                  <c:v>1.5236548227150166</c:v>
                </c:pt>
                <c:pt idx="119">
                  <c:v>1.5278305235767959</c:v>
                </c:pt>
                <c:pt idx="120">
                  <c:v>-0.26040640269347648</c:v>
                </c:pt>
                <c:pt idx="121">
                  <c:v>-1.5289242344571505</c:v>
                </c:pt>
                <c:pt idx="122">
                  <c:v>-1.7392669875750357</c:v>
                </c:pt>
                <c:pt idx="123">
                  <c:v>-2.6076835034445622</c:v>
                </c:pt>
                <c:pt idx="124">
                  <c:v>-3.0203283112468569</c:v>
                </c:pt>
                <c:pt idx="125">
                  <c:v>-3.1445375434329179</c:v>
                </c:pt>
                <c:pt idx="126">
                  <c:v>-0.89763510504947419</c:v>
                </c:pt>
                <c:pt idx="127">
                  <c:v>0.41596330524799896</c:v>
                </c:pt>
                <c:pt idx="128">
                  <c:v>1.440746316927104</c:v>
                </c:pt>
                <c:pt idx="129">
                  <c:v>1.950253584252053</c:v>
                </c:pt>
                <c:pt idx="130">
                  <c:v>2.9459663373995255</c:v>
                </c:pt>
                <c:pt idx="131">
                  <c:v>3.8428027439685337</c:v>
                </c:pt>
                <c:pt idx="132">
                  <c:v>5.1196436986748353</c:v>
                </c:pt>
                <c:pt idx="133">
                  <c:v>5.7298862553569307</c:v>
                </c:pt>
                <c:pt idx="134">
                  <c:v>6.567692518916445</c:v>
                </c:pt>
                <c:pt idx="135">
                  <c:v>6.3176377423664434</c:v>
                </c:pt>
                <c:pt idx="136">
                  <c:v>5.5548763232901734</c:v>
                </c:pt>
                <c:pt idx="137">
                  <c:v>4.9353048450625892</c:v>
                </c:pt>
                <c:pt idx="138">
                  <c:v>6.3484861589000445</c:v>
                </c:pt>
                <c:pt idx="139">
                  <c:v>8.6550001905509362</c:v>
                </c:pt>
                <c:pt idx="140">
                  <c:v>8.9562903708605432</c:v>
                </c:pt>
                <c:pt idx="141">
                  <c:v>7.8039365871793933</c:v>
                </c:pt>
                <c:pt idx="142">
                  <c:v>4.3377397900126624</c:v>
                </c:pt>
                <c:pt idx="143">
                  <c:v>4.4201419099664747</c:v>
                </c:pt>
                <c:pt idx="144">
                  <c:v>4.4856936843097373</c:v>
                </c:pt>
                <c:pt idx="145">
                  <c:v>4.7580496355279109</c:v>
                </c:pt>
                <c:pt idx="146">
                  <c:v>8.2075222834029518</c:v>
                </c:pt>
                <c:pt idx="147">
                  <c:v>16.634042907627361</c:v>
                </c:pt>
                <c:pt idx="148">
                  <c:v>23.616861505169751</c:v>
                </c:pt>
                <c:pt idx="149">
                  <c:v>23.540538897025428</c:v>
                </c:pt>
                <c:pt idx="150">
                  <c:v>15.344370739257073</c:v>
                </c:pt>
                <c:pt idx="151">
                  <c:v>9.9613647041207258</c:v>
                </c:pt>
                <c:pt idx="152">
                  <c:v>5.0404414446107921</c:v>
                </c:pt>
                <c:pt idx="153">
                  <c:v>3.2724024321357774</c:v>
                </c:pt>
                <c:pt idx="154">
                  <c:v>2.5947157448682958</c:v>
                </c:pt>
                <c:pt idx="155">
                  <c:v>3.3291661235881946</c:v>
                </c:pt>
                <c:pt idx="156">
                  <c:v>4.264358623050498</c:v>
                </c:pt>
                <c:pt idx="157">
                  <c:v>3.9789277891008226</c:v>
                </c:pt>
                <c:pt idx="158">
                  <c:v>3.0380374027752595</c:v>
                </c:pt>
                <c:pt idx="159">
                  <c:v>0.68051139561680429</c:v>
                </c:pt>
                <c:pt idx="160">
                  <c:v>0.59984098266441777</c:v>
                </c:pt>
                <c:pt idx="161">
                  <c:v>1.168336576784526</c:v>
                </c:pt>
                <c:pt idx="162">
                  <c:v>2.43920439057365</c:v>
                </c:pt>
                <c:pt idx="163">
                  <c:v>2.8546193713404762</c:v>
                </c:pt>
                <c:pt idx="164">
                  <c:v>2.819993780150682</c:v>
                </c:pt>
                <c:pt idx="165">
                  <c:v>0.9684827519586463</c:v>
                </c:pt>
                <c:pt idx="166">
                  <c:v>0.78505544578663944</c:v>
                </c:pt>
                <c:pt idx="167">
                  <c:v>0.47932090378233738</c:v>
                </c:pt>
                <c:pt idx="168">
                  <c:v>2.5637245806326376</c:v>
                </c:pt>
                <c:pt idx="169">
                  <c:v>3.1136259355217817</c:v>
                </c:pt>
                <c:pt idx="170">
                  <c:v>3.171405506240859</c:v>
                </c:pt>
                <c:pt idx="171">
                  <c:v>3.4497758390280637</c:v>
                </c:pt>
                <c:pt idx="172">
                  <c:v>2.6933422184856113</c:v>
                </c:pt>
                <c:pt idx="173">
                  <c:v>2.4908550991589209</c:v>
                </c:pt>
                <c:pt idx="174">
                  <c:v>2.3921471879487513</c:v>
                </c:pt>
                <c:pt idx="175">
                  <c:v>3.7278886132667424</c:v>
                </c:pt>
                <c:pt idx="176">
                  <c:v>7.9423343253652803</c:v>
                </c:pt>
                <c:pt idx="177">
                  <c:v>10.450649586466426</c:v>
                </c:pt>
                <c:pt idx="178">
                  <c:v>14.031381619631063</c:v>
                </c:pt>
                <c:pt idx="179">
                  <c:v>13.389827391871933</c:v>
                </c:pt>
                <c:pt idx="180">
                  <c:v>12.359019328785493</c:v>
                </c:pt>
                <c:pt idx="181">
                  <c:v>8.3516253039525736</c:v>
                </c:pt>
                <c:pt idx="182">
                  <c:v>6.227962993521146</c:v>
                </c:pt>
                <c:pt idx="183">
                  <c:v>7.0232500496777277</c:v>
                </c:pt>
                <c:pt idx="184">
                  <c:v>8.8237293277219067</c:v>
                </c:pt>
                <c:pt idx="185">
                  <c:v>9.5888417363556755</c:v>
                </c:pt>
                <c:pt idx="186">
                  <c:v>7.492045532174302</c:v>
                </c:pt>
                <c:pt idx="187">
                  <c:v>6.4972227695887028</c:v>
                </c:pt>
                <c:pt idx="188">
                  <c:v>4.4674951212293905</c:v>
                </c:pt>
                <c:pt idx="189">
                  <c:v>4.9529681882732461</c:v>
                </c:pt>
                <c:pt idx="190">
                  <c:v>7.3712928981069439</c:v>
                </c:pt>
                <c:pt idx="191">
                  <c:v>9.7636023015765119</c:v>
                </c:pt>
                <c:pt idx="192">
                  <c:v>7.7205467896353355</c:v>
                </c:pt>
                <c:pt idx="193">
                  <c:v>5.2577352992709194</c:v>
                </c:pt>
                <c:pt idx="194">
                  <c:v>4.5584424126487306</c:v>
                </c:pt>
                <c:pt idx="195">
                  <c:v>6.4899586019222539</c:v>
                </c:pt>
                <c:pt idx="196">
                  <c:v>7.3779332681457106</c:v>
                </c:pt>
                <c:pt idx="197">
                  <c:v>8.5212638554710054</c:v>
                </c:pt>
                <c:pt idx="198">
                  <c:v>11.15708756389094</c:v>
                </c:pt>
                <c:pt idx="199">
                  <c:v>12.110576858794246</c:v>
                </c:pt>
                <c:pt idx="200">
                  <c:v>15.720346780358852</c:v>
                </c:pt>
                <c:pt idx="201">
                  <c:v>17.91205539860124</c:v>
                </c:pt>
                <c:pt idx="202">
                  <c:v>17.542230141905051</c:v>
                </c:pt>
                <c:pt idx="203">
                  <c:v>12.906874475459261</c:v>
                </c:pt>
                <c:pt idx="204">
                  <c:v>10.495559723042831</c:v>
                </c:pt>
                <c:pt idx="205">
                  <c:v>10.767525405163795</c:v>
                </c:pt>
                <c:pt idx="206">
                  <c:v>12.963420764769481</c:v>
                </c:pt>
                <c:pt idx="207">
                  <c:v>11.904431773296125</c:v>
                </c:pt>
                <c:pt idx="208">
                  <c:v>8.1630554568766627</c:v>
                </c:pt>
                <c:pt idx="209">
                  <c:v>2.7915053318575644</c:v>
                </c:pt>
                <c:pt idx="210">
                  <c:v>1.9237078993021015</c:v>
                </c:pt>
                <c:pt idx="211">
                  <c:v>4.927052612828021</c:v>
                </c:pt>
                <c:pt idx="212">
                  <c:v>9.5170012281412539</c:v>
                </c:pt>
                <c:pt idx="213">
                  <c:v>11.544166103698927</c:v>
                </c:pt>
                <c:pt idx="214">
                  <c:v>11.730076047688229</c:v>
                </c:pt>
                <c:pt idx="215">
                  <c:v>10.397724438428895</c:v>
                </c:pt>
                <c:pt idx="216">
                  <c:v>9.7669942683902491</c:v>
                </c:pt>
                <c:pt idx="217">
                  <c:v>8.4187082886334963</c:v>
                </c:pt>
                <c:pt idx="218">
                  <c:v>8.0006176440457608</c:v>
                </c:pt>
                <c:pt idx="219">
                  <c:v>7.6930056257041883</c:v>
                </c:pt>
                <c:pt idx="220">
                  <c:v>8.8830730699572769</c:v>
                </c:pt>
                <c:pt idx="221">
                  <c:v>10.417331172533764</c:v>
                </c:pt>
                <c:pt idx="222">
                  <c:v>9.6265577164486729</c:v>
                </c:pt>
                <c:pt idx="223">
                  <c:v>7.8551968808929189</c:v>
                </c:pt>
                <c:pt idx="224">
                  <c:v>6.787359912233029</c:v>
                </c:pt>
                <c:pt idx="225">
                  <c:v>5.0985781746134933</c:v>
                </c:pt>
                <c:pt idx="226">
                  <c:v>4.389236078329148</c:v>
                </c:pt>
                <c:pt idx="227">
                  <c:v>3.8896310793718811</c:v>
                </c:pt>
                <c:pt idx="228">
                  <c:v>4.253561523264878</c:v>
                </c:pt>
                <c:pt idx="229">
                  <c:v>6.5999119936387842</c:v>
                </c:pt>
                <c:pt idx="230">
                  <c:v>7.9132945529288605</c:v>
                </c:pt>
                <c:pt idx="231">
                  <c:v>9.5951279122257205</c:v>
                </c:pt>
                <c:pt idx="232">
                  <c:v>10.803489917247376</c:v>
                </c:pt>
                <c:pt idx="233">
                  <c:v>11.237327620015705</c:v>
                </c:pt>
                <c:pt idx="234">
                  <c:v>11.792825229298629</c:v>
                </c:pt>
                <c:pt idx="235">
                  <c:v>8.9912247861966961</c:v>
                </c:pt>
                <c:pt idx="236">
                  <c:v>8.456945128797841</c:v>
                </c:pt>
                <c:pt idx="237">
                  <c:v>9.6019247467481534</c:v>
                </c:pt>
                <c:pt idx="238">
                  <c:v>11.240412298143326</c:v>
                </c:pt>
                <c:pt idx="239">
                  <c:v>12.152877433702798</c:v>
                </c:pt>
                <c:pt idx="240">
                  <c:v>11.79740301390224</c:v>
                </c:pt>
                <c:pt idx="241">
                  <c:v>12.389839218037181</c:v>
                </c:pt>
                <c:pt idx="242">
                  <c:v>12.126556341636501</c:v>
                </c:pt>
                <c:pt idx="243">
                  <c:v>11.606246795210453</c:v>
                </c:pt>
                <c:pt idx="244">
                  <c:v>10.19087442379012</c:v>
                </c:pt>
                <c:pt idx="245">
                  <c:v>8.4428354685889531</c:v>
                </c:pt>
                <c:pt idx="246">
                  <c:v>8.2484972669082453</c:v>
                </c:pt>
                <c:pt idx="247">
                  <c:v>8.3654080530803014</c:v>
                </c:pt>
                <c:pt idx="248">
                  <c:v>7.5406717721932921</c:v>
                </c:pt>
                <c:pt idx="249">
                  <c:v>5.7967473151462059</c:v>
                </c:pt>
                <c:pt idx="250">
                  <c:v>5.0143567052162155</c:v>
                </c:pt>
                <c:pt idx="251">
                  <c:v>5.4480330669559436</c:v>
                </c:pt>
                <c:pt idx="252">
                  <c:v>5.2190628875557081</c:v>
                </c:pt>
                <c:pt idx="253">
                  <c:v>4.5435680536429999</c:v>
                </c:pt>
                <c:pt idx="254">
                  <c:v>3.984237888867213</c:v>
                </c:pt>
                <c:pt idx="255">
                  <c:v>4.0797026649363772</c:v>
                </c:pt>
                <c:pt idx="256">
                  <c:v>3.8897726553301908</c:v>
                </c:pt>
                <c:pt idx="257">
                  <c:v>3.9018064428898214</c:v>
                </c:pt>
                <c:pt idx="258">
                  <c:v>3.1587976129212194</c:v>
                </c:pt>
                <c:pt idx="259">
                  <c:v>1.4145731916480599</c:v>
                </c:pt>
                <c:pt idx="260">
                  <c:v>0.44033813112709197</c:v>
                </c:pt>
                <c:pt idx="261">
                  <c:v>-0.44381048884967811</c:v>
                </c:pt>
                <c:pt idx="262">
                  <c:v>-1.2921000114380661</c:v>
                </c:pt>
                <c:pt idx="263">
                  <c:v>0.11001901287841065</c:v>
                </c:pt>
                <c:pt idx="264">
                  <c:v>-9.4690568486768711E-2</c:v>
                </c:pt>
                <c:pt idx="265">
                  <c:v>0.31996434714739053</c:v>
                </c:pt>
                <c:pt idx="266">
                  <c:v>-2.1900530321961327</c:v>
                </c:pt>
                <c:pt idx="267">
                  <c:v>-3.7975000841728956</c:v>
                </c:pt>
                <c:pt idx="268">
                  <c:v>-3.3662688767775535</c:v>
                </c:pt>
                <c:pt idx="269">
                  <c:v>1.4636151140507252</c:v>
                </c:pt>
                <c:pt idx="270">
                  <c:v>7.0931601173504788</c:v>
                </c:pt>
                <c:pt idx="271">
                  <c:v>9.7683933397320715</c:v>
                </c:pt>
                <c:pt idx="272">
                  <c:v>8.3851402248442923</c:v>
                </c:pt>
                <c:pt idx="273">
                  <c:v>5.5182821287214097</c:v>
                </c:pt>
                <c:pt idx="274">
                  <c:v>4.2979634201303725</c:v>
                </c:pt>
                <c:pt idx="275">
                  <c:v>-0.27255556521392066</c:v>
                </c:pt>
                <c:pt idx="276">
                  <c:v>-0.8155188174414576</c:v>
                </c:pt>
                <c:pt idx="277">
                  <c:v>-0.55269468452937076</c:v>
                </c:pt>
                <c:pt idx="278">
                  <c:v>1.828229650680214</c:v>
                </c:pt>
                <c:pt idx="279">
                  <c:v>1.4938873139279423</c:v>
                </c:pt>
                <c:pt idx="280">
                  <c:v>1.1067644222086273</c:v>
                </c:pt>
                <c:pt idx="281">
                  <c:v>0.59580707991027282</c:v>
                </c:pt>
                <c:pt idx="282">
                  <c:v>0.12035074581805816</c:v>
                </c:pt>
                <c:pt idx="283">
                  <c:v>-0.71488740289483133</c:v>
                </c:pt>
                <c:pt idx="284">
                  <c:v>-1.1415136112868396</c:v>
                </c:pt>
                <c:pt idx="285">
                  <c:v>0.53959623925902633</c:v>
                </c:pt>
                <c:pt idx="286">
                  <c:v>1.7884200736304194</c:v>
                </c:pt>
                <c:pt idx="287">
                  <c:v>2.8527366157165659</c:v>
                </c:pt>
                <c:pt idx="288">
                  <c:v>3.4248999159254225</c:v>
                </c:pt>
                <c:pt idx="289">
                  <c:v>4.0145333677867256</c:v>
                </c:pt>
                <c:pt idx="290">
                  <c:v>6.0761393666701906</c:v>
                </c:pt>
                <c:pt idx="291">
                  <c:v>6.6697019420593335</c:v>
                </c:pt>
                <c:pt idx="292">
                  <c:v>5.7135237625199835</c:v>
                </c:pt>
                <c:pt idx="293">
                  <c:v>3.7336819902593845</c:v>
                </c:pt>
                <c:pt idx="294">
                  <c:v>2.7991150872567374</c:v>
                </c:pt>
                <c:pt idx="295">
                  <c:v>4.3960416244554352</c:v>
                </c:pt>
                <c:pt idx="296">
                  <c:v>8.6818343720007363</c:v>
                </c:pt>
                <c:pt idx="297">
                  <c:v>9.2115124818358254</c:v>
                </c:pt>
                <c:pt idx="298">
                  <c:v>11.674497454708515</c:v>
                </c:pt>
                <c:pt idx="299">
                  <c:v>10.252103618314095</c:v>
                </c:pt>
                <c:pt idx="300">
                  <c:v>11.739457615211109</c:v>
                </c:pt>
                <c:pt idx="301">
                  <c:v>9.877533425656253</c:v>
                </c:pt>
                <c:pt idx="302">
                  <c:v>7.4032335860007521</c:v>
                </c:pt>
                <c:pt idx="303">
                  <c:v>6.0687392290276705</c:v>
                </c:pt>
                <c:pt idx="304">
                  <c:v>6.3546230615008739</c:v>
                </c:pt>
                <c:pt idx="305">
                  <c:v>9.7024144516956454</c:v>
                </c:pt>
                <c:pt idx="306">
                  <c:v>11.75343224513847</c:v>
                </c:pt>
                <c:pt idx="307">
                  <c:v>13.166829478748582</c:v>
                </c:pt>
                <c:pt idx="308">
                  <c:v>12.094025507209238</c:v>
                </c:pt>
                <c:pt idx="309">
                  <c:v>11.708295465938505</c:v>
                </c:pt>
                <c:pt idx="310">
                  <c:v>11.018060332046957</c:v>
                </c:pt>
                <c:pt idx="311">
                  <c:v>12.833502561678273</c:v>
                </c:pt>
                <c:pt idx="312">
                  <c:v>14.27048098032877</c:v>
                </c:pt>
                <c:pt idx="313">
                  <c:v>15.347844346472144</c:v>
                </c:pt>
                <c:pt idx="314">
                  <c:v>17.49602627578119</c:v>
                </c:pt>
                <c:pt idx="315">
                  <c:v>22.877081452204308</c:v>
                </c:pt>
                <c:pt idx="316">
                  <c:v>25.034228169575726</c:v>
                </c:pt>
                <c:pt idx="317">
                  <c:v>21.095960605130486</c:v>
                </c:pt>
                <c:pt idx="318">
                  <c:v>15.443412924876739</c:v>
                </c:pt>
                <c:pt idx="319">
                  <c:v>12.214159750056879</c:v>
                </c:pt>
                <c:pt idx="320">
                  <c:v>11.213458815405872</c:v>
                </c:pt>
                <c:pt idx="321">
                  <c:v>9.5723741106942271</c:v>
                </c:pt>
                <c:pt idx="322">
                  <c:v>6.6727555641701457</c:v>
                </c:pt>
                <c:pt idx="323">
                  <c:v>6.2819081175827591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0A-453E-BB6D-3CEDE634B3BB}"/>
            </c:ext>
          </c:extLst>
        </c:ser>
        <c:ser>
          <c:idx val="3"/>
          <c:order val="3"/>
          <c:tx>
            <c:strRef>
              <c:f>'IPCA (MM3M Anualizada)'!$Z$6</c:f>
              <c:strCache>
                <c:ptCount val="1"/>
                <c:pt idx="0">
                  <c:v>Serviços subjacente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0A-453E-BB6D-3CEDE634B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Anualizada)'!$Z$7:$Z$334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0.30414825105179943</c:v>
                </c:pt>
                <c:pt idx="46">
                  <c:v>0.5866857504300782</c:v>
                </c:pt>
                <c:pt idx="47">
                  <c:v>1.7989882532985888</c:v>
                </c:pt>
                <c:pt idx="48">
                  <c:v>2.0951420248780153</c:v>
                </c:pt>
                <c:pt idx="49">
                  <c:v>2.3754085731127361</c:v>
                </c:pt>
                <c:pt idx="50">
                  <c:v>1.5082403100798842</c:v>
                </c:pt>
                <c:pt idx="51">
                  <c:v>1.6076581528630527</c:v>
                </c:pt>
                <c:pt idx="52">
                  <c:v>1.2753803828809538</c:v>
                </c:pt>
                <c:pt idx="53">
                  <c:v>1.6674179227028247</c:v>
                </c:pt>
                <c:pt idx="54">
                  <c:v>0.63401389781357409</c:v>
                </c:pt>
                <c:pt idx="55">
                  <c:v>1.8554043978976011</c:v>
                </c:pt>
                <c:pt idx="56">
                  <c:v>2.3280892297343314</c:v>
                </c:pt>
                <c:pt idx="57">
                  <c:v>3.7770059875180237</c:v>
                </c:pt>
                <c:pt idx="58">
                  <c:v>2.5005753326343978</c:v>
                </c:pt>
                <c:pt idx="59">
                  <c:v>1.216054680063408</c:v>
                </c:pt>
                <c:pt idx="60">
                  <c:v>0.94272747014247216</c:v>
                </c:pt>
                <c:pt idx="61">
                  <c:v>1.7377505023202389</c:v>
                </c:pt>
                <c:pt idx="62">
                  <c:v>2.9561638104256502</c:v>
                </c:pt>
                <c:pt idx="63">
                  <c:v>4.1655034388860201</c:v>
                </c:pt>
                <c:pt idx="64">
                  <c:v>5.4213737624170477</c:v>
                </c:pt>
                <c:pt idx="65">
                  <c:v>6.3432604735687192</c:v>
                </c:pt>
                <c:pt idx="66">
                  <c:v>7.6366765287630756</c:v>
                </c:pt>
                <c:pt idx="67">
                  <c:v>6.4717845107672645</c:v>
                </c:pt>
                <c:pt idx="68">
                  <c:v>7.3131735076483011</c:v>
                </c:pt>
                <c:pt idx="69">
                  <c:v>5.3867497984712713</c:v>
                </c:pt>
                <c:pt idx="70">
                  <c:v>6.0121597521695946</c:v>
                </c:pt>
                <c:pt idx="71">
                  <c:v>4.9737862056563102</c:v>
                </c:pt>
                <c:pt idx="72">
                  <c:v>4.6368949753770039</c:v>
                </c:pt>
                <c:pt idx="73">
                  <c:v>4.2597458423233832</c:v>
                </c:pt>
                <c:pt idx="74">
                  <c:v>4.4652127340404206</c:v>
                </c:pt>
                <c:pt idx="75">
                  <c:v>5.0642173918180333</c:v>
                </c:pt>
                <c:pt idx="76">
                  <c:v>5.2961978425217353</c:v>
                </c:pt>
                <c:pt idx="77">
                  <c:v>3.2609501968682792</c:v>
                </c:pt>
                <c:pt idx="78">
                  <c:v>3.6288680653768779</c:v>
                </c:pt>
                <c:pt idx="79">
                  <c:v>4.33047561700279</c:v>
                </c:pt>
                <c:pt idx="80">
                  <c:v>6.8600272962625013</c:v>
                </c:pt>
                <c:pt idx="81">
                  <c:v>6.4348800609269432</c:v>
                </c:pt>
                <c:pt idx="82">
                  <c:v>8.4999600792504708</c:v>
                </c:pt>
                <c:pt idx="83">
                  <c:v>11.192654471584618</c:v>
                </c:pt>
                <c:pt idx="84">
                  <c:v>13.308294191849342</c:v>
                </c:pt>
                <c:pt idx="85">
                  <c:v>9.9101242121882649</c:v>
                </c:pt>
                <c:pt idx="86">
                  <c:v>7.4865938935617464</c:v>
                </c:pt>
                <c:pt idx="87">
                  <c:v>6.1811001389900468</c:v>
                </c:pt>
                <c:pt idx="88">
                  <c:v>9.1291003447707624</c:v>
                </c:pt>
                <c:pt idx="89">
                  <c:v>9.3562153500214293</c:v>
                </c:pt>
                <c:pt idx="90">
                  <c:v>8.9645271227708889</c:v>
                </c:pt>
                <c:pt idx="91">
                  <c:v>6.538992759984751</c:v>
                </c:pt>
                <c:pt idx="92">
                  <c:v>5.3068822988574453</c:v>
                </c:pt>
                <c:pt idx="93">
                  <c:v>5.6311577712676808</c:v>
                </c:pt>
                <c:pt idx="94">
                  <c:v>5.9432426044676845</c:v>
                </c:pt>
                <c:pt idx="95">
                  <c:v>6.1329265692178865</c:v>
                </c:pt>
                <c:pt idx="96">
                  <c:v>6.2795992427214316</c:v>
                </c:pt>
                <c:pt idx="97">
                  <c:v>5.9463895802074092</c:v>
                </c:pt>
                <c:pt idx="98">
                  <c:v>6.7599431488733757</c:v>
                </c:pt>
                <c:pt idx="99">
                  <c:v>6.4809178738272948</c:v>
                </c:pt>
                <c:pt idx="100">
                  <c:v>6.585435255794053</c:v>
                </c:pt>
                <c:pt idx="101">
                  <c:v>5.9460866384207378</c:v>
                </c:pt>
                <c:pt idx="102">
                  <c:v>6.6690994717373684</c:v>
                </c:pt>
                <c:pt idx="103">
                  <c:v>8.0537830648790987</c:v>
                </c:pt>
                <c:pt idx="104">
                  <c:v>7.6322858133141409</c:v>
                </c:pt>
                <c:pt idx="105">
                  <c:v>7.1185440827248954</c:v>
                </c:pt>
                <c:pt idx="106">
                  <c:v>6.164632985151357</c:v>
                </c:pt>
                <c:pt idx="107">
                  <c:v>7.1863497403893604</c:v>
                </c:pt>
                <c:pt idx="108">
                  <c:v>6.812257508480883</c:v>
                </c:pt>
                <c:pt idx="109">
                  <c:v>7.64943713527488</c:v>
                </c:pt>
                <c:pt idx="110">
                  <c:v>8.0139595808624193</c:v>
                </c:pt>
                <c:pt idx="111">
                  <c:v>8.1457341819606341</c:v>
                </c:pt>
                <c:pt idx="112">
                  <c:v>6.7702085475224578</c:v>
                </c:pt>
                <c:pt idx="113">
                  <c:v>5.98249613609687</c:v>
                </c:pt>
                <c:pt idx="114">
                  <c:v>6.7796335629272164</c:v>
                </c:pt>
                <c:pt idx="115">
                  <c:v>6.0165411028864355</c:v>
                </c:pt>
                <c:pt idx="116">
                  <c:v>5.8015526617647168</c:v>
                </c:pt>
                <c:pt idx="117">
                  <c:v>4.8183304489398608</c:v>
                </c:pt>
                <c:pt idx="118">
                  <c:v>6.2403210651312975</c:v>
                </c:pt>
                <c:pt idx="119">
                  <c:v>4.3860904091959299</c:v>
                </c:pt>
                <c:pt idx="120">
                  <c:v>5.284040714461625</c:v>
                </c:pt>
                <c:pt idx="121">
                  <c:v>4.9078613734345282</c:v>
                </c:pt>
                <c:pt idx="122">
                  <c:v>6.1120570341387577</c:v>
                </c:pt>
                <c:pt idx="123">
                  <c:v>5.2768849224301704</c:v>
                </c:pt>
                <c:pt idx="124">
                  <c:v>5.4165573462512384</c:v>
                </c:pt>
                <c:pt idx="125">
                  <c:v>5.2224456362475848</c:v>
                </c:pt>
                <c:pt idx="126">
                  <c:v>4.5454307508204295</c:v>
                </c:pt>
                <c:pt idx="127">
                  <c:v>3.4623647378132461</c:v>
                </c:pt>
                <c:pt idx="128">
                  <c:v>3.622809575428775</c:v>
                </c:pt>
                <c:pt idx="129">
                  <c:v>4.5957383681901547</c:v>
                </c:pt>
                <c:pt idx="130">
                  <c:v>4.4690784533145234</c:v>
                </c:pt>
                <c:pt idx="131">
                  <c:v>4.2827072568884006</c:v>
                </c:pt>
                <c:pt idx="132">
                  <c:v>3.6212732016503537</c:v>
                </c:pt>
                <c:pt idx="133">
                  <c:v>4.2197619782856179</c:v>
                </c:pt>
                <c:pt idx="134">
                  <c:v>4.5606558630207843</c:v>
                </c:pt>
                <c:pt idx="135">
                  <c:v>4.3262643860150831</c:v>
                </c:pt>
                <c:pt idx="136">
                  <c:v>4.2925589140907334</c:v>
                </c:pt>
                <c:pt idx="137">
                  <c:v>4.321680157847041</c:v>
                </c:pt>
                <c:pt idx="138">
                  <c:v>3.8747829040811581</c:v>
                </c:pt>
                <c:pt idx="139">
                  <c:v>4.7306799261337886</c:v>
                </c:pt>
                <c:pt idx="140">
                  <c:v>5.4512843156153963</c:v>
                </c:pt>
                <c:pt idx="141">
                  <c:v>6.9637700964786831</c:v>
                </c:pt>
                <c:pt idx="142">
                  <c:v>7.3372160840035008</c:v>
                </c:pt>
                <c:pt idx="143">
                  <c:v>7.3889508179214545</c:v>
                </c:pt>
                <c:pt idx="144">
                  <c:v>6.9814654359805104</c:v>
                </c:pt>
                <c:pt idx="145">
                  <c:v>5.7713791795378739</c:v>
                </c:pt>
                <c:pt idx="146">
                  <c:v>5.855199571616069</c:v>
                </c:pt>
                <c:pt idx="147">
                  <c:v>6.6140417430412697</c:v>
                </c:pt>
                <c:pt idx="148">
                  <c:v>9.169831779857418</c:v>
                </c:pt>
                <c:pt idx="149">
                  <c:v>9.9764966891434881</c:v>
                </c:pt>
                <c:pt idx="150">
                  <c:v>10.733520806896408</c:v>
                </c:pt>
                <c:pt idx="151">
                  <c:v>9.5928863085591871</c:v>
                </c:pt>
                <c:pt idx="152">
                  <c:v>10.645997238649826</c:v>
                </c:pt>
                <c:pt idx="153">
                  <c:v>9.660286928556701</c:v>
                </c:pt>
                <c:pt idx="154">
                  <c:v>8.6759112742895468</c:v>
                </c:pt>
                <c:pt idx="155">
                  <c:v>6.8049994666821334</c:v>
                </c:pt>
                <c:pt idx="156">
                  <c:v>6.6405906564470598</c:v>
                </c:pt>
                <c:pt idx="157">
                  <c:v>7.3117135191016445</c:v>
                </c:pt>
                <c:pt idx="158">
                  <c:v>6.4671726985710052</c:v>
                </c:pt>
                <c:pt idx="159">
                  <c:v>7.0091331317537708</c:v>
                </c:pt>
                <c:pt idx="160">
                  <c:v>6.6112106845943828</c:v>
                </c:pt>
                <c:pt idx="161">
                  <c:v>7.2806467992795518</c:v>
                </c:pt>
                <c:pt idx="162">
                  <c:v>6.8590668148244163</c:v>
                </c:pt>
                <c:pt idx="163">
                  <c:v>6.7514448302813577</c:v>
                </c:pt>
                <c:pt idx="164">
                  <c:v>6.6417080147415533</c:v>
                </c:pt>
                <c:pt idx="165">
                  <c:v>5.2607173893607779</c:v>
                </c:pt>
                <c:pt idx="166">
                  <c:v>5.8239737242739267</c:v>
                </c:pt>
                <c:pt idx="167">
                  <c:v>5.9041871265803252</c:v>
                </c:pt>
                <c:pt idx="168">
                  <c:v>6.8628698041327567</c:v>
                </c:pt>
                <c:pt idx="169">
                  <c:v>5.8982804335026202</c:v>
                </c:pt>
                <c:pt idx="170">
                  <c:v>6.3616650026345809</c:v>
                </c:pt>
                <c:pt idx="171">
                  <c:v>6.4139219347693341</c:v>
                </c:pt>
                <c:pt idx="172">
                  <c:v>8.118928427294918</c:v>
                </c:pt>
                <c:pt idx="173">
                  <c:v>7.9177847719185195</c:v>
                </c:pt>
                <c:pt idx="174">
                  <c:v>7.7195998620028945</c:v>
                </c:pt>
                <c:pt idx="175">
                  <c:v>6.5747112682273467</c:v>
                </c:pt>
                <c:pt idx="176">
                  <c:v>6.6547344190034181</c:v>
                </c:pt>
                <c:pt idx="177">
                  <c:v>7.8129651880571629</c:v>
                </c:pt>
                <c:pt idx="178">
                  <c:v>8.6433658737132646</c:v>
                </c:pt>
                <c:pt idx="179">
                  <c:v>10.609467541740429</c:v>
                </c:pt>
                <c:pt idx="180">
                  <c:v>10.838489510543198</c:v>
                </c:pt>
                <c:pt idx="181">
                  <c:v>11.01125813940169</c:v>
                </c:pt>
                <c:pt idx="182">
                  <c:v>9.9552362743073957</c:v>
                </c:pt>
                <c:pt idx="183">
                  <c:v>10.065173515685785</c:v>
                </c:pt>
                <c:pt idx="184">
                  <c:v>9.981260365507481</c:v>
                </c:pt>
                <c:pt idx="185">
                  <c:v>9.971783608117434</c:v>
                </c:pt>
                <c:pt idx="186">
                  <c:v>9.3766628207131646</c:v>
                </c:pt>
                <c:pt idx="187">
                  <c:v>9.1653829030739615</c:v>
                </c:pt>
                <c:pt idx="188">
                  <c:v>9.1321948744059114</c:v>
                </c:pt>
                <c:pt idx="189">
                  <c:v>9.5605257449150116</c:v>
                </c:pt>
                <c:pt idx="190">
                  <c:v>9.5327920335384277</c:v>
                </c:pt>
                <c:pt idx="191">
                  <c:v>9.2941080699385736</c:v>
                </c:pt>
                <c:pt idx="192">
                  <c:v>9.2732046729403947</c:v>
                </c:pt>
                <c:pt idx="193">
                  <c:v>9.1360899613018915</c:v>
                </c:pt>
                <c:pt idx="194">
                  <c:v>8.3873172622921857</c:v>
                </c:pt>
                <c:pt idx="195">
                  <c:v>7.8655220825184955</c:v>
                </c:pt>
                <c:pt idx="196">
                  <c:v>6.9995772988272762</c:v>
                </c:pt>
                <c:pt idx="197">
                  <c:v>7.1414454905953733</c:v>
                </c:pt>
                <c:pt idx="198">
                  <c:v>8.6686900215823073</c:v>
                </c:pt>
                <c:pt idx="199">
                  <c:v>9.8588062332311495</c:v>
                </c:pt>
                <c:pt idx="200">
                  <c:v>9.5362477518116151</c:v>
                </c:pt>
                <c:pt idx="201">
                  <c:v>8.0733378045931374</c:v>
                </c:pt>
                <c:pt idx="202">
                  <c:v>7.9304231607772948</c:v>
                </c:pt>
                <c:pt idx="203">
                  <c:v>7.9190312349119125</c:v>
                </c:pt>
                <c:pt idx="204">
                  <c:v>8.7398280735454108</c:v>
                </c:pt>
                <c:pt idx="205">
                  <c:v>10.037714875980058</c:v>
                </c:pt>
                <c:pt idx="206">
                  <c:v>10.68143804260842</c:v>
                </c:pt>
                <c:pt idx="207">
                  <c:v>10.506917079747822</c:v>
                </c:pt>
                <c:pt idx="208">
                  <c:v>8.8853217471275769</c:v>
                </c:pt>
                <c:pt idx="209">
                  <c:v>9.1063814880916425</c:v>
                </c:pt>
                <c:pt idx="210">
                  <c:v>8.5247336987159628</c:v>
                </c:pt>
                <c:pt idx="211">
                  <c:v>8.8648744391326915</c:v>
                </c:pt>
                <c:pt idx="212">
                  <c:v>8.6886973072112852</c:v>
                </c:pt>
                <c:pt idx="213">
                  <c:v>8.8667248883786272</c:v>
                </c:pt>
                <c:pt idx="214">
                  <c:v>8.3376572462486251</c:v>
                </c:pt>
                <c:pt idx="215">
                  <c:v>8.7452713476918547</c:v>
                </c:pt>
                <c:pt idx="216">
                  <c:v>7.6570350651913941</c:v>
                </c:pt>
                <c:pt idx="217">
                  <c:v>9.07913811105972</c:v>
                </c:pt>
                <c:pt idx="218">
                  <c:v>9.2019563560999558</c:v>
                </c:pt>
                <c:pt idx="219">
                  <c:v>9.9205376580742808</c:v>
                </c:pt>
                <c:pt idx="220">
                  <c:v>9.6622350133900312</c:v>
                </c:pt>
                <c:pt idx="221">
                  <c:v>9.4130374934540981</c:v>
                </c:pt>
                <c:pt idx="222">
                  <c:v>9.502082294044186</c:v>
                </c:pt>
                <c:pt idx="223">
                  <c:v>8.8120320532504337</c:v>
                </c:pt>
                <c:pt idx="224">
                  <c:v>9.0677791352297135</c:v>
                </c:pt>
                <c:pt idx="225">
                  <c:v>8.301850869611286</c:v>
                </c:pt>
                <c:pt idx="226">
                  <c:v>8.0143668079586803</c:v>
                </c:pt>
                <c:pt idx="227">
                  <c:v>7.6853727826281784</c:v>
                </c:pt>
                <c:pt idx="228">
                  <c:v>8.791999494733588</c:v>
                </c:pt>
                <c:pt idx="229">
                  <c:v>9.6886061196480853</c:v>
                </c:pt>
                <c:pt idx="230">
                  <c:v>10.879179587499749</c:v>
                </c:pt>
                <c:pt idx="231">
                  <c:v>11.164157416428907</c:v>
                </c:pt>
                <c:pt idx="232">
                  <c:v>11.124416765230123</c:v>
                </c:pt>
                <c:pt idx="233">
                  <c:v>9.7829232885045485</c:v>
                </c:pt>
                <c:pt idx="234">
                  <c:v>9.8478389050108888</c:v>
                </c:pt>
                <c:pt idx="235">
                  <c:v>9.2367760160458232</c:v>
                </c:pt>
                <c:pt idx="236">
                  <c:v>9.2945790363641265</c:v>
                </c:pt>
                <c:pt idx="237">
                  <c:v>8.6184091132836045</c:v>
                </c:pt>
                <c:pt idx="238">
                  <c:v>8.2724797378059378</c:v>
                </c:pt>
                <c:pt idx="239">
                  <c:v>7.4865554103881351</c:v>
                </c:pt>
                <c:pt idx="240">
                  <c:v>7.2954271285988028</c:v>
                </c:pt>
                <c:pt idx="241">
                  <c:v>6.8629712001227574</c:v>
                </c:pt>
                <c:pt idx="242">
                  <c:v>6.8056370118595169</c:v>
                </c:pt>
                <c:pt idx="243">
                  <c:v>6.6814367266008645</c:v>
                </c:pt>
                <c:pt idx="244">
                  <c:v>7.1499815971640857</c:v>
                </c:pt>
                <c:pt idx="245">
                  <c:v>6.8388643924004953</c:v>
                </c:pt>
                <c:pt idx="246">
                  <c:v>6.8119178275515111</c:v>
                </c:pt>
                <c:pt idx="247">
                  <c:v>6.1095743003308769</c:v>
                </c:pt>
                <c:pt idx="248">
                  <c:v>6.3571242413983811</c:v>
                </c:pt>
                <c:pt idx="249">
                  <c:v>5.8810270018415025</c:v>
                </c:pt>
                <c:pt idx="250">
                  <c:v>6.0000874352578677</c:v>
                </c:pt>
                <c:pt idx="251">
                  <c:v>5.0646336714060425</c:v>
                </c:pt>
                <c:pt idx="252">
                  <c:v>3.7278839725175601</c:v>
                </c:pt>
                <c:pt idx="253">
                  <c:v>2.7211390518636591</c:v>
                </c:pt>
                <c:pt idx="254">
                  <c:v>3.1515937915331165</c:v>
                </c:pt>
                <c:pt idx="255">
                  <c:v>3.8163233242979544</c:v>
                </c:pt>
                <c:pt idx="256">
                  <c:v>3.8142501211439424</c:v>
                </c:pt>
                <c:pt idx="257">
                  <c:v>4.1702340183782098</c:v>
                </c:pt>
                <c:pt idx="258">
                  <c:v>4.5051579242241075</c:v>
                </c:pt>
                <c:pt idx="259">
                  <c:v>4.615526822498353</c:v>
                </c:pt>
                <c:pt idx="260">
                  <c:v>4.0572576789345902</c:v>
                </c:pt>
                <c:pt idx="261">
                  <c:v>3.4775843514792228</c:v>
                </c:pt>
                <c:pt idx="262">
                  <c:v>3.262572867022044</c:v>
                </c:pt>
                <c:pt idx="263">
                  <c:v>3.2917100704637363</c:v>
                </c:pt>
                <c:pt idx="264">
                  <c:v>1.8089628560458664</c:v>
                </c:pt>
                <c:pt idx="265">
                  <c:v>2.0417356573952929</c:v>
                </c:pt>
                <c:pt idx="266">
                  <c:v>2.0540090723134341</c:v>
                </c:pt>
                <c:pt idx="267">
                  <c:v>2.8355219839025949</c:v>
                </c:pt>
                <c:pt idx="268">
                  <c:v>2.3500337214761515</c:v>
                </c:pt>
                <c:pt idx="269">
                  <c:v>2.5761211657925145</c:v>
                </c:pt>
                <c:pt idx="270">
                  <c:v>4.0295926844358405</c:v>
                </c:pt>
                <c:pt idx="271">
                  <c:v>4.114747234011972</c:v>
                </c:pt>
                <c:pt idx="272">
                  <c:v>4.2033404715020168</c:v>
                </c:pt>
                <c:pt idx="273">
                  <c:v>2.6352275595397572</c:v>
                </c:pt>
                <c:pt idx="274">
                  <c:v>3.9680824397322851</c:v>
                </c:pt>
                <c:pt idx="275">
                  <c:v>3.4968807446214498</c:v>
                </c:pt>
                <c:pt idx="276">
                  <c:v>5.0211888280020673</c:v>
                </c:pt>
                <c:pt idx="277">
                  <c:v>3.5932928373043183</c:v>
                </c:pt>
                <c:pt idx="278">
                  <c:v>3.0799623617263592</c:v>
                </c:pt>
                <c:pt idx="279">
                  <c:v>3.0051011575583146</c:v>
                </c:pt>
                <c:pt idx="280">
                  <c:v>3.8125981281347094</c:v>
                </c:pt>
                <c:pt idx="281">
                  <c:v>3.8661226994687325</c:v>
                </c:pt>
                <c:pt idx="282">
                  <c:v>3.1177630355661705</c:v>
                </c:pt>
                <c:pt idx="283">
                  <c:v>3.3257002088188585</c:v>
                </c:pt>
                <c:pt idx="284">
                  <c:v>3.249136063475035</c:v>
                </c:pt>
                <c:pt idx="285">
                  <c:v>3.1887682456974744</c:v>
                </c:pt>
                <c:pt idx="286">
                  <c:v>2.2391196144246237</c:v>
                </c:pt>
                <c:pt idx="287">
                  <c:v>3.9466302423422235</c:v>
                </c:pt>
                <c:pt idx="288">
                  <c:v>4.2096685528044446</c:v>
                </c:pt>
                <c:pt idx="289">
                  <c:v>4.2557948842468534</c:v>
                </c:pt>
                <c:pt idx="290">
                  <c:v>2.3165220569601814</c:v>
                </c:pt>
                <c:pt idx="291">
                  <c:v>1.9877185763988336</c:v>
                </c:pt>
                <c:pt idx="292">
                  <c:v>1.4460184943174283</c:v>
                </c:pt>
                <c:pt idx="293">
                  <c:v>1.2982585797946484</c:v>
                </c:pt>
                <c:pt idx="294">
                  <c:v>0.68426231885911193</c:v>
                </c:pt>
                <c:pt idx="295">
                  <c:v>1.1864263709806977</c:v>
                </c:pt>
                <c:pt idx="296">
                  <c:v>2.1187611177257537</c:v>
                </c:pt>
                <c:pt idx="297">
                  <c:v>3.341473284714553</c:v>
                </c:pt>
                <c:pt idx="298">
                  <c:v>4.590496004016515</c:v>
                </c:pt>
                <c:pt idx="299">
                  <c:v>4.7796429216852232</c:v>
                </c:pt>
                <c:pt idx="300">
                  <c:v>4.9308551190638212</c:v>
                </c:pt>
                <c:pt idx="301">
                  <c:v>4.3510330387808835</c:v>
                </c:pt>
                <c:pt idx="302">
                  <c:v>5.0691360468893834</c:v>
                </c:pt>
                <c:pt idx="303">
                  <c:v>3.8244005041202911</c:v>
                </c:pt>
                <c:pt idx="304">
                  <c:v>4.2257074956685585</c:v>
                </c:pt>
                <c:pt idx="305">
                  <c:v>3.9454199697350703</c:v>
                </c:pt>
                <c:pt idx="306">
                  <c:v>5.8105421634996333</c:v>
                </c:pt>
                <c:pt idx="307">
                  <c:v>6.679243754854582</c:v>
                </c:pt>
                <c:pt idx="308">
                  <c:v>6.8208727650058023</c:v>
                </c:pt>
                <c:pt idx="309">
                  <c:v>7.3863666179431675</c:v>
                </c:pt>
                <c:pt idx="310">
                  <c:v>6.6031737351633524</c:v>
                </c:pt>
                <c:pt idx="311">
                  <c:v>7.8622028563758448</c:v>
                </c:pt>
                <c:pt idx="312">
                  <c:v>7.723451292556831</c:v>
                </c:pt>
                <c:pt idx="313">
                  <c:v>9.2815877687450552</c:v>
                </c:pt>
                <c:pt idx="314">
                  <c:v>9.375116316552635</c:v>
                </c:pt>
                <c:pt idx="315">
                  <c:v>10.079437221850668</c:v>
                </c:pt>
                <c:pt idx="316">
                  <c:v>10.2911100605928</c:v>
                </c:pt>
                <c:pt idx="317">
                  <c:v>11.401952671704919</c:v>
                </c:pt>
                <c:pt idx="318">
                  <c:v>11.584342640389096</c:v>
                </c:pt>
                <c:pt idx="319">
                  <c:v>10.906964176585348</c:v>
                </c:pt>
                <c:pt idx="320">
                  <c:v>9.5070726177113585</c:v>
                </c:pt>
                <c:pt idx="321">
                  <c:v>7.4107954186731604</c:v>
                </c:pt>
                <c:pt idx="322">
                  <c:v>6.6641215587557951</c:v>
                </c:pt>
                <c:pt idx="323">
                  <c:v>5.4714506903912792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0A-453E-BB6D-3CEDE634B3BB}"/>
            </c:ext>
          </c:extLst>
        </c:ser>
        <c:ser>
          <c:idx val="4"/>
          <c:order val="4"/>
          <c:tx>
            <c:strRef>
              <c:f>'IPCA (MM3M Anualizada)'!$AA$6</c:f>
              <c:strCache>
                <c:ptCount val="1"/>
                <c:pt idx="0">
                  <c:v>Bens industriais subjacente</c:v>
                </c:pt>
              </c:strCache>
            </c:strRef>
          </c:tx>
          <c:spPr>
            <a:ln w="15875" cap="rnd">
              <a:solidFill>
                <a:srgbClr val="CC28A5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0A-453E-BB6D-3CEDE634B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 (MM3M Anualizada)'!$A$7:$A$334</c:f>
              <c:numCache>
                <c:formatCode>mmm\-yy</c:formatCode>
                <c:ptCount val="328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</c:numCache>
            </c:numRef>
          </c:cat>
          <c:val>
            <c:numRef>
              <c:f>'IPCA (MM3M Anualizada)'!$AA$7:$AA$334</c:f>
              <c:numCache>
                <c:formatCode>0.0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5.0458075074573827</c:v>
                </c:pt>
                <c:pt idx="46">
                  <c:v>4.8821867894549626</c:v>
                </c:pt>
                <c:pt idx="47">
                  <c:v>4.5385290303316879</c:v>
                </c:pt>
                <c:pt idx="48">
                  <c:v>3.387173106147074</c:v>
                </c:pt>
                <c:pt idx="49">
                  <c:v>5.0584446626310751</c:v>
                </c:pt>
                <c:pt idx="50">
                  <c:v>4.8913525723828855</c:v>
                </c:pt>
                <c:pt idx="51">
                  <c:v>5.6858306341838869</c:v>
                </c:pt>
                <c:pt idx="52">
                  <c:v>4.046728378536784</c:v>
                </c:pt>
                <c:pt idx="53">
                  <c:v>3.6098887205057792</c:v>
                </c:pt>
                <c:pt idx="54">
                  <c:v>3.7516587803228134</c:v>
                </c:pt>
                <c:pt idx="55">
                  <c:v>5.3341570933619948</c:v>
                </c:pt>
                <c:pt idx="56">
                  <c:v>5.5643742506034073</c:v>
                </c:pt>
                <c:pt idx="57">
                  <c:v>4.6464433565190433</c:v>
                </c:pt>
                <c:pt idx="58">
                  <c:v>2.9937132008147813</c:v>
                </c:pt>
                <c:pt idx="59">
                  <c:v>2.9707176814909104</c:v>
                </c:pt>
                <c:pt idx="60">
                  <c:v>3.7296300995869558</c:v>
                </c:pt>
                <c:pt idx="61">
                  <c:v>4.1115647321952764</c:v>
                </c:pt>
                <c:pt idx="62">
                  <c:v>4.1151605917937388</c:v>
                </c:pt>
                <c:pt idx="63">
                  <c:v>3.9098063243203001</c:v>
                </c:pt>
                <c:pt idx="64">
                  <c:v>4.5784485330960649</c:v>
                </c:pt>
                <c:pt idx="65">
                  <c:v>6.5373319719288503</c:v>
                </c:pt>
                <c:pt idx="66">
                  <c:v>8.7949269253409597</c:v>
                </c:pt>
                <c:pt idx="67">
                  <c:v>11.673899027230433</c:v>
                </c:pt>
                <c:pt idx="68">
                  <c:v>10.751095474938779</c:v>
                </c:pt>
                <c:pt idx="69">
                  <c:v>9.8055165299832652</c:v>
                </c:pt>
                <c:pt idx="70">
                  <c:v>7.1713604791813452</c:v>
                </c:pt>
                <c:pt idx="71">
                  <c:v>9.0584167473408002</c:v>
                </c:pt>
                <c:pt idx="72">
                  <c:v>8.9061757657658518</c:v>
                </c:pt>
                <c:pt idx="73">
                  <c:v>8.825708465898316</c:v>
                </c:pt>
                <c:pt idx="74">
                  <c:v>7.5167669478568371</c:v>
                </c:pt>
                <c:pt idx="75">
                  <c:v>7.7998603392812385</c:v>
                </c:pt>
                <c:pt idx="76">
                  <c:v>8.4145237104020509</c:v>
                </c:pt>
                <c:pt idx="77">
                  <c:v>8.5087478942623704</c:v>
                </c:pt>
                <c:pt idx="78">
                  <c:v>8.4681768490270315</c:v>
                </c:pt>
                <c:pt idx="79">
                  <c:v>8.224566531172627</c:v>
                </c:pt>
                <c:pt idx="80">
                  <c:v>10.775620552094153</c:v>
                </c:pt>
                <c:pt idx="81">
                  <c:v>13.606628041664592</c:v>
                </c:pt>
                <c:pt idx="82">
                  <c:v>17.156667009725709</c:v>
                </c:pt>
                <c:pt idx="83">
                  <c:v>17.596166044470252</c:v>
                </c:pt>
                <c:pt idx="84">
                  <c:v>19.441712439383863</c:v>
                </c:pt>
                <c:pt idx="85">
                  <c:v>19.545946779358474</c:v>
                </c:pt>
                <c:pt idx="86">
                  <c:v>19.647490550867744</c:v>
                </c:pt>
                <c:pt idx="87">
                  <c:v>17.431666438880967</c:v>
                </c:pt>
                <c:pt idx="88">
                  <c:v>14.169590508415951</c:v>
                </c:pt>
                <c:pt idx="89">
                  <c:v>12.140595690995596</c:v>
                </c:pt>
                <c:pt idx="90">
                  <c:v>9.4367956001093489</c:v>
                </c:pt>
                <c:pt idx="91">
                  <c:v>7.535403865093997</c:v>
                </c:pt>
                <c:pt idx="92">
                  <c:v>5.9700650308859906</c:v>
                </c:pt>
                <c:pt idx="93">
                  <c:v>5.5828563333404873</c:v>
                </c:pt>
                <c:pt idx="94">
                  <c:v>6.2028113160487663</c:v>
                </c:pt>
                <c:pt idx="95">
                  <c:v>5.5220177645898474</c:v>
                </c:pt>
                <c:pt idx="96">
                  <c:v>4.8740404047002102</c:v>
                </c:pt>
                <c:pt idx="97">
                  <c:v>4.5156252390533496</c:v>
                </c:pt>
                <c:pt idx="98">
                  <c:v>5.4522797575994275</c:v>
                </c:pt>
                <c:pt idx="99">
                  <c:v>6.8693954413432436</c:v>
                </c:pt>
                <c:pt idx="100">
                  <c:v>8.586318980914271</c:v>
                </c:pt>
                <c:pt idx="101">
                  <c:v>9.5617145420537639</c:v>
                </c:pt>
                <c:pt idx="102">
                  <c:v>9.8774894260679389</c:v>
                </c:pt>
                <c:pt idx="103">
                  <c:v>9.8210524803270971</c:v>
                </c:pt>
                <c:pt idx="104">
                  <c:v>8.5015784241727772</c:v>
                </c:pt>
                <c:pt idx="105">
                  <c:v>7.9337904036223676</c:v>
                </c:pt>
                <c:pt idx="106">
                  <c:v>7.6228391507123092</c:v>
                </c:pt>
                <c:pt idx="107">
                  <c:v>7.99187069662635</c:v>
                </c:pt>
                <c:pt idx="108">
                  <c:v>7.0914767531009488</c:v>
                </c:pt>
                <c:pt idx="109">
                  <c:v>7.9418348467753077</c:v>
                </c:pt>
                <c:pt idx="110">
                  <c:v>6.7682248366485425</c:v>
                </c:pt>
                <c:pt idx="111">
                  <c:v>6.484027767112039</c:v>
                </c:pt>
                <c:pt idx="112">
                  <c:v>5.3294551803378454</c:v>
                </c:pt>
                <c:pt idx="113">
                  <c:v>4.8047360380478779</c:v>
                </c:pt>
                <c:pt idx="114">
                  <c:v>5.1166175997181114</c:v>
                </c:pt>
                <c:pt idx="115">
                  <c:v>3.8453752534367283</c:v>
                </c:pt>
                <c:pt idx="116">
                  <c:v>3.9001171489519493</c:v>
                </c:pt>
                <c:pt idx="117">
                  <c:v>2.9633430423562146</c:v>
                </c:pt>
                <c:pt idx="118">
                  <c:v>2.6613670627867521</c:v>
                </c:pt>
                <c:pt idx="119">
                  <c:v>3.9579402744569308</c:v>
                </c:pt>
                <c:pt idx="120">
                  <c:v>4.6649051398922126</c:v>
                </c:pt>
                <c:pt idx="121">
                  <c:v>4.8134193019428295</c:v>
                </c:pt>
                <c:pt idx="122">
                  <c:v>3.5701033918044374</c:v>
                </c:pt>
                <c:pt idx="123">
                  <c:v>3.2019398679437217</c:v>
                </c:pt>
                <c:pt idx="124">
                  <c:v>2.7074962855589462</c:v>
                </c:pt>
                <c:pt idx="125">
                  <c:v>2.0183511023631695</c:v>
                </c:pt>
                <c:pt idx="126">
                  <c:v>1.8119370409022508</c:v>
                </c:pt>
                <c:pt idx="127">
                  <c:v>1.779434389668836</c:v>
                </c:pt>
                <c:pt idx="128">
                  <c:v>2.2492843903697093</c:v>
                </c:pt>
                <c:pt idx="129">
                  <c:v>1.7310422038473661</c:v>
                </c:pt>
                <c:pt idx="130">
                  <c:v>1.6744543810250434</c:v>
                </c:pt>
                <c:pt idx="131">
                  <c:v>1.8287141363847752</c:v>
                </c:pt>
                <c:pt idx="132">
                  <c:v>2.2060974698163278</c:v>
                </c:pt>
                <c:pt idx="133">
                  <c:v>2.5928905606970716</c:v>
                </c:pt>
                <c:pt idx="134">
                  <c:v>2.1156467801883849</c:v>
                </c:pt>
                <c:pt idx="135">
                  <c:v>1.6704543964060292</c:v>
                </c:pt>
                <c:pt idx="136">
                  <c:v>1.5564990520357611</c:v>
                </c:pt>
                <c:pt idx="137">
                  <c:v>2.2185274152764833</c:v>
                </c:pt>
                <c:pt idx="138">
                  <c:v>2.4597839962784604</c:v>
                </c:pt>
                <c:pt idx="139">
                  <c:v>2.7384441559706261</c:v>
                </c:pt>
                <c:pt idx="140">
                  <c:v>2.6668799735392525</c:v>
                </c:pt>
                <c:pt idx="141">
                  <c:v>3.8556258030153003</c:v>
                </c:pt>
                <c:pt idx="142">
                  <c:v>3.5987382188511248</c:v>
                </c:pt>
                <c:pt idx="143">
                  <c:v>3.4419650238859845</c:v>
                </c:pt>
                <c:pt idx="144">
                  <c:v>2.7283866303407791</c:v>
                </c:pt>
                <c:pt idx="145">
                  <c:v>3.4657347704574875</c:v>
                </c:pt>
                <c:pt idx="146">
                  <c:v>4.338899924502698</c:v>
                </c:pt>
                <c:pt idx="147">
                  <c:v>6.872302396390424</c:v>
                </c:pt>
                <c:pt idx="148">
                  <c:v>7.5744500893174234</c:v>
                </c:pt>
                <c:pt idx="149">
                  <c:v>7.8099809248171539</c:v>
                </c:pt>
                <c:pt idx="150">
                  <c:v>5.7638690690474448</c:v>
                </c:pt>
                <c:pt idx="151">
                  <c:v>6.1456673693977848</c:v>
                </c:pt>
                <c:pt idx="152">
                  <c:v>6.6620744030864643</c:v>
                </c:pt>
                <c:pt idx="153">
                  <c:v>7.8414102197356073</c:v>
                </c:pt>
                <c:pt idx="154">
                  <c:v>7.256923373496619</c:v>
                </c:pt>
                <c:pt idx="155">
                  <c:v>6.8759648218274378</c:v>
                </c:pt>
                <c:pt idx="156">
                  <c:v>5.848575529079028</c:v>
                </c:pt>
                <c:pt idx="157">
                  <c:v>5.6994548856686578</c:v>
                </c:pt>
                <c:pt idx="158">
                  <c:v>5.5495044328078791</c:v>
                </c:pt>
                <c:pt idx="159">
                  <c:v>5.2383178203455429</c:v>
                </c:pt>
                <c:pt idx="160">
                  <c:v>5.0435867599831283</c:v>
                </c:pt>
                <c:pt idx="161">
                  <c:v>4.7451793983019854</c:v>
                </c:pt>
                <c:pt idx="162">
                  <c:v>5.1548463713046146</c:v>
                </c:pt>
                <c:pt idx="163">
                  <c:v>3.8411137027617599</c:v>
                </c:pt>
                <c:pt idx="164">
                  <c:v>3.2392128274209711</c:v>
                </c:pt>
                <c:pt idx="165">
                  <c:v>2.3108138653391137</c:v>
                </c:pt>
                <c:pt idx="166">
                  <c:v>3.473440837619961</c:v>
                </c:pt>
                <c:pt idx="167">
                  <c:v>3.2263490348384067</c:v>
                </c:pt>
                <c:pt idx="168">
                  <c:v>3.9129210336114113</c:v>
                </c:pt>
                <c:pt idx="169">
                  <c:v>3.3595579669002404</c:v>
                </c:pt>
                <c:pt idx="170">
                  <c:v>3.9075965675073832</c:v>
                </c:pt>
                <c:pt idx="171">
                  <c:v>3.8940544564340058</c:v>
                </c:pt>
                <c:pt idx="172">
                  <c:v>5.2700930940251283</c:v>
                </c:pt>
                <c:pt idx="173">
                  <c:v>5.2023204868907129</c:v>
                </c:pt>
                <c:pt idx="174">
                  <c:v>4.7487304763944422</c:v>
                </c:pt>
                <c:pt idx="175">
                  <c:v>3.5182223889007815</c:v>
                </c:pt>
                <c:pt idx="176">
                  <c:v>3.7179842877877576</c:v>
                </c:pt>
                <c:pt idx="177">
                  <c:v>4.5301701052503631</c:v>
                </c:pt>
                <c:pt idx="178">
                  <c:v>5.9678395651274769</c:v>
                </c:pt>
                <c:pt idx="179">
                  <c:v>6.721567327316663</c:v>
                </c:pt>
                <c:pt idx="180">
                  <c:v>7.0395289622037041</c:v>
                </c:pt>
                <c:pt idx="181">
                  <c:v>6.0985908813794794</c:v>
                </c:pt>
                <c:pt idx="182">
                  <c:v>5.6932980104928532</c:v>
                </c:pt>
                <c:pt idx="183">
                  <c:v>5.4503503084438734</c:v>
                </c:pt>
                <c:pt idx="184">
                  <c:v>5.5637371997632386</c:v>
                </c:pt>
                <c:pt idx="185">
                  <c:v>6.4000629073010344</c:v>
                </c:pt>
                <c:pt idx="186">
                  <c:v>6.5708461349215384</c:v>
                </c:pt>
                <c:pt idx="187">
                  <c:v>6.6422699171098287</c:v>
                </c:pt>
                <c:pt idx="188">
                  <c:v>5.5924798958981086</c:v>
                </c:pt>
                <c:pt idx="189">
                  <c:v>4.8642609427572694</c:v>
                </c:pt>
                <c:pt idx="190">
                  <c:v>4.0693820572457895</c:v>
                </c:pt>
                <c:pt idx="191">
                  <c:v>3.3531683858371082</c:v>
                </c:pt>
                <c:pt idx="192">
                  <c:v>3.123756830639195</c:v>
                </c:pt>
                <c:pt idx="193">
                  <c:v>3.7605583470990922</c:v>
                </c:pt>
                <c:pt idx="194">
                  <c:v>2.5286019581657371</c:v>
                </c:pt>
                <c:pt idx="195">
                  <c:v>2.8229182606830818</c:v>
                </c:pt>
                <c:pt idx="196">
                  <c:v>2.4294376833198044</c:v>
                </c:pt>
                <c:pt idx="197">
                  <c:v>3.4035193264765553</c:v>
                </c:pt>
                <c:pt idx="198">
                  <c:v>3.4346187364467653</c:v>
                </c:pt>
                <c:pt idx="199">
                  <c:v>4.1977628679272385</c:v>
                </c:pt>
                <c:pt idx="200">
                  <c:v>5.5560590332977284</c:v>
                </c:pt>
                <c:pt idx="201">
                  <c:v>6.1531467088747291</c:v>
                </c:pt>
                <c:pt idx="202">
                  <c:v>5.8411636226849026</c:v>
                </c:pt>
                <c:pt idx="203">
                  <c:v>6.1583018606259401</c:v>
                </c:pt>
                <c:pt idx="204">
                  <c:v>5.9682533826201762</c:v>
                </c:pt>
                <c:pt idx="205">
                  <c:v>7.5278382751917832</c:v>
                </c:pt>
                <c:pt idx="206">
                  <c:v>6.1413037268519588</c:v>
                </c:pt>
                <c:pt idx="207">
                  <c:v>5.9392132090384138</c:v>
                </c:pt>
                <c:pt idx="208">
                  <c:v>4.411967765653884</c:v>
                </c:pt>
                <c:pt idx="209">
                  <c:v>4.6749812376991997</c:v>
                </c:pt>
                <c:pt idx="210">
                  <c:v>4.0414395055552177</c:v>
                </c:pt>
                <c:pt idx="211">
                  <c:v>4.008026278289023</c:v>
                </c:pt>
                <c:pt idx="212">
                  <c:v>4.4793267291233008</c:v>
                </c:pt>
                <c:pt idx="213">
                  <c:v>6.5803751598028981</c:v>
                </c:pt>
                <c:pt idx="214">
                  <c:v>6.9655644800850354</c:v>
                </c:pt>
                <c:pt idx="215">
                  <c:v>6.9593004222505641</c:v>
                </c:pt>
                <c:pt idx="216">
                  <c:v>5.7076619286841037</c:v>
                </c:pt>
                <c:pt idx="217">
                  <c:v>5.7179966633804611</c:v>
                </c:pt>
                <c:pt idx="218">
                  <c:v>5.844693950685965</c:v>
                </c:pt>
                <c:pt idx="219">
                  <c:v>5.2467063804819247</c:v>
                </c:pt>
                <c:pt idx="220">
                  <c:v>5.2426512394650189</c:v>
                </c:pt>
                <c:pt idx="221">
                  <c:v>5.1131516397332319</c:v>
                </c:pt>
                <c:pt idx="222">
                  <c:v>5.483019862857816</c:v>
                </c:pt>
                <c:pt idx="223">
                  <c:v>4.6103291798334851</c:v>
                </c:pt>
                <c:pt idx="224">
                  <c:v>4.3931509175921803</c:v>
                </c:pt>
                <c:pt idx="225">
                  <c:v>4.0159884070726832</c:v>
                </c:pt>
                <c:pt idx="226">
                  <c:v>3.9085710876644981</c:v>
                </c:pt>
                <c:pt idx="227">
                  <c:v>3.6678022237610435</c:v>
                </c:pt>
                <c:pt idx="228">
                  <c:v>2.9064234731407197</c:v>
                </c:pt>
                <c:pt idx="229">
                  <c:v>2.6279159377721584</c:v>
                </c:pt>
                <c:pt idx="230">
                  <c:v>3.8116125679952546</c:v>
                </c:pt>
                <c:pt idx="231">
                  <c:v>5.7448644539738183</c:v>
                </c:pt>
                <c:pt idx="232">
                  <c:v>6.762050529142428</c:v>
                </c:pt>
                <c:pt idx="233">
                  <c:v>7.502783849290978</c:v>
                </c:pt>
                <c:pt idx="234">
                  <c:v>7.2502473454081127</c:v>
                </c:pt>
                <c:pt idx="235">
                  <c:v>7.3134987724435376</c:v>
                </c:pt>
                <c:pt idx="236">
                  <c:v>6.0330003295584049</c:v>
                </c:pt>
                <c:pt idx="237">
                  <c:v>5.6151127632175388</c:v>
                </c:pt>
                <c:pt idx="238">
                  <c:v>6.6181944623330935</c:v>
                </c:pt>
                <c:pt idx="239">
                  <c:v>7.2621947677043295</c:v>
                </c:pt>
                <c:pt idx="240">
                  <c:v>8.2326510735846341</c:v>
                </c:pt>
                <c:pt idx="241">
                  <c:v>8.9545798945598278</c:v>
                </c:pt>
                <c:pt idx="242">
                  <c:v>9.1370359432910533</c:v>
                </c:pt>
                <c:pt idx="243">
                  <c:v>8.2575483576662521</c:v>
                </c:pt>
                <c:pt idx="244">
                  <c:v>6.6721224406193045</c:v>
                </c:pt>
                <c:pt idx="245">
                  <c:v>5.7329275059668845</c:v>
                </c:pt>
                <c:pt idx="246">
                  <c:v>5.653321162163067</c:v>
                </c:pt>
                <c:pt idx="247">
                  <c:v>5.3126676236665844</c:v>
                </c:pt>
                <c:pt idx="248">
                  <c:v>4.3592664317411618</c:v>
                </c:pt>
                <c:pt idx="249">
                  <c:v>2.736028054085466</c:v>
                </c:pt>
                <c:pt idx="250">
                  <c:v>1.9753220978049342</c:v>
                </c:pt>
                <c:pt idx="251">
                  <c:v>1.726222636468222</c:v>
                </c:pt>
                <c:pt idx="252">
                  <c:v>2.9724597712523178</c:v>
                </c:pt>
                <c:pt idx="253">
                  <c:v>3.1702388231581153</c:v>
                </c:pt>
                <c:pt idx="254">
                  <c:v>2.5518509348586065</c:v>
                </c:pt>
                <c:pt idx="255">
                  <c:v>1.3342076479852807</c:v>
                </c:pt>
                <c:pt idx="256">
                  <c:v>1.0976724410060967</c:v>
                </c:pt>
                <c:pt idx="257">
                  <c:v>1.3379258586144118</c:v>
                </c:pt>
                <c:pt idx="258">
                  <c:v>1.1859205631392626</c:v>
                </c:pt>
                <c:pt idx="259">
                  <c:v>0.69621825055179443</c:v>
                </c:pt>
                <c:pt idx="260">
                  <c:v>0.99356701124546021</c:v>
                </c:pt>
                <c:pt idx="261">
                  <c:v>1.5016797960467443</c:v>
                </c:pt>
                <c:pt idx="262">
                  <c:v>1.4818882694213045</c:v>
                </c:pt>
                <c:pt idx="263">
                  <c:v>1.5500943043085016</c:v>
                </c:pt>
                <c:pt idx="264">
                  <c:v>1.1257727120907504</c:v>
                </c:pt>
                <c:pt idx="265">
                  <c:v>0.53075731279376726</c:v>
                </c:pt>
                <c:pt idx="266">
                  <c:v>0.23521092344260808</c:v>
                </c:pt>
                <c:pt idx="267">
                  <c:v>0.8300903832886064</c:v>
                </c:pt>
                <c:pt idx="268">
                  <c:v>2.0851555496104908</c:v>
                </c:pt>
                <c:pt idx="269">
                  <c:v>2.1042523106260802</c:v>
                </c:pt>
                <c:pt idx="270">
                  <c:v>2.0467226738595485</c:v>
                </c:pt>
                <c:pt idx="271">
                  <c:v>2.6207080978588522</c:v>
                </c:pt>
                <c:pt idx="272">
                  <c:v>2.9625667857959144</c:v>
                </c:pt>
                <c:pt idx="273">
                  <c:v>2.5770891110133078</c:v>
                </c:pt>
                <c:pt idx="274">
                  <c:v>-2.0521360526219041</c:v>
                </c:pt>
                <c:pt idx="275">
                  <c:v>-1.0111268899626396</c:v>
                </c:pt>
                <c:pt idx="276">
                  <c:v>-1.2211095763781685</c:v>
                </c:pt>
                <c:pt idx="277">
                  <c:v>2.3598318035923995</c:v>
                </c:pt>
                <c:pt idx="278">
                  <c:v>1.445416641937868</c:v>
                </c:pt>
                <c:pt idx="279">
                  <c:v>3.3255575519010989</c:v>
                </c:pt>
                <c:pt idx="280">
                  <c:v>3.3467114898223969</c:v>
                </c:pt>
                <c:pt idx="281">
                  <c:v>4.5321831067902281</c:v>
                </c:pt>
                <c:pt idx="282">
                  <c:v>1.5080498560643889</c:v>
                </c:pt>
                <c:pt idx="283">
                  <c:v>1.6850536712434092</c:v>
                </c:pt>
                <c:pt idx="284">
                  <c:v>0.71367831385104807</c:v>
                </c:pt>
                <c:pt idx="285">
                  <c:v>2.1526641802880988</c:v>
                </c:pt>
                <c:pt idx="286">
                  <c:v>2.3640273407942374</c:v>
                </c:pt>
                <c:pt idx="287">
                  <c:v>1.2674983270492248</c:v>
                </c:pt>
                <c:pt idx="288">
                  <c:v>-2.8523101050012656E-2</c:v>
                </c:pt>
                <c:pt idx="289">
                  <c:v>0.75755497373681635</c:v>
                </c:pt>
                <c:pt idx="290">
                  <c:v>0.73598734272040645</c:v>
                </c:pt>
                <c:pt idx="291">
                  <c:v>0.2075789279589344</c:v>
                </c:pt>
                <c:pt idx="292">
                  <c:v>-2.3895117782143558</c:v>
                </c:pt>
                <c:pt idx="293">
                  <c:v>-2.7214207840951588</c:v>
                </c:pt>
                <c:pt idx="294">
                  <c:v>-0.41346820905995685</c:v>
                </c:pt>
                <c:pt idx="295">
                  <c:v>1.2760781443863465</c:v>
                </c:pt>
                <c:pt idx="296">
                  <c:v>3.9550296836691814</c:v>
                </c:pt>
                <c:pt idx="297">
                  <c:v>5.9440230280356303</c:v>
                </c:pt>
                <c:pt idx="298">
                  <c:v>6.927709098914292</c:v>
                </c:pt>
                <c:pt idx="299">
                  <c:v>7.405819696415648</c:v>
                </c:pt>
                <c:pt idx="300">
                  <c:v>7.280842837802652</c:v>
                </c:pt>
                <c:pt idx="301">
                  <c:v>7.589144019112922</c:v>
                </c:pt>
                <c:pt idx="302">
                  <c:v>6.1944603235352389</c:v>
                </c:pt>
                <c:pt idx="303">
                  <c:v>6.5722589809360699</c:v>
                </c:pt>
                <c:pt idx="304">
                  <c:v>7.070861706502555</c:v>
                </c:pt>
                <c:pt idx="305">
                  <c:v>9.7863047550341236</c:v>
                </c:pt>
                <c:pt idx="306">
                  <c:v>9.6666080614883185</c:v>
                </c:pt>
                <c:pt idx="307">
                  <c:v>9.5501496103851764</c:v>
                </c:pt>
                <c:pt idx="308">
                  <c:v>9.0356239128244624</c:v>
                </c:pt>
                <c:pt idx="309">
                  <c:v>9.4357274369151583</c:v>
                </c:pt>
                <c:pt idx="310">
                  <c:v>7.6873565779927588</c:v>
                </c:pt>
                <c:pt idx="311">
                  <c:v>10.416863702302209</c:v>
                </c:pt>
                <c:pt idx="312">
                  <c:v>13.110406690200563</c:v>
                </c:pt>
                <c:pt idx="313">
                  <c:v>17.378770998940098</c:v>
                </c:pt>
                <c:pt idx="314">
                  <c:v>17.859470218744306</c:v>
                </c:pt>
                <c:pt idx="315">
                  <c:v>16.585121462566391</c:v>
                </c:pt>
                <c:pt idx="316">
                  <c:v>17.404645143653724</c:v>
                </c:pt>
                <c:pt idx="317">
                  <c:v>15.811447735076683</c:v>
                </c:pt>
                <c:pt idx="318">
                  <c:v>12.952631081014147</c:v>
                </c:pt>
                <c:pt idx="319">
                  <c:v>14.365800672144616</c:v>
                </c:pt>
                <c:pt idx="320">
                  <c:v>12.992846640591409</c:v>
                </c:pt>
                <c:pt idx="321">
                  <c:v>13.765516280331582</c:v>
                </c:pt>
                <c:pt idx="322">
                  <c:v>7.7375045603259309</c:v>
                </c:pt>
                <c:pt idx="323">
                  <c:v>9.7955247462905959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0A-453E-BB6D-3CEDE634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ax val="44958"/>
          <c:min val="4017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2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5.9681391481121782E-2"/>
          <c:y val="0.18702920144340285"/>
          <c:w val="0.31083052632096486"/>
          <c:h val="0.17118109457558797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/>
              <a:t>Difusão de Serviços - IPCA-15</a:t>
            </a:r>
          </a:p>
        </c:rich>
      </c:tx>
      <c:layout>
        <c:manualLayout>
          <c:xMode val="edge"/>
          <c:yMode val="edge"/>
          <c:x val="8.3706831843368995E-2"/>
          <c:y val="8.5346886477800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585853301952E-2"/>
          <c:y val="0.18357125933356702"/>
          <c:w val="0.89120903964063281"/>
          <c:h val="0.64012647511579923"/>
        </c:manualLayout>
      </c:layout>
      <c:lineChart>
        <c:grouping val="standard"/>
        <c:varyColors val="0"/>
        <c:ser>
          <c:idx val="0"/>
          <c:order val="0"/>
          <c:tx>
            <c:strRef>
              <c:f>'IPCA-15 (Dessaz)'!$AJ$5</c:f>
              <c:strCache>
                <c:ptCount val="1"/>
                <c:pt idx="0">
                  <c:v>Difusão de serviços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'IPCA-15 (Dessaz)'!$A$52:$A$330</c:f>
              <c:numCache>
                <c:formatCode>mmm\-yy</c:formatCode>
                <c:ptCount val="27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  <c:pt idx="22">
                  <c:v>37135</c:v>
                </c:pt>
                <c:pt idx="23">
                  <c:v>37165</c:v>
                </c:pt>
                <c:pt idx="24">
                  <c:v>37196</c:v>
                </c:pt>
                <c:pt idx="25">
                  <c:v>37226</c:v>
                </c:pt>
                <c:pt idx="26">
                  <c:v>37257</c:v>
                </c:pt>
                <c:pt idx="27">
                  <c:v>37288</c:v>
                </c:pt>
                <c:pt idx="28">
                  <c:v>37316</c:v>
                </c:pt>
                <c:pt idx="29">
                  <c:v>37347</c:v>
                </c:pt>
                <c:pt idx="30">
                  <c:v>37377</c:v>
                </c:pt>
                <c:pt idx="31">
                  <c:v>37408</c:v>
                </c:pt>
                <c:pt idx="32">
                  <c:v>37438</c:v>
                </c:pt>
                <c:pt idx="33">
                  <c:v>37469</c:v>
                </c:pt>
                <c:pt idx="34">
                  <c:v>37500</c:v>
                </c:pt>
                <c:pt idx="35">
                  <c:v>37530</c:v>
                </c:pt>
                <c:pt idx="36">
                  <c:v>37561</c:v>
                </c:pt>
                <c:pt idx="37">
                  <c:v>37591</c:v>
                </c:pt>
                <c:pt idx="38">
                  <c:v>37622</c:v>
                </c:pt>
                <c:pt idx="39">
                  <c:v>37653</c:v>
                </c:pt>
                <c:pt idx="40">
                  <c:v>37681</c:v>
                </c:pt>
                <c:pt idx="41">
                  <c:v>37712</c:v>
                </c:pt>
                <c:pt idx="42">
                  <c:v>37742</c:v>
                </c:pt>
                <c:pt idx="43">
                  <c:v>37773</c:v>
                </c:pt>
                <c:pt idx="44">
                  <c:v>37803</c:v>
                </c:pt>
                <c:pt idx="45">
                  <c:v>37834</c:v>
                </c:pt>
                <c:pt idx="46">
                  <c:v>37865</c:v>
                </c:pt>
                <c:pt idx="47">
                  <c:v>37895</c:v>
                </c:pt>
                <c:pt idx="48">
                  <c:v>37926</c:v>
                </c:pt>
                <c:pt idx="49">
                  <c:v>37956</c:v>
                </c:pt>
                <c:pt idx="50">
                  <c:v>37987</c:v>
                </c:pt>
                <c:pt idx="51">
                  <c:v>38018</c:v>
                </c:pt>
                <c:pt idx="52">
                  <c:v>38047</c:v>
                </c:pt>
                <c:pt idx="53">
                  <c:v>38078</c:v>
                </c:pt>
                <c:pt idx="54">
                  <c:v>38108</c:v>
                </c:pt>
                <c:pt idx="55">
                  <c:v>38139</c:v>
                </c:pt>
                <c:pt idx="56">
                  <c:v>38169</c:v>
                </c:pt>
                <c:pt idx="57">
                  <c:v>38200</c:v>
                </c:pt>
                <c:pt idx="58">
                  <c:v>38231</c:v>
                </c:pt>
                <c:pt idx="59">
                  <c:v>38261</c:v>
                </c:pt>
                <c:pt idx="60">
                  <c:v>38292</c:v>
                </c:pt>
                <c:pt idx="61">
                  <c:v>38322</c:v>
                </c:pt>
                <c:pt idx="62">
                  <c:v>38353</c:v>
                </c:pt>
                <c:pt idx="63">
                  <c:v>38384</c:v>
                </c:pt>
                <c:pt idx="64">
                  <c:v>38412</c:v>
                </c:pt>
                <c:pt idx="65">
                  <c:v>38443</c:v>
                </c:pt>
                <c:pt idx="66">
                  <c:v>38473</c:v>
                </c:pt>
                <c:pt idx="67">
                  <c:v>38504</c:v>
                </c:pt>
                <c:pt idx="68">
                  <c:v>38534</c:v>
                </c:pt>
                <c:pt idx="69">
                  <c:v>38565</c:v>
                </c:pt>
                <c:pt idx="70">
                  <c:v>38596</c:v>
                </c:pt>
                <c:pt idx="71">
                  <c:v>38626</c:v>
                </c:pt>
                <c:pt idx="72">
                  <c:v>38657</c:v>
                </c:pt>
                <c:pt idx="73">
                  <c:v>38687</c:v>
                </c:pt>
                <c:pt idx="74">
                  <c:v>38718</c:v>
                </c:pt>
                <c:pt idx="75">
                  <c:v>38749</c:v>
                </c:pt>
                <c:pt idx="76">
                  <c:v>38777</c:v>
                </c:pt>
                <c:pt idx="77">
                  <c:v>38808</c:v>
                </c:pt>
                <c:pt idx="78">
                  <c:v>38838</c:v>
                </c:pt>
                <c:pt idx="79">
                  <c:v>38869</c:v>
                </c:pt>
                <c:pt idx="80">
                  <c:v>38899</c:v>
                </c:pt>
                <c:pt idx="81">
                  <c:v>38930</c:v>
                </c:pt>
                <c:pt idx="82">
                  <c:v>38961</c:v>
                </c:pt>
                <c:pt idx="83">
                  <c:v>38991</c:v>
                </c:pt>
                <c:pt idx="84">
                  <c:v>39022</c:v>
                </c:pt>
                <c:pt idx="85">
                  <c:v>39052</c:v>
                </c:pt>
                <c:pt idx="86">
                  <c:v>39083</c:v>
                </c:pt>
                <c:pt idx="87">
                  <c:v>39114</c:v>
                </c:pt>
                <c:pt idx="88">
                  <c:v>39142</c:v>
                </c:pt>
                <c:pt idx="89">
                  <c:v>39173</c:v>
                </c:pt>
                <c:pt idx="90">
                  <c:v>39203</c:v>
                </c:pt>
                <c:pt idx="91">
                  <c:v>39234</c:v>
                </c:pt>
                <c:pt idx="92">
                  <c:v>39264</c:v>
                </c:pt>
                <c:pt idx="93">
                  <c:v>39295</c:v>
                </c:pt>
                <c:pt idx="94">
                  <c:v>39326</c:v>
                </c:pt>
                <c:pt idx="95">
                  <c:v>39356</c:v>
                </c:pt>
                <c:pt idx="96">
                  <c:v>39387</c:v>
                </c:pt>
                <c:pt idx="97">
                  <c:v>39417</c:v>
                </c:pt>
                <c:pt idx="98">
                  <c:v>39448</c:v>
                </c:pt>
                <c:pt idx="99">
                  <c:v>39479</c:v>
                </c:pt>
                <c:pt idx="100">
                  <c:v>39508</c:v>
                </c:pt>
                <c:pt idx="101">
                  <c:v>39539</c:v>
                </c:pt>
                <c:pt idx="102">
                  <c:v>39569</c:v>
                </c:pt>
                <c:pt idx="103">
                  <c:v>39600</c:v>
                </c:pt>
                <c:pt idx="104">
                  <c:v>39630</c:v>
                </c:pt>
                <c:pt idx="105">
                  <c:v>39661</c:v>
                </c:pt>
                <c:pt idx="106">
                  <c:v>39692</c:v>
                </c:pt>
                <c:pt idx="107">
                  <c:v>39722</c:v>
                </c:pt>
                <c:pt idx="108">
                  <c:v>39753</c:v>
                </c:pt>
                <c:pt idx="109">
                  <c:v>39783</c:v>
                </c:pt>
                <c:pt idx="110">
                  <c:v>39814</c:v>
                </c:pt>
                <c:pt idx="111">
                  <c:v>39845</c:v>
                </c:pt>
                <c:pt idx="112">
                  <c:v>39873</c:v>
                </c:pt>
                <c:pt idx="113">
                  <c:v>39904</c:v>
                </c:pt>
                <c:pt idx="114">
                  <c:v>39934</c:v>
                </c:pt>
                <c:pt idx="115">
                  <c:v>39965</c:v>
                </c:pt>
                <c:pt idx="116">
                  <c:v>39995</c:v>
                </c:pt>
                <c:pt idx="117">
                  <c:v>40026</c:v>
                </c:pt>
                <c:pt idx="118">
                  <c:v>40057</c:v>
                </c:pt>
                <c:pt idx="119">
                  <c:v>40087</c:v>
                </c:pt>
                <c:pt idx="120">
                  <c:v>40118</c:v>
                </c:pt>
                <c:pt idx="121">
                  <c:v>40148</c:v>
                </c:pt>
                <c:pt idx="122">
                  <c:v>40179</c:v>
                </c:pt>
                <c:pt idx="123">
                  <c:v>40210</c:v>
                </c:pt>
                <c:pt idx="124">
                  <c:v>40238</c:v>
                </c:pt>
                <c:pt idx="125">
                  <c:v>40269</c:v>
                </c:pt>
                <c:pt idx="126">
                  <c:v>40299</c:v>
                </c:pt>
                <c:pt idx="127">
                  <c:v>40330</c:v>
                </c:pt>
                <c:pt idx="128">
                  <c:v>40360</c:v>
                </c:pt>
                <c:pt idx="129">
                  <c:v>40391</c:v>
                </c:pt>
                <c:pt idx="130">
                  <c:v>40422</c:v>
                </c:pt>
                <c:pt idx="131">
                  <c:v>40452</c:v>
                </c:pt>
                <c:pt idx="132">
                  <c:v>40483</c:v>
                </c:pt>
                <c:pt idx="133">
                  <c:v>40513</c:v>
                </c:pt>
                <c:pt idx="134">
                  <c:v>40544</c:v>
                </c:pt>
                <c:pt idx="135">
                  <c:v>40575</c:v>
                </c:pt>
                <c:pt idx="136">
                  <c:v>40603</c:v>
                </c:pt>
                <c:pt idx="137">
                  <c:v>40634</c:v>
                </c:pt>
                <c:pt idx="138">
                  <c:v>40664</c:v>
                </c:pt>
                <c:pt idx="139">
                  <c:v>40695</c:v>
                </c:pt>
                <c:pt idx="140">
                  <c:v>40725</c:v>
                </c:pt>
                <c:pt idx="141">
                  <c:v>40756</c:v>
                </c:pt>
                <c:pt idx="142">
                  <c:v>40787</c:v>
                </c:pt>
                <c:pt idx="143">
                  <c:v>40817</c:v>
                </c:pt>
                <c:pt idx="144">
                  <c:v>40848</c:v>
                </c:pt>
                <c:pt idx="145">
                  <c:v>40878</c:v>
                </c:pt>
                <c:pt idx="146">
                  <c:v>40909</c:v>
                </c:pt>
                <c:pt idx="147">
                  <c:v>40940</c:v>
                </c:pt>
                <c:pt idx="148">
                  <c:v>40969</c:v>
                </c:pt>
                <c:pt idx="149">
                  <c:v>41000</c:v>
                </c:pt>
                <c:pt idx="150">
                  <c:v>41030</c:v>
                </c:pt>
                <c:pt idx="151">
                  <c:v>41061</c:v>
                </c:pt>
                <c:pt idx="152">
                  <c:v>41091</c:v>
                </c:pt>
                <c:pt idx="153">
                  <c:v>41122</c:v>
                </c:pt>
                <c:pt idx="154">
                  <c:v>41153</c:v>
                </c:pt>
                <c:pt idx="155">
                  <c:v>41183</c:v>
                </c:pt>
                <c:pt idx="156">
                  <c:v>41214</c:v>
                </c:pt>
                <c:pt idx="157">
                  <c:v>41244</c:v>
                </c:pt>
                <c:pt idx="158">
                  <c:v>41275</c:v>
                </c:pt>
                <c:pt idx="159">
                  <c:v>41306</c:v>
                </c:pt>
                <c:pt idx="160">
                  <c:v>41334</c:v>
                </c:pt>
                <c:pt idx="161">
                  <c:v>41365</c:v>
                </c:pt>
                <c:pt idx="162">
                  <c:v>41395</c:v>
                </c:pt>
                <c:pt idx="163">
                  <c:v>41426</c:v>
                </c:pt>
                <c:pt idx="164">
                  <c:v>41456</c:v>
                </c:pt>
                <c:pt idx="165">
                  <c:v>41487</c:v>
                </c:pt>
                <c:pt idx="166">
                  <c:v>41518</c:v>
                </c:pt>
                <c:pt idx="167">
                  <c:v>41548</c:v>
                </c:pt>
                <c:pt idx="168">
                  <c:v>41579</c:v>
                </c:pt>
                <c:pt idx="169">
                  <c:v>41609</c:v>
                </c:pt>
                <c:pt idx="170">
                  <c:v>41640</c:v>
                </c:pt>
                <c:pt idx="171">
                  <c:v>41671</c:v>
                </c:pt>
                <c:pt idx="172">
                  <c:v>41699</c:v>
                </c:pt>
                <c:pt idx="173">
                  <c:v>41730</c:v>
                </c:pt>
                <c:pt idx="174">
                  <c:v>41760</c:v>
                </c:pt>
                <c:pt idx="175">
                  <c:v>41791</c:v>
                </c:pt>
                <c:pt idx="176">
                  <c:v>41821</c:v>
                </c:pt>
                <c:pt idx="177">
                  <c:v>41852</c:v>
                </c:pt>
                <c:pt idx="178">
                  <c:v>41883</c:v>
                </c:pt>
                <c:pt idx="179">
                  <c:v>41913</c:v>
                </c:pt>
                <c:pt idx="180">
                  <c:v>41944</c:v>
                </c:pt>
                <c:pt idx="181">
                  <c:v>41974</c:v>
                </c:pt>
                <c:pt idx="182">
                  <c:v>42005</c:v>
                </c:pt>
                <c:pt idx="183">
                  <c:v>42036</c:v>
                </c:pt>
                <c:pt idx="184">
                  <c:v>42064</c:v>
                </c:pt>
                <c:pt idx="185">
                  <c:v>42095</c:v>
                </c:pt>
                <c:pt idx="186">
                  <c:v>42125</c:v>
                </c:pt>
                <c:pt idx="187">
                  <c:v>42156</c:v>
                </c:pt>
                <c:pt idx="188">
                  <c:v>42186</c:v>
                </c:pt>
                <c:pt idx="189">
                  <c:v>42217</c:v>
                </c:pt>
                <c:pt idx="190">
                  <c:v>42248</c:v>
                </c:pt>
                <c:pt idx="191">
                  <c:v>42278</c:v>
                </c:pt>
                <c:pt idx="192">
                  <c:v>42309</c:v>
                </c:pt>
                <c:pt idx="193">
                  <c:v>42339</c:v>
                </c:pt>
                <c:pt idx="194">
                  <c:v>42370</c:v>
                </c:pt>
                <c:pt idx="195">
                  <c:v>42401</c:v>
                </c:pt>
                <c:pt idx="196">
                  <c:v>42430</c:v>
                </c:pt>
                <c:pt idx="197">
                  <c:v>42461</c:v>
                </c:pt>
                <c:pt idx="198">
                  <c:v>42491</c:v>
                </c:pt>
                <c:pt idx="199">
                  <c:v>42522</c:v>
                </c:pt>
                <c:pt idx="200">
                  <c:v>42552</c:v>
                </c:pt>
                <c:pt idx="201">
                  <c:v>42583</c:v>
                </c:pt>
                <c:pt idx="202">
                  <c:v>42614</c:v>
                </c:pt>
                <c:pt idx="203">
                  <c:v>42644</c:v>
                </c:pt>
                <c:pt idx="204">
                  <c:v>42675</c:v>
                </c:pt>
                <c:pt idx="205">
                  <c:v>42705</c:v>
                </c:pt>
                <c:pt idx="206">
                  <c:v>42736</c:v>
                </c:pt>
                <c:pt idx="207">
                  <c:v>42767</c:v>
                </c:pt>
                <c:pt idx="208">
                  <c:v>42795</c:v>
                </c:pt>
                <c:pt idx="209">
                  <c:v>42826</c:v>
                </c:pt>
                <c:pt idx="210">
                  <c:v>42856</c:v>
                </c:pt>
                <c:pt idx="211">
                  <c:v>42887</c:v>
                </c:pt>
                <c:pt idx="212">
                  <c:v>42917</c:v>
                </c:pt>
                <c:pt idx="213">
                  <c:v>42948</c:v>
                </c:pt>
                <c:pt idx="214">
                  <c:v>42979</c:v>
                </c:pt>
                <c:pt idx="215">
                  <c:v>43009</c:v>
                </c:pt>
                <c:pt idx="216">
                  <c:v>43040</c:v>
                </c:pt>
                <c:pt idx="217">
                  <c:v>43070</c:v>
                </c:pt>
                <c:pt idx="218">
                  <c:v>43101</c:v>
                </c:pt>
                <c:pt idx="219">
                  <c:v>43132</c:v>
                </c:pt>
                <c:pt idx="220">
                  <c:v>43160</c:v>
                </c:pt>
                <c:pt idx="221">
                  <c:v>43191</c:v>
                </c:pt>
                <c:pt idx="222">
                  <c:v>43221</c:v>
                </c:pt>
                <c:pt idx="223">
                  <c:v>43252</c:v>
                </c:pt>
                <c:pt idx="224">
                  <c:v>43282</c:v>
                </c:pt>
                <c:pt idx="225">
                  <c:v>43313</c:v>
                </c:pt>
                <c:pt idx="226">
                  <c:v>43344</c:v>
                </c:pt>
                <c:pt idx="227">
                  <c:v>43374</c:v>
                </c:pt>
                <c:pt idx="228">
                  <c:v>43405</c:v>
                </c:pt>
                <c:pt idx="229">
                  <c:v>43435</c:v>
                </c:pt>
                <c:pt idx="230">
                  <c:v>43466</c:v>
                </c:pt>
                <c:pt idx="231">
                  <c:v>43497</c:v>
                </c:pt>
                <c:pt idx="232">
                  <c:v>43525</c:v>
                </c:pt>
                <c:pt idx="233">
                  <c:v>43556</c:v>
                </c:pt>
                <c:pt idx="234">
                  <c:v>43586</c:v>
                </c:pt>
                <c:pt idx="235">
                  <c:v>43617</c:v>
                </c:pt>
                <c:pt idx="236">
                  <c:v>43647</c:v>
                </c:pt>
                <c:pt idx="237">
                  <c:v>43678</c:v>
                </c:pt>
                <c:pt idx="238">
                  <c:v>43709</c:v>
                </c:pt>
                <c:pt idx="239">
                  <c:v>43739</c:v>
                </c:pt>
                <c:pt idx="240">
                  <c:v>43770</c:v>
                </c:pt>
                <c:pt idx="241">
                  <c:v>43800</c:v>
                </c:pt>
                <c:pt idx="242">
                  <c:v>43831</c:v>
                </c:pt>
                <c:pt idx="243">
                  <c:v>43862</c:v>
                </c:pt>
                <c:pt idx="244">
                  <c:v>43891</c:v>
                </c:pt>
                <c:pt idx="245">
                  <c:v>43922</c:v>
                </c:pt>
                <c:pt idx="246">
                  <c:v>43952</c:v>
                </c:pt>
                <c:pt idx="247">
                  <c:v>43983</c:v>
                </c:pt>
                <c:pt idx="248">
                  <c:v>44013</c:v>
                </c:pt>
                <c:pt idx="249">
                  <c:v>44044</c:v>
                </c:pt>
                <c:pt idx="250">
                  <c:v>44075</c:v>
                </c:pt>
                <c:pt idx="251">
                  <c:v>44105</c:v>
                </c:pt>
                <c:pt idx="252">
                  <c:v>44136</c:v>
                </c:pt>
                <c:pt idx="253">
                  <c:v>44166</c:v>
                </c:pt>
                <c:pt idx="254">
                  <c:v>44197</c:v>
                </c:pt>
                <c:pt idx="255">
                  <c:v>44228</c:v>
                </c:pt>
                <c:pt idx="256">
                  <c:v>44256</c:v>
                </c:pt>
                <c:pt idx="257">
                  <c:v>44287</c:v>
                </c:pt>
                <c:pt idx="258">
                  <c:v>44317</c:v>
                </c:pt>
                <c:pt idx="259">
                  <c:v>44348</c:v>
                </c:pt>
                <c:pt idx="260">
                  <c:v>44378</c:v>
                </c:pt>
                <c:pt idx="261">
                  <c:v>44409</c:v>
                </c:pt>
                <c:pt idx="262">
                  <c:v>44440</c:v>
                </c:pt>
                <c:pt idx="263">
                  <c:v>44470</c:v>
                </c:pt>
                <c:pt idx="264">
                  <c:v>44501</c:v>
                </c:pt>
                <c:pt idx="265">
                  <c:v>44531</c:v>
                </c:pt>
                <c:pt idx="266">
                  <c:v>44562</c:v>
                </c:pt>
                <c:pt idx="267">
                  <c:v>44593</c:v>
                </c:pt>
                <c:pt idx="268">
                  <c:v>44621</c:v>
                </c:pt>
                <c:pt idx="269">
                  <c:v>44652</c:v>
                </c:pt>
                <c:pt idx="270">
                  <c:v>44682</c:v>
                </c:pt>
                <c:pt idx="271">
                  <c:v>44713</c:v>
                </c:pt>
                <c:pt idx="272">
                  <c:v>44743</c:v>
                </c:pt>
                <c:pt idx="273">
                  <c:v>44774</c:v>
                </c:pt>
                <c:pt idx="274">
                  <c:v>44805</c:v>
                </c:pt>
                <c:pt idx="275">
                  <c:v>44835</c:v>
                </c:pt>
                <c:pt idx="276">
                  <c:v>44866</c:v>
                </c:pt>
                <c:pt idx="277">
                  <c:v>44896</c:v>
                </c:pt>
              </c:numCache>
            </c:numRef>
          </c:cat>
          <c:val>
            <c:numRef>
              <c:f>'IPCA-15 (Dessaz)'!$AJ$52:$AJ$330</c:f>
              <c:numCache>
                <c:formatCode>0.00%</c:formatCode>
                <c:ptCount val="279"/>
                <c:pt idx="0">
                  <c:v>0.60633864340448596</c:v>
                </c:pt>
                <c:pt idx="1">
                  <c:v>0.71180184846141004</c:v>
                </c:pt>
                <c:pt idx="2">
                  <c:v>0.61092712718080799</c:v>
                </c:pt>
                <c:pt idx="3">
                  <c:v>0.684999368823905</c:v>
                </c:pt>
                <c:pt idx="4">
                  <c:v>0.55292392923605205</c:v>
                </c:pt>
                <c:pt idx="5">
                  <c:v>0.58161855295160403</c:v>
                </c:pt>
                <c:pt idx="6">
                  <c:v>0.59052887381266805</c:v>
                </c:pt>
                <c:pt idx="7">
                  <c:v>0.59440234297499905</c:v>
                </c:pt>
                <c:pt idx="8">
                  <c:v>0.67005531822062703</c:v>
                </c:pt>
                <c:pt idx="9">
                  <c:v>0.60661736656056098</c:v>
                </c:pt>
                <c:pt idx="10">
                  <c:v>0.67470012055434003</c:v>
                </c:pt>
                <c:pt idx="11">
                  <c:v>0.65754408150955501</c:v>
                </c:pt>
                <c:pt idx="12">
                  <c:v>0.66747923328516401</c:v>
                </c:pt>
                <c:pt idx="13">
                  <c:v>0.70674433985419405</c:v>
                </c:pt>
                <c:pt idx="14">
                  <c:v>0.734853567711929</c:v>
                </c:pt>
                <c:pt idx="15">
                  <c:v>0.64111409308528</c:v>
                </c:pt>
                <c:pt idx="16">
                  <c:v>0.685883072965352</c:v>
                </c:pt>
                <c:pt idx="17">
                  <c:v>0.651569799738699</c:v>
                </c:pt>
                <c:pt idx="18">
                  <c:v>0.70453113131568601</c:v>
                </c:pt>
                <c:pt idx="19">
                  <c:v>0.71605606723198401</c:v>
                </c:pt>
                <c:pt idx="20">
                  <c:v>0.69516076594306497</c:v>
                </c:pt>
                <c:pt idx="21">
                  <c:v>0.7712898085887</c:v>
                </c:pt>
                <c:pt idx="22">
                  <c:v>0.72740786910366595</c:v>
                </c:pt>
                <c:pt idx="23">
                  <c:v>0.72772939580351204</c:v>
                </c:pt>
                <c:pt idx="24">
                  <c:v>0.81065396812371304</c:v>
                </c:pt>
                <c:pt idx="25">
                  <c:v>0.59970427065962295</c:v>
                </c:pt>
                <c:pt idx="26">
                  <c:v>0.69904619214521002</c:v>
                </c:pt>
                <c:pt idx="27">
                  <c:v>0.754868749173778</c:v>
                </c:pt>
                <c:pt idx="28">
                  <c:v>0.81178036748661897</c:v>
                </c:pt>
                <c:pt idx="29">
                  <c:v>0.77759784430020396</c:v>
                </c:pt>
                <c:pt idx="30">
                  <c:v>0.70732695237202103</c:v>
                </c:pt>
                <c:pt idx="31">
                  <c:v>0.77024472364556595</c:v>
                </c:pt>
                <c:pt idx="32">
                  <c:v>0.71624914447862897</c:v>
                </c:pt>
                <c:pt idx="33">
                  <c:v>0.71873652558691103</c:v>
                </c:pt>
                <c:pt idx="34">
                  <c:v>0.75213344837728502</c:v>
                </c:pt>
                <c:pt idx="35">
                  <c:v>0.74055421870069604</c:v>
                </c:pt>
                <c:pt idx="36">
                  <c:v>0.81411875535532696</c:v>
                </c:pt>
                <c:pt idx="37">
                  <c:v>0.97111912730488903</c:v>
                </c:pt>
                <c:pt idx="38">
                  <c:v>0.85474101749617803</c:v>
                </c:pt>
                <c:pt idx="39">
                  <c:v>0.76966242280945896</c:v>
                </c:pt>
                <c:pt idx="40">
                  <c:v>0.70285848196689205</c:v>
                </c:pt>
                <c:pt idx="41">
                  <c:v>0.80627170860256403</c:v>
                </c:pt>
                <c:pt idx="42">
                  <c:v>0.812567509674468</c:v>
                </c:pt>
                <c:pt idx="43">
                  <c:v>0.73453937268737401</c:v>
                </c:pt>
                <c:pt idx="44">
                  <c:v>0.70304722105657602</c:v>
                </c:pt>
                <c:pt idx="45">
                  <c:v>0.731340194826543</c:v>
                </c:pt>
                <c:pt idx="46">
                  <c:v>0.75374276905153903</c:v>
                </c:pt>
                <c:pt idx="47">
                  <c:v>0.87373120406313198</c:v>
                </c:pt>
                <c:pt idx="48">
                  <c:v>0.76399755298551097</c:v>
                </c:pt>
                <c:pt idx="49">
                  <c:v>0.65626810621364196</c:v>
                </c:pt>
                <c:pt idx="50">
                  <c:v>0.71175308785201497</c:v>
                </c:pt>
                <c:pt idx="51">
                  <c:v>0.753779370807523</c:v>
                </c:pt>
                <c:pt idx="52">
                  <c:v>0.77498157319845695</c:v>
                </c:pt>
                <c:pt idx="53">
                  <c:v>0.76235174986315202</c:v>
                </c:pt>
                <c:pt idx="54">
                  <c:v>0.76819435868160202</c:v>
                </c:pt>
                <c:pt idx="55">
                  <c:v>0.76529856133488405</c:v>
                </c:pt>
                <c:pt idx="56">
                  <c:v>0.83062548752871701</c:v>
                </c:pt>
                <c:pt idx="57">
                  <c:v>0.78379772498844802</c:v>
                </c:pt>
                <c:pt idx="58">
                  <c:v>0.81121000807524601</c:v>
                </c:pt>
                <c:pt idx="59">
                  <c:v>0.80054585798114197</c:v>
                </c:pt>
                <c:pt idx="60">
                  <c:v>0.77527190944298896</c:v>
                </c:pt>
                <c:pt idx="61">
                  <c:v>0.88002140844612498</c:v>
                </c:pt>
                <c:pt idx="62">
                  <c:v>0.74357877127321304</c:v>
                </c:pt>
                <c:pt idx="63">
                  <c:v>0.78972212377116802</c:v>
                </c:pt>
                <c:pt idx="64">
                  <c:v>0.78125334577594296</c:v>
                </c:pt>
                <c:pt idx="65">
                  <c:v>0.79037931019575003</c:v>
                </c:pt>
                <c:pt idx="66">
                  <c:v>0.795775457125386</c:v>
                </c:pt>
                <c:pt idx="67">
                  <c:v>0.86609811569121897</c:v>
                </c:pt>
                <c:pt idx="68">
                  <c:v>0.83193484935745099</c:v>
                </c:pt>
                <c:pt idx="69">
                  <c:v>0.78173733786245703</c:v>
                </c:pt>
                <c:pt idx="70">
                  <c:v>0.76136436010380104</c:v>
                </c:pt>
                <c:pt idx="71">
                  <c:v>0.66879164015734704</c:v>
                </c:pt>
                <c:pt idx="72">
                  <c:v>0.65547586748104703</c:v>
                </c:pt>
                <c:pt idx="73">
                  <c:v>0.62133499452130403</c:v>
                </c:pt>
                <c:pt idx="74">
                  <c:v>0.67701334898352805</c:v>
                </c:pt>
                <c:pt idx="75">
                  <c:v>0.73791174961744599</c:v>
                </c:pt>
                <c:pt idx="76">
                  <c:v>0.69140899957084201</c:v>
                </c:pt>
                <c:pt idx="77">
                  <c:v>0.74789958968070103</c:v>
                </c:pt>
                <c:pt idx="78">
                  <c:v>0.76915033124933796</c:v>
                </c:pt>
                <c:pt idx="79">
                  <c:v>0.674961529503182</c:v>
                </c:pt>
                <c:pt idx="80">
                  <c:v>0.71128604849370802</c:v>
                </c:pt>
                <c:pt idx="81">
                  <c:v>0.64977368971827598</c:v>
                </c:pt>
                <c:pt idx="82">
                  <c:v>0.54519321863563197</c:v>
                </c:pt>
                <c:pt idx="83">
                  <c:v>0.79400406854392003</c:v>
                </c:pt>
                <c:pt idx="84">
                  <c:v>0.60003490304835905</c:v>
                </c:pt>
                <c:pt idx="85">
                  <c:v>0.58701577022228402</c:v>
                </c:pt>
                <c:pt idx="86">
                  <c:v>0.64160715800148904</c:v>
                </c:pt>
                <c:pt idx="87">
                  <c:v>0.56047464460645702</c:v>
                </c:pt>
                <c:pt idx="88">
                  <c:v>0.63684722443459496</c:v>
                </c:pt>
                <c:pt idx="89">
                  <c:v>0.56846584313540105</c:v>
                </c:pt>
                <c:pt idx="90">
                  <c:v>0.537237286557949</c:v>
                </c:pt>
                <c:pt idx="91">
                  <c:v>0.49761448904089201</c:v>
                </c:pt>
                <c:pt idx="92">
                  <c:v>0.62117310012067695</c:v>
                </c:pt>
                <c:pt idx="93">
                  <c:v>0.73167772751842097</c:v>
                </c:pt>
                <c:pt idx="94">
                  <c:v>0.59529385061784601</c:v>
                </c:pt>
                <c:pt idx="95">
                  <c:v>0.67210671600959204</c:v>
                </c:pt>
                <c:pt idx="96">
                  <c:v>0.68586250341898602</c:v>
                </c:pt>
                <c:pt idx="97">
                  <c:v>0.76063982054326895</c:v>
                </c:pt>
                <c:pt idx="98">
                  <c:v>0.75756501593190195</c:v>
                </c:pt>
                <c:pt idx="99">
                  <c:v>0.59964882067646297</c:v>
                </c:pt>
                <c:pt idx="100">
                  <c:v>0.72400079331488798</c:v>
                </c:pt>
                <c:pt idx="101">
                  <c:v>0.60170543004542498</c:v>
                </c:pt>
                <c:pt idx="102">
                  <c:v>0.71947460483329595</c:v>
                </c:pt>
                <c:pt idx="103">
                  <c:v>0.69483354882821702</c:v>
                </c:pt>
                <c:pt idx="104">
                  <c:v>0.62563150287846003</c:v>
                </c:pt>
                <c:pt idx="105">
                  <c:v>0.73876043907545397</c:v>
                </c:pt>
                <c:pt idx="106">
                  <c:v>0.69612435973335496</c:v>
                </c:pt>
                <c:pt idx="107">
                  <c:v>0.76471019900489301</c:v>
                </c:pt>
                <c:pt idx="108">
                  <c:v>0.72580112632790605</c:v>
                </c:pt>
                <c:pt idx="109">
                  <c:v>0.66058327101033398</c:v>
                </c:pt>
                <c:pt idx="110">
                  <c:v>0.64928634748492997</c:v>
                </c:pt>
                <c:pt idx="111">
                  <c:v>0.66957196870138103</c:v>
                </c:pt>
                <c:pt idx="112">
                  <c:v>0.64950636766738301</c:v>
                </c:pt>
                <c:pt idx="113">
                  <c:v>0.67838743058996598</c:v>
                </c:pt>
                <c:pt idx="114">
                  <c:v>0.67411068985067402</c:v>
                </c:pt>
                <c:pt idx="115">
                  <c:v>0.69399470883214998</c:v>
                </c:pt>
                <c:pt idx="116">
                  <c:v>0.654755594396215</c:v>
                </c:pt>
                <c:pt idx="117">
                  <c:v>0.67148422270150698</c:v>
                </c:pt>
                <c:pt idx="118">
                  <c:v>0.68535314391861102</c:v>
                </c:pt>
                <c:pt idx="119">
                  <c:v>0.63267618457462105</c:v>
                </c:pt>
                <c:pt idx="120">
                  <c:v>0.70732043630858898</c:v>
                </c:pt>
                <c:pt idx="121">
                  <c:v>0.69821562851955699</c:v>
                </c:pt>
                <c:pt idx="122">
                  <c:v>0.65349122399487303</c:v>
                </c:pt>
                <c:pt idx="123">
                  <c:v>0.69715794223266003</c:v>
                </c:pt>
                <c:pt idx="124">
                  <c:v>0.65290410282656797</c:v>
                </c:pt>
                <c:pt idx="125">
                  <c:v>0.69115104770066804</c:v>
                </c:pt>
                <c:pt idx="126">
                  <c:v>0.65961384599498696</c:v>
                </c:pt>
                <c:pt idx="127">
                  <c:v>0.68801869095214696</c:v>
                </c:pt>
                <c:pt idx="128">
                  <c:v>0.63669365125911104</c:v>
                </c:pt>
                <c:pt idx="129">
                  <c:v>0.67954561713337802</c:v>
                </c:pt>
                <c:pt idx="130">
                  <c:v>0.70314242338942001</c:v>
                </c:pt>
                <c:pt idx="131">
                  <c:v>0.72842367991687096</c:v>
                </c:pt>
                <c:pt idx="132">
                  <c:v>0.71225100216949</c:v>
                </c:pt>
                <c:pt idx="133">
                  <c:v>0.70838338855955596</c:v>
                </c:pt>
                <c:pt idx="134">
                  <c:v>0.70302568905646201</c:v>
                </c:pt>
                <c:pt idx="135">
                  <c:v>0.72165843130516305</c:v>
                </c:pt>
                <c:pt idx="136">
                  <c:v>0.73309283327255503</c:v>
                </c:pt>
                <c:pt idx="137">
                  <c:v>0.69639401807642798</c:v>
                </c:pt>
                <c:pt idx="138">
                  <c:v>0.83900799665056303</c:v>
                </c:pt>
                <c:pt idx="139">
                  <c:v>0.746069835896777</c:v>
                </c:pt>
                <c:pt idx="140">
                  <c:v>0.72890672584725202</c:v>
                </c:pt>
                <c:pt idx="141">
                  <c:v>0.65859460781129697</c:v>
                </c:pt>
                <c:pt idx="142">
                  <c:v>0.75421983192438402</c:v>
                </c:pt>
                <c:pt idx="143">
                  <c:v>0.73591930529166605</c:v>
                </c:pt>
                <c:pt idx="144">
                  <c:v>0.64740703821417001</c:v>
                </c:pt>
                <c:pt idx="145">
                  <c:v>0.67572528696982903</c:v>
                </c:pt>
                <c:pt idx="146">
                  <c:v>0.72513636357296196</c:v>
                </c:pt>
                <c:pt idx="147">
                  <c:v>0.67224292420782406</c:v>
                </c:pt>
                <c:pt idx="148">
                  <c:v>0.68456160783629805</c:v>
                </c:pt>
                <c:pt idx="149">
                  <c:v>0.68501165521496599</c:v>
                </c:pt>
                <c:pt idx="150">
                  <c:v>0.66557109192275898</c:v>
                </c:pt>
                <c:pt idx="151">
                  <c:v>0.59804136460405599</c:v>
                </c:pt>
                <c:pt idx="152">
                  <c:v>0.73211548325673603</c:v>
                </c:pt>
                <c:pt idx="153">
                  <c:v>0.65388535623377497</c:v>
                </c:pt>
                <c:pt idx="154">
                  <c:v>0.66296638509489103</c:v>
                </c:pt>
                <c:pt idx="155">
                  <c:v>0.67157169947270101</c:v>
                </c:pt>
                <c:pt idx="156">
                  <c:v>0.72383133381087095</c:v>
                </c:pt>
                <c:pt idx="157">
                  <c:v>0.68219573166525005</c:v>
                </c:pt>
                <c:pt idx="158">
                  <c:v>0.76120675093650503</c:v>
                </c:pt>
                <c:pt idx="159">
                  <c:v>0.65238028622059097</c:v>
                </c:pt>
                <c:pt idx="160">
                  <c:v>0.66303863161447496</c:v>
                </c:pt>
                <c:pt idx="161">
                  <c:v>0.66315266210211898</c:v>
                </c:pt>
                <c:pt idx="162">
                  <c:v>0.65270119829443896</c:v>
                </c:pt>
                <c:pt idx="163">
                  <c:v>0.75988939188187099</c:v>
                </c:pt>
                <c:pt idx="164">
                  <c:v>0.68816202215335998</c:v>
                </c:pt>
                <c:pt idx="165">
                  <c:v>0.69436360110880302</c:v>
                </c:pt>
                <c:pt idx="166">
                  <c:v>0.65220531267302995</c:v>
                </c:pt>
                <c:pt idx="167">
                  <c:v>0.63288488883943395</c:v>
                </c:pt>
                <c:pt idx="168">
                  <c:v>0.67518074330732003</c:v>
                </c:pt>
                <c:pt idx="169">
                  <c:v>0.68817050296278603</c:v>
                </c:pt>
                <c:pt idx="170">
                  <c:v>0.70900776642618202</c:v>
                </c:pt>
                <c:pt idx="171">
                  <c:v>0.72475952920973397</c:v>
                </c:pt>
                <c:pt idx="172">
                  <c:v>0.68804856836600703</c:v>
                </c:pt>
                <c:pt idx="173">
                  <c:v>0.72064961661753402</c:v>
                </c:pt>
                <c:pt idx="174">
                  <c:v>0.64788852768346095</c:v>
                </c:pt>
                <c:pt idx="175">
                  <c:v>0.71381658664041203</c:v>
                </c:pt>
                <c:pt idx="176">
                  <c:v>0.656890719462631</c:v>
                </c:pt>
                <c:pt idx="177">
                  <c:v>0.67691440796072999</c:v>
                </c:pt>
                <c:pt idx="178">
                  <c:v>0.70446554289906704</c:v>
                </c:pt>
                <c:pt idx="179">
                  <c:v>0.66742692750550403</c:v>
                </c:pt>
                <c:pt idx="180">
                  <c:v>0.62493246801054303</c:v>
                </c:pt>
                <c:pt idx="181">
                  <c:v>0.63042659034345705</c:v>
                </c:pt>
                <c:pt idx="182">
                  <c:v>0.58096776188530497</c:v>
                </c:pt>
                <c:pt idx="183">
                  <c:v>0.67393874044514601</c:v>
                </c:pt>
                <c:pt idx="184">
                  <c:v>0.69502399681075</c:v>
                </c:pt>
                <c:pt idx="185">
                  <c:v>0.74227624033856099</c:v>
                </c:pt>
                <c:pt idx="186">
                  <c:v>0.73513008553636505</c:v>
                </c:pt>
                <c:pt idx="187">
                  <c:v>0.69399033493624396</c:v>
                </c:pt>
                <c:pt idx="188">
                  <c:v>0.72501586412594099</c:v>
                </c:pt>
                <c:pt idx="189">
                  <c:v>0.69073589425620696</c:v>
                </c:pt>
                <c:pt idx="190">
                  <c:v>0.66496004486482596</c:v>
                </c:pt>
                <c:pt idx="191">
                  <c:v>0.69126551689200899</c:v>
                </c:pt>
                <c:pt idx="192">
                  <c:v>0.72487381658768701</c:v>
                </c:pt>
                <c:pt idx="193">
                  <c:v>0.74052869299211499</c:v>
                </c:pt>
                <c:pt idx="194">
                  <c:v>0.554967218899176</c:v>
                </c:pt>
                <c:pt idx="195">
                  <c:v>0.68957049599731401</c:v>
                </c:pt>
                <c:pt idx="196">
                  <c:v>0.67026437822082197</c:v>
                </c:pt>
                <c:pt idx="197">
                  <c:v>0.55839860280193399</c:v>
                </c:pt>
                <c:pt idx="198">
                  <c:v>0.65360295621762798</c:v>
                </c:pt>
                <c:pt idx="199">
                  <c:v>0.60873539028772705</c:v>
                </c:pt>
                <c:pt idx="200">
                  <c:v>0.64745249354535395</c:v>
                </c:pt>
                <c:pt idx="201">
                  <c:v>0.64923575040395298</c:v>
                </c:pt>
                <c:pt idx="202">
                  <c:v>0.64379159590402601</c:v>
                </c:pt>
                <c:pt idx="203">
                  <c:v>0.59901887996344605</c:v>
                </c:pt>
                <c:pt idx="204">
                  <c:v>0.60816401420063704</c:v>
                </c:pt>
                <c:pt idx="205">
                  <c:v>0.61261600739389499</c:v>
                </c:pt>
                <c:pt idx="206">
                  <c:v>0.64030551355438403</c:v>
                </c:pt>
                <c:pt idx="207">
                  <c:v>0.61461047124757995</c:v>
                </c:pt>
                <c:pt idx="208">
                  <c:v>0.585123087787356</c:v>
                </c:pt>
                <c:pt idx="209">
                  <c:v>0.67241074226653497</c:v>
                </c:pt>
                <c:pt idx="210">
                  <c:v>0.651305605732447</c:v>
                </c:pt>
                <c:pt idx="211">
                  <c:v>0.54938416377882504</c:v>
                </c:pt>
                <c:pt idx="212">
                  <c:v>0.66833504647950503</c:v>
                </c:pt>
                <c:pt idx="213">
                  <c:v>0.51640846100359505</c:v>
                </c:pt>
                <c:pt idx="214">
                  <c:v>0.64981168502313402</c:v>
                </c:pt>
                <c:pt idx="215">
                  <c:v>0.62486428786289905</c:v>
                </c:pt>
                <c:pt idx="216">
                  <c:v>0.57191369195236497</c:v>
                </c:pt>
                <c:pt idx="217">
                  <c:v>0.58055612727940697</c:v>
                </c:pt>
                <c:pt idx="218">
                  <c:v>0.52392539374935798</c:v>
                </c:pt>
                <c:pt idx="219">
                  <c:v>0.57703192736218201</c:v>
                </c:pt>
                <c:pt idx="220">
                  <c:v>0.61685985659956399</c:v>
                </c:pt>
                <c:pt idx="221">
                  <c:v>0.52607586103047099</c:v>
                </c:pt>
                <c:pt idx="222">
                  <c:v>0.53862643990511205</c:v>
                </c:pt>
                <c:pt idx="223">
                  <c:v>0.67014428512625202</c:v>
                </c:pt>
                <c:pt idx="224">
                  <c:v>0.55165073328197001</c:v>
                </c:pt>
                <c:pt idx="225">
                  <c:v>0.59412031028275503</c:v>
                </c:pt>
                <c:pt idx="226">
                  <c:v>0.533982519329807</c:v>
                </c:pt>
                <c:pt idx="227">
                  <c:v>0.56193311588233097</c:v>
                </c:pt>
                <c:pt idx="228">
                  <c:v>0.54686477932542199</c:v>
                </c:pt>
                <c:pt idx="229">
                  <c:v>0.61550937346959</c:v>
                </c:pt>
                <c:pt idx="230">
                  <c:v>0.62153819493315798</c:v>
                </c:pt>
                <c:pt idx="231">
                  <c:v>0.56831172617600401</c:v>
                </c:pt>
                <c:pt idx="232">
                  <c:v>0.62208603552131303</c:v>
                </c:pt>
                <c:pt idx="233">
                  <c:v>0.60361361220105303</c:v>
                </c:pt>
                <c:pt idx="234">
                  <c:v>0.57610839418417203</c:v>
                </c:pt>
                <c:pt idx="235">
                  <c:v>0.62279391790710303</c:v>
                </c:pt>
                <c:pt idx="236">
                  <c:v>0.54014809204136405</c:v>
                </c:pt>
                <c:pt idx="237">
                  <c:v>0.52993066051468796</c:v>
                </c:pt>
                <c:pt idx="238">
                  <c:v>0.54007693535038903</c:v>
                </c:pt>
                <c:pt idx="239">
                  <c:v>0.59743285195973395</c:v>
                </c:pt>
                <c:pt idx="240">
                  <c:v>0.68520468647752097</c:v>
                </c:pt>
                <c:pt idx="241">
                  <c:v>0.51572184057233905</c:v>
                </c:pt>
                <c:pt idx="242">
                  <c:v>0.57069043746713499</c:v>
                </c:pt>
                <c:pt idx="243">
                  <c:v>0.55850859157999699</c:v>
                </c:pt>
                <c:pt idx="244">
                  <c:v>0.48986593879170898</c:v>
                </c:pt>
                <c:pt idx="245">
                  <c:v>0.43403432930970598</c:v>
                </c:pt>
                <c:pt idx="246">
                  <c:v>0.41671903896922302</c:v>
                </c:pt>
                <c:pt idx="247">
                  <c:v>0.43169265987313299</c:v>
                </c:pt>
                <c:pt idx="248">
                  <c:v>0.43884140747438</c:v>
                </c:pt>
                <c:pt idx="249">
                  <c:v>0.32141300751035801</c:v>
                </c:pt>
                <c:pt idx="250">
                  <c:v>0.55603948864153796</c:v>
                </c:pt>
                <c:pt idx="251">
                  <c:v>0.54003584594757303</c:v>
                </c:pt>
                <c:pt idx="252">
                  <c:v>0.58956550585180001</c:v>
                </c:pt>
                <c:pt idx="253">
                  <c:v>0.67027472801146304</c:v>
                </c:pt>
                <c:pt idx="254">
                  <c:v>0.51545623009532104</c:v>
                </c:pt>
                <c:pt idx="255">
                  <c:v>0.51716648622238603</c:v>
                </c:pt>
                <c:pt idx="256">
                  <c:v>0.51404822921329896</c:v>
                </c:pt>
                <c:pt idx="257">
                  <c:v>0.56083646797633802</c:v>
                </c:pt>
                <c:pt idx="258">
                  <c:v>0.65149049911337398</c:v>
                </c:pt>
                <c:pt idx="259">
                  <c:v>0.620379999146773</c:v>
                </c:pt>
                <c:pt idx="260">
                  <c:v>0.65072322840517105</c:v>
                </c:pt>
                <c:pt idx="261">
                  <c:v>0.65615907481568103</c:v>
                </c:pt>
                <c:pt idx="262">
                  <c:v>0.62359526690080902</c:v>
                </c:pt>
                <c:pt idx="263">
                  <c:v>0.58849884252062501</c:v>
                </c:pt>
                <c:pt idx="264">
                  <c:v>0.56209992146253895</c:v>
                </c:pt>
                <c:pt idx="265">
                  <c:v>0.59872512517097798</c:v>
                </c:pt>
                <c:pt idx="266">
                  <c:v>0.63566840404130898</c:v>
                </c:pt>
                <c:pt idx="267">
                  <c:v>0.65767195153056501</c:v>
                </c:pt>
                <c:pt idx="268">
                  <c:v>0.52253979923793004</c:v>
                </c:pt>
                <c:pt idx="269">
                  <c:v>0.76120190660030396</c:v>
                </c:pt>
                <c:pt idx="270">
                  <c:v>0.76754315779456606</c:v>
                </c:pt>
                <c:pt idx="271">
                  <c:v>0.70236347172301905</c:v>
                </c:pt>
                <c:pt idx="272">
                  <c:v>0.73972610288098595</c:v>
                </c:pt>
                <c:pt idx="273">
                  <c:v>0.70159277712299295</c:v>
                </c:pt>
                <c:pt idx="274">
                  <c:v>0.62335137436709998</c:v>
                </c:pt>
                <c:pt idx="275">
                  <c:v>0.63675077416861403</c:v>
                </c:pt>
                <c:pt idx="276">
                  <c:v>0.68007579139320395</c:v>
                </c:pt>
                <c:pt idx="277">
                  <c:v>0.64832258010047805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C-4DB7-97AB-7A1A70EF1106}"/>
            </c:ext>
          </c:extLst>
        </c:ser>
        <c:ser>
          <c:idx val="1"/>
          <c:order val="1"/>
          <c:tx>
            <c:strRef>
              <c:f>'IPCA-15 (Dessaz)'!$AK$5</c:f>
              <c:strCache>
                <c:ptCount val="1"/>
                <c:pt idx="0">
                  <c:v>MM3M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'IPCA-15 (Dessaz)'!$A$52:$A$330</c:f>
              <c:numCache>
                <c:formatCode>mmm\-yy</c:formatCode>
                <c:ptCount val="27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  <c:pt idx="22">
                  <c:v>37135</c:v>
                </c:pt>
                <c:pt idx="23">
                  <c:v>37165</c:v>
                </c:pt>
                <c:pt idx="24">
                  <c:v>37196</c:v>
                </c:pt>
                <c:pt idx="25">
                  <c:v>37226</c:v>
                </c:pt>
                <c:pt idx="26">
                  <c:v>37257</c:v>
                </c:pt>
                <c:pt idx="27">
                  <c:v>37288</c:v>
                </c:pt>
                <c:pt idx="28">
                  <c:v>37316</c:v>
                </c:pt>
                <c:pt idx="29">
                  <c:v>37347</c:v>
                </c:pt>
                <c:pt idx="30">
                  <c:v>37377</c:v>
                </c:pt>
                <c:pt idx="31">
                  <c:v>37408</c:v>
                </c:pt>
                <c:pt idx="32">
                  <c:v>37438</c:v>
                </c:pt>
                <c:pt idx="33">
                  <c:v>37469</c:v>
                </c:pt>
                <c:pt idx="34">
                  <c:v>37500</c:v>
                </c:pt>
                <c:pt idx="35">
                  <c:v>37530</c:v>
                </c:pt>
                <c:pt idx="36">
                  <c:v>37561</c:v>
                </c:pt>
                <c:pt idx="37">
                  <c:v>37591</c:v>
                </c:pt>
                <c:pt idx="38">
                  <c:v>37622</c:v>
                </c:pt>
                <c:pt idx="39">
                  <c:v>37653</c:v>
                </c:pt>
                <c:pt idx="40">
                  <c:v>37681</c:v>
                </c:pt>
                <c:pt idx="41">
                  <c:v>37712</c:v>
                </c:pt>
                <c:pt idx="42">
                  <c:v>37742</c:v>
                </c:pt>
                <c:pt idx="43">
                  <c:v>37773</c:v>
                </c:pt>
                <c:pt idx="44">
                  <c:v>37803</c:v>
                </c:pt>
                <c:pt idx="45">
                  <c:v>37834</c:v>
                </c:pt>
                <c:pt idx="46">
                  <c:v>37865</c:v>
                </c:pt>
                <c:pt idx="47">
                  <c:v>37895</c:v>
                </c:pt>
                <c:pt idx="48">
                  <c:v>37926</c:v>
                </c:pt>
                <c:pt idx="49">
                  <c:v>37956</c:v>
                </c:pt>
                <c:pt idx="50">
                  <c:v>37987</c:v>
                </c:pt>
                <c:pt idx="51">
                  <c:v>38018</c:v>
                </c:pt>
                <c:pt idx="52">
                  <c:v>38047</c:v>
                </c:pt>
                <c:pt idx="53">
                  <c:v>38078</c:v>
                </c:pt>
                <c:pt idx="54">
                  <c:v>38108</c:v>
                </c:pt>
                <c:pt idx="55">
                  <c:v>38139</c:v>
                </c:pt>
                <c:pt idx="56">
                  <c:v>38169</c:v>
                </c:pt>
                <c:pt idx="57">
                  <c:v>38200</c:v>
                </c:pt>
                <c:pt idx="58">
                  <c:v>38231</c:v>
                </c:pt>
                <c:pt idx="59">
                  <c:v>38261</c:v>
                </c:pt>
                <c:pt idx="60">
                  <c:v>38292</c:v>
                </c:pt>
                <c:pt idx="61">
                  <c:v>38322</c:v>
                </c:pt>
                <c:pt idx="62">
                  <c:v>38353</c:v>
                </c:pt>
                <c:pt idx="63">
                  <c:v>38384</c:v>
                </c:pt>
                <c:pt idx="64">
                  <c:v>38412</c:v>
                </c:pt>
                <c:pt idx="65">
                  <c:v>38443</c:v>
                </c:pt>
                <c:pt idx="66">
                  <c:v>38473</c:v>
                </c:pt>
                <c:pt idx="67">
                  <c:v>38504</c:v>
                </c:pt>
                <c:pt idx="68">
                  <c:v>38534</c:v>
                </c:pt>
                <c:pt idx="69">
                  <c:v>38565</c:v>
                </c:pt>
                <c:pt idx="70">
                  <c:v>38596</c:v>
                </c:pt>
                <c:pt idx="71">
                  <c:v>38626</c:v>
                </c:pt>
                <c:pt idx="72">
                  <c:v>38657</c:v>
                </c:pt>
                <c:pt idx="73">
                  <c:v>38687</c:v>
                </c:pt>
                <c:pt idx="74">
                  <c:v>38718</c:v>
                </c:pt>
                <c:pt idx="75">
                  <c:v>38749</c:v>
                </c:pt>
                <c:pt idx="76">
                  <c:v>38777</c:v>
                </c:pt>
                <c:pt idx="77">
                  <c:v>38808</c:v>
                </c:pt>
                <c:pt idx="78">
                  <c:v>38838</c:v>
                </c:pt>
                <c:pt idx="79">
                  <c:v>38869</c:v>
                </c:pt>
                <c:pt idx="80">
                  <c:v>38899</c:v>
                </c:pt>
                <c:pt idx="81">
                  <c:v>38930</c:v>
                </c:pt>
                <c:pt idx="82">
                  <c:v>38961</c:v>
                </c:pt>
                <c:pt idx="83">
                  <c:v>38991</c:v>
                </c:pt>
                <c:pt idx="84">
                  <c:v>39022</c:v>
                </c:pt>
                <c:pt idx="85">
                  <c:v>39052</c:v>
                </c:pt>
                <c:pt idx="86">
                  <c:v>39083</c:v>
                </c:pt>
                <c:pt idx="87">
                  <c:v>39114</c:v>
                </c:pt>
                <c:pt idx="88">
                  <c:v>39142</c:v>
                </c:pt>
                <c:pt idx="89">
                  <c:v>39173</c:v>
                </c:pt>
                <c:pt idx="90">
                  <c:v>39203</c:v>
                </c:pt>
                <c:pt idx="91">
                  <c:v>39234</c:v>
                </c:pt>
                <c:pt idx="92">
                  <c:v>39264</c:v>
                </c:pt>
                <c:pt idx="93">
                  <c:v>39295</c:v>
                </c:pt>
                <c:pt idx="94">
                  <c:v>39326</c:v>
                </c:pt>
                <c:pt idx="95">
                  <c:v>39356</c:v>
                </c:pt>
                <c:pt idx="96">
                  <c:v>39387</c:v>
                </c:pt>
                <c:pt idx="97">
                  <c:v>39417</c:v>
                </c:pt>
                <c:pt idx="98">
                  <c:v>39448</c:v>
                </c:pt>
                <c:pt idx="99">
                  <c:v>39479</c:v>
                </c:pt>
                <c:pt idx="100">
                  <c:v>39508</c:v>
                </c:pt>
                <c:pt idx="101">
                  <c:v>39539</c:v>
                </c:pt>
                <c:pt idx="102">
                  <c:v>39569</c:v>
                </c:pt>
                <c:pt idx="103">
                  <c:v>39600</c:v>
                </c:pt>
                <c:pt idx="104">
                  <c:v>39630</c:v>
                </c:pt>
                <c:pt idx="105">
                  <c:v>39661</c:v>
                </c:pt>
                <c:pt idx="106">
                  <c:v>39692</c:v>
                </c:pt>
                <c:pt idx="107">
                  <c:v>39722</c:v>
                </c:pt>
                <c:pt idx="108">
                  <c:v>39753</c:v>
                </c:pt>
                <c:pt idx="109">
                  <c:v>39783</c:v>
                </c:pt>
                <c:pt idx="110">
                  <c:v>39814</c:v>
                </c:pt>
                <c:pt idx="111">
                  <c:v>39845</c:v>
                </c:pt>
                <c:pt idx="112">
                  <c:v>39873</c:v>
                </c:pt>
                <c:pt idx="113">
                  <c:v>39904</c:v>
                </c:pt>
                <c:pt idx="114">
                  <c:v>39934</c:v>
                </c:pt>
                <c:pt idx="115">
                  <c:v>39965</c:v>
                </c:pt>
                <c:pt idx="116">
                  <c:v>39995</c:v>
                </c:pt>
                <c:pt idx="117">
                  <c:v>40026</c:v>
                </c:pt>
                <c:pt idx="118">
                  <c:v>40057</c:v>
                </c:pt>
                <c:pt idx="119">
                  <c:v>40087</c:v>
                </c:pt>
                <c:pt idx="120">
                  <c:v>40118</c:v>
                </c:pt>
                <c:pt idx="121">
                  <c:v>40148</c:v>
                </c:pt>
                <c:pt idx="122">
                  <c:v>40179</c:v>
                </c:pt>
                <c:pt idx="123">
                  <c:v>40210</c:v>
                </c:pt>
                <c:pt idx="124">
                  <c:v>40238</c:v>
                </c:pt>
                <c:pt idx="125">
                  <c:v>40269</c:v>
                </c:pt>
                <c:pt idx="126">
                  <c:v>40299</c:v>
                </c:pt>
                <c:pt idx="127">
                  <c:v>40330</c:v>
                </c:pt>
                <c:pt idx="128">
                  <c:v>40360</c:v>
                </c:pt>
                <c:pt idx="129">
                  <c:v>40391</c:v>
                </c:pt>
                <c:pt idx="130">
                  <c:v>40422</c:v>
                </c:pt>
                <c:pt idx="131">
                  <c:v>40452</c:v>
                </c:pt>
                <c:pt idx="132">
                  <c:v>40483</c:v>
                </c:pt>
                <c:pt idx="133">
                  <c:v>40513</c:v>
                </c:pt>
                <c:pt idx="134">
                  <c:v>40544</c:v>
                </c:pt>
                <c:pt idx="135">
                  <c:v>40575</c:v>
                </c:pt>
                <c:pt idx="136">
                  <c:v>40603</c:v>
                </c:pt>
                <c:pt idx="137">
                  <c:v>40634</c:v>
                </c:pt>
                <c:pt idx="138">
                  <c:v>40664</c:v>
                </c:pt>
                <c:pt idx="139">
                  <c:v>40695</c:v>
                </c:pt>
                <c:pt idx="140">
                  <c:v>40725</c:v>
                </c:pt>
                <c:pt idx="141">
                  <c:v>40756</c:v>
                </c:pt>
                <c:pt idx="142">
                  <c:v>40787</c:v>
                </c:pt>
                <c:pt idx="143">
                  <c:v>40817</c:v>
                </c:pt>
                <c:pt idx="144">
                  <c:v>40848</c:v>
                </c:pt>
                <c:pt idx="145">
                  <c:v>40878</c:v>
                </c:pt>
                <c:pt idx="146">
                  <c:v>40909</c:v>
                </c:pt>
                <c:pt idx="147">
                  <c:v>40940</c:v>
                </c:pt>
                <c:pt idx="148">
                  <c:v>40969</c:v>
                </c:pt>
                <c:pt idx="149">
                  <c:v>41000</c:v>
                </c:pt>
                <c:pt idx="150">
                  <c:v>41030</c:v>
                </c:pt>
                <c:pt idx="151">
                  <c:v>41061</c:v>
                </c:pt>
                <c:pt idx="152">
                  <c:v>41091</c:v>
                </c:pt>
                <c:pt idx="153">
                  <c:v>41122</c:v>
                </c:pt>
                <c:pt idx="154">
                  <c:v>41153</c:v>
                </c:pt>
                <c:pt idx="155">
                  <c:v>41183</c:v>
                </c:pt>
                <c:pt idx="156">
                  <c:v>41214</c:v>
                </c:pt>
                <c:pt idx="157">
                  <c:v>41244</c:v>
                </c:pt>
                <c:pt idx="158">
                  <c:v>41275</c:v>
                </c:pt>
                <c:pt idx="159">
                  <c:v>41306</c:v>
                </c:pt>
                <c:pt idx="160">
                  <c:v>41334</c:v>
                </c:pt>
                <c:pt idx="161">
                  <c:v>41365</c:v>
                </c:pt>
                <c:pt idx="162">
                  <c:v>41395</c:v>
                </c:pt>
                <c:pt idx="163">
                  <c:v>41426</c:v>
                </c:pt>
                <c:pt idx="164">
                  <c:v>41456</c:v>
                </c:pt>
                <c:pt idx="165">
                  <c:v>41487</c:v>
                </c:pt>
                <c:pt idx="166">
                  <c:v>41518</c:v>
                </c:pt>
                <c:pt idx="167">
                  <c:v>41548</c:v>
                </c:pt>
                <c:pt idx="168">
                  <c:v>41579</c:v>
                </c:pt>
                <c:pt idx="169">
                  <c:v>41609</c:v>
                </c:pt>
                <c:pt idx="170">
                  <c:v>41640</c:v>
                </c:pt>
                <c:pt idx="171">
                  <c:v>41671</c:v>
                </c:pt>
                <c:pt idx="172">
                  <c:v>41699</c:v>
                </c:pt>
                <c:pt idx="173">
                  <c:v>41730</c:v>
                </c:pt>
                <c:pt idx="174">
                  <c:v>41760</c:v>
                </c:pt>
                <c:pt idx="175">
                  <c:v>41791</c:v>
                </c:pt>
                <c:pt idx="176">
                  <c:v>41821</c:v>
                </c:pt>
                <c:pt idx="177">
                  <c:v>41852</c:v>
                </c:pt>
                <c:pt idx="178">
                  <c:v>41883</c:v>
                </c:pt>
                <c:pt idx="179">
                  <c:v>41913</c:v>
                </c:pt>
                <c:pt idx="180">
                  <c:v>41944</c:v>
                </c:pt>
                <c:pt idx="181">
                  <c:v>41974</c:v>
                </c:pt>
                <c:pt idx="182">
                  <c:v>42005</c:v>
                </c:pt>
                <c:pt idx="183">
                  <c:v>42036</c:v>
                </c:pt>
                <c:pt idx="184">
                  <c:v>42064</c:v>
                </c:pt>
                <c:pt idx="185">
                  <c:v>42095</c:v>
                </c:pt>
                <c:pt idx="186">
                  <c:v>42125</c:v>
                </c:pt>
                <c:pt idx="187">
                  <c:v>42156</c:v>
                </c:pt>
                <c:pt idx="188">
                  <c:v>42186</c:v>
                </c:pt>
                <c:pt idx="189">
                  <c:v>42217</c:v>
                </c:pt>
                <c:pt idx="190">
                  <c:v>42248</c:v>
                </c:pt>
                <c:pt idx="191">
                  <c:v>42278</c:v>
                </c:pt>
                <c:pt idx="192">
                  <c:v>42309</c:v>
                </c:pt>
                <c:pt idx="193">
                  <c:v>42339</c:v>
                </c:pt>
                <c:pt idx="194">
                  <c:v>42370</c:v>
                </c:pt>
                <c:pt idx="195">
                  <c:v>42401</c:v>
                </c:pt>
                <c:pt idx="196">
                  <c:v>42430</c:v>
                </c:pt>
                <c:pt idx="197">
                  <c:v>42461</c:v>
                </c:pt>
                <c:pt idx="198">
                  <c:v>42491</c:v>
                </c:pt>
                <c:pt idx="199">
                  <c:v>42522</c:v>
                </c:pt>
                <c:pt idx="200">
                  <c:v>42552</c:v>
                </c:pt>
                <c:pt idx="201">
                  <c:v>42583</c:v>
                </c:pt>
                <c:pt idx="202">
                  <c:v>42614</c:v>
                </c:pt>
                <c:pt idx="203">
                  <c:v>42644</c:v>
                </c:pt>
                <c:pt idx="204">
                  <c:v>42675</c:v>
                </c:pt>
                <c:pt idx="205">
                  <c:v>42705</c:v>
                </c:pt>
                <c:pt idx="206">
                  <c:v>42736</c:v>
                </c:pt>
                <c:pt idx="207">
                  <c:v>42767</c:v>
                </c:pt>
                <c:pt idx="208">
                  <c:v>42795</c:v>
                </c:pt>
                <c:pt idx="209">
                  <c:v>42826</c:v>
                </c:pt>
                <c:pt idx="210">
                  <c:v>42856</c:v>
                </c:pt>
                <c:pt idx="211">
                  <c:v>42887</c:v>
                </c:pt>
                <c:pt idx="212">
                  <c:v>42917</c:v>
                </c:pt>
                <c:pt idx="213">
                  <c:v>42948</c:v>
                </c:pt>
                <c:pt idx="214">
                  <c:v>42979</c:v>
                </c:pt>
                <c:pt idx="215">
                  <c:v>43009</c:v>
                </c:pt>
                <c:pt idx="216">
                  <c:v>43040</c:v>
                </c:pt>
                <c:pt idx="217">
                  <c:v>43070</c:v>
                </c:pt>
                <c:pt idx="218">
                  <c:v>43101</c:v>
                </c:pt>
                <c:pt idx="219">
                  <c:v>43132</c:v>
                </c:pt>
                <c:pt idx="220">
                  <c:v>43160</c:v>
                </c:pt>
                <c:pt idx="221">
                  <c:v>43191</c:v>
                </c:pt>
                <c:pt idx="222">
                  <c:v>43221</c:v>
                </c:pt>
                <c:pt idx="223">
                  <c:v>43252</c:v>
                </c:pt>
                <c:pt idx="224">
                  <c:v>43282</c:v>
                </c:pt>
                <c:pt idx="225">
                  <c:v>43313</c:v>
                </c:pt>
                <c:pt idx="226">
                  <c:v>43344</c:v>
                </c:pt>
                <c:pt idx="227">
                  <c:v>43374</c:v>
                </c:pt>
                <c:pt idx="228">
                  <c:v>43405</c:v>
                </c:pt>
                <c:pt idx="229">
                  <c:v>43435</c:v>
                </c:pt>
                <c:pt idx="230">
                  <c:v>43466</c:v>
                </c:pt>
                <c:pt idx="231">
                  <c:v>43497</c:v>
                </c:pt>
                <c:pt idx="232">
                  <c:v>43525</c:v>
                </c:pt>
                <c:pt idx="233">
                  <c:v>43556</c:v>
                </c:pt>
                <c:pt idx="234">
                  <c:v>43586</c:v>
                </c:pt>
                <c:pt idx="235">
                  <c:v>43617</c:v>
                </c:pt>
                <c:pt idx="236">
                  <c:v>43647</c:v>
                </c:pt>
                <c:pt idx="237">
                  <c:v>43678</c:v>
                </c:pt>
                <c:pt idx="238">
                  <c:v>43709</c:v>
                </c:pt>
                <c:pt idx="239">
                  <c:v>43739</c:v>
                </c:pt>
                <c:pt idx="240">
                  <c:v>43770</c:v>
                </c:pt>
                <c:pt idx="241">
                  <c:v>43800</c:v>
                </c:pt>
                <c:pt idx="242">
                  <c:v>43831</c:v>
                </c:pt>
                <c:pt idx="243">
                  <c:v>43862</c:v>
                </c:pt>
                <c:pt idx="244">
                  <c:v>43891</c:v>
                </c:pt>
                <c:pt idx="245">
                  <c:v>43922</c:v>
                </c:pt>
                <c:pt idx="246">
                  <c:v>43952</c:v>
                </c:pt>
                <c:pt idx="247">
                  <c:v>43983</c:v>
                </c:pt>
                <c:pt idx="248">
                  <c:v>44013</c:v>
                </c:pt>
                <c:pt idx="249">
                  <c:v>44044</c:v>
                </c:pt>
                <c:pt idx="250">
                  <c:v>44075</c:v>
                </c:pt>
                <c:pt idx="251">
                  <c:v>44105</c:v>
                </c:pt>
                <c:pt idx="252">
                  <c:v>44136</c:v>
                </c:pt>
                <c:pt idx="253">
                  <c:v>44166</c:v>
                </c:pt>
                <c:pt idx="254">
                  <c:v>44197</c:v>
                </c:pt>
                <c:pt idx="255">
                  <c:v>44228</c:v>
                </c:pt>
                <c:pt idx="256">
                  <c:v>44256</c:v>
                </c:pt>
                <c:pt idx="257">
                  <c:v>44287</c:v>
                </c:pt>
                <c:pt idx="258">
                  <c:v>44317</c:v>
                </c:pt>
                <c:pt idx="259">
                  <c:v>44348</c:v>
                </c:pt>
                <c:pt idx="260">
                  <c:v>44378</c:v>
                </c:pt>
                <c:pt idx="261">
                  <c:v>44409</c:v>
                </c:pt>
                <c:pt idx="262">
                  <c:v>44440</c:v>
                </c:pt>
                <c:pt idx="263">
                  <c:v>44470</c:v>
                </c:pt>
                <c:pt idx="264">
                  <c:v>44501</c:v>
                </c:pt>
                <c:pt idx="265">
                  <c:v>44531</c:v>
                </c:pt>
                <c:pt idx="266">
                  <c:v>44562</c:v>
                </c:pt>
                <c:pt idx="267">
                  <c:v>44593</c:v>
                </c:pt>
                <c:pt idx="268">
                  <c:v>44621</c:v>
                </c:pt>
                <c:pt idx="269">
                  <c:v>44652</c:v>
                </c:pt>
                <c:pt idx="270">
                  <c:v>44682</c:v>
                </c:pt>
                <c:pt idx="271">
                  <c:v>44713</c:v>
                </c:pt>
                <c:pt idx="272">
                  <c:v>44743</c:v>
                </c:pt>
                <c:pt idx="273">
                  <c:v>44774</c:v>
                </c:pt>
                <c:pt idx="274">
                  <c:v>44805</c:v>
                </c:pt>
                <c:pt idx="275">
                  <c:v>44835</c:v>
                </c:pt>
                <c:pt idx="276">
                  <c:v>44866</c:v>
                </c:pt>
                <c:pt idx="277">
                  <c:v>44896</c:v>
                </c:pt>
              </c:numCache>
            </c:numRef>
          </c:cat>
          <c:val>
            <c:numRef>
              <c:f>'IPCA-15 (Dessaz)'!$AK$52:$AK$330</c:f>
              <c:numCache>
                <c:formatCode>0.00%</c:formatCode>
                <c:ptCount val="279"/>
                <c:pt idx="0">
                  <c:v>0.61605201069083038</c:v>
                </c:pt>
                <c:pt idx="1">
                  <c:v>0.66251816213107795</c:v>
                </c:pt>
                <c:pt idx="2">
                  <c:v>0.64302253968223466</c:v>
                </c:pt>
                <c:pt idx="3">
                  <c:v>0.66924278148870764</c:v>
                </c:pt>
                <c:pt idx="4">
                  <c:v>0.61628347508025494</c:v>
                </c:pt>
                <c:pt idx="5">
                  <c:v>0.60651395033718702</c:v>
                </c:pt>
                <c:pt idx="6">
                  <c:v>0.57502378533344134</c:v>
                </c:pt>
                <c:pt idx="7">
                  <c:v>0.58884992324642382</c:v>
                </c:pt>
                <c:pt idx="8">
                  <c:v>0.61832884500276475</c:v>
                </c:pt>
                <c:pt idx="9">
                  <c:v>0.62369167591872898</c:v>
                </c:pt>
                <c:pt idx="10">
                  <c:v>0.65045760177850942</c:v>
                </c:pt>
                <c:pt idx="11">
                  <c:v>0.64628718954148534</c:v>
                </c:pt>
                <c:pt idx="12">
                  <c:v>0.66657447844968643</c:v>
                </c:pt>
                <c:pt idx="13">
                  <c:v>0.67725588488297106</c:v>
                </c:pt>
                <c:pt idx="14">
                  <c:v>0.70302571361709576</c:v>
                </c:pt>
                <c:pt idx="15">
                  <c:v>0.69423733355046757</c:v>
                </c:pt>
                <c:pt idx="16">
                  <c:v>0.68728357792085371</c:v>
                </c:pt>
                <c:pt idx="17">
                  <c:v>0.659522321929777</c:v>
                </c:pt>
                <c:pt idx="18">
                  <c:v>0.68066133467324574</c:v>
                </c:pt>
                <c:pt idx="19">
                  <c:v>0.69071899942878956</c:v>
                </c:pt>
                <c:pt idx="20">
                  <c:v>0.70524932149691166</c:v>
                </c:pt>
                <c:pt idx="21">
                  <c:v>0.72750221392124959</c:v>
                </c:pt>
                <c:pt idx="22">
                  <c:v>0.7312861478784769</c:v>
                </c:pt>
                <c:pt idx="23">
                  <c:v>0.74214235783195937</c:v>
                </c:pt>
                <c:pt idx="24">
                  <c:v>0.75526374434363042</c:v>
                </c:pt>
                <c:pt idx="25">
                  <c:v>0.71269587819561597</c:v>
                </c:pt>
                <c:pt idx="26">
                  <c:v>0.7031348103095153</c:v>
                </c:pt>
                <c:pt idx="27">
                  <c:v>0.68453973732620366</c:v>
                </c:pt>
                <c:pt idx="28">
                  <c:v>0.755231769601869</c:v>
                </c:pt>
                <c:pt idx="29">
                  <c:v>0.7814156536535336</c:v>
                </c:pt>
                <c:pt idx="30">
                  <c:v>0.76556838805294802</c:v>
                </c:pt>
                <c:pt idx="31">
                  <c:v>0.75172317343926365</c:v>
                </c:pt>
                <c:pt idx="32">
                  <c:v>0.73127360683207199</c:v>
                </c:pt>
                <c:pt idx="33">
                  <c:v>0.73507679790370206</c:v>
                </c:pt>
                <c:pt idx="34">
                  <c:v>0.72903970614760849</c:v>
                </c:pt>
                <c:pt idx="35">
                  <c:v>0.737141397554964</c:v>
                </c:pt>
                <c:pt idx="36">
                  <c:v>0.76893547414443597</c:v>
                </c:pt>
                <c:pt idx="37">
                  <c:v>0.84193070045363738</c:v>
                </c:pt>
                <c:pt idx="38">
                  <c:v>0.87999296671879801</c:v>
                </c:pt>
                <c:pt idx="39">
                  <c:v>0.86517418920350864</c:v>
                </c:pt>
                <c:pt idx="40">
                  <c:v>0.77575397409084301</c:v>
                </c:pt>
                <c:pt idx="41">
                  <c:v>0.75959753779297168</c:v>
                </c:pt>
                <c:pt idx="42">
                  <c:v>0.7738992334146414</c:v>
                </c:pt>
                <c:pt idx="43">
                  <c:v>0.78445953032146865</c:v>
                </c:pt>
                <c:pt idx="44">
                  <c:v>0.75005136780613935</c:v>
                </c:pt>
                <c:pt idx="45">
                  <c:v>0.72297559619016438</c:v>
                </c:pt>
                <c:pt idx="46">
                  <c:v>0.72937672831155265</c:v>
                </c:pt>
                <c:pt idx="47">
                  <c:v>0.78627138931373797</c:v>
                </c:pt>
                <c:pt idx="48">
                  <c:v>0.79715717536672737</c:v>
                </c:pt>
                <c:pt idx="49">
                  <c:v>0.76466562108742819</c:v>
                </c:pt>
                <c:pt idx="50">
                  <c:v>0.71067291568372271</c:v>
                </c:pt>
                <c:pt idx="51">
                  <c:v>0.70726685495772668</c:v>
                </c:pt>
                <c:pt idx="52">
                  <c:v>0.74683801061933164</c:v>
                </c:pt>
                <c:pt idx="53">
                  <c:v>0.76370423128971066</c:v>
                </c:pt>
                <c:pt idx="54">
                  <c:v>0.76850922724773696</c:v>
                </c:pt>
                <c:pt idx="55">
                  <c:v>0.76528155662654607</c:v>
                </c:pt>
                <c:pt idx="56">
                  <c:v>0.78803946918173429</c:v>
                </c:pt>
                <c:pt idx="57">
                  <c:v>0.79324059128401636</c:v>
                </c:pt>
                <c:pt idx="58">
                  <c:v>0.80854440686413709</c:v>
                </c:pt>
                <c:pt idx="59">
                  <c:v>0.79851786368161193</c:v>
                </c:pt>
                <c:pt idx="60">
                  <c:v>0.79567592516645902</c:v>
                </c:pt>
                <c:pt idx="61">
                  <c:v>0.8186130586234186</c:v>
                </c:pt>
                <c:pt idx="62">
                  <c:v>0.79962402972077573</c:v>
                </c:pt>
                <c:pt idx="63">
                  <c:v>0.80444076783016871</c:v>
                </c:pt>
                <c:pt idx="64">
                  <c:v>0.77151808027344126</c:v>
                </c:pt>
                <c:pt idx="65">
                  <c:v>0.78711825991428697</c:v>
                </c:pt>
                <c:pt idx="66">
                  <c:v>0.78913603769902629</c:v>
                </c:pt>
                <c:pt idx="67">
                  <c:v>0.81741762767078496</c:v>
                </c:pt>
                <c:pt idx="68">
                  <c:v>0.83126947405801876</c:v>
                </c:pt>
                <c:pt idx="69">
                  <c:v>0.82659010097037555</c:v>
                </c:pt>
                <c:pt idx="70">
                  <c:v>0.79167884910790309</c:v>
                </c:pt>
                <c:pt idx="71">
                  <c:v>0.73729777937453511</c:v>
                </c:pt>
                <c:pt idx="72">
                  <c:v>0.69521062258073174</c:v>
                </c:pt>
                <c:pt idx="73">
                  <c:v>0.648534167386566</c:v>
                </c:pt>
                <c:pt idx="74">
                  <c:v>0.65127473699529304</c:v>
                </c:pt>
                <c:pt idx="75">
                  <c:v>0.67875336437409262</c:v>
                </c:pt>
                <c:pt idx="76">
                  <c:v>0.70211136605727198</c:v>
                </c:pt>
                <c:pt idx="77">
                  <c:v>0.72574011295632967</c:v>
                </c:pt>
                <c:pt idx="78">
                  <c:v>0.73615297350029374</c:v>
                </c:pt>
                <c:pt idx="79">
                  <c:v>0.73067048347774033</c:v>
                </c:pt>
                <c:pt idx="80">
                  <c:v>0.71846596974874266</c:v>
                </c:pt>
                <c:pt idx="81">
                  <c:v>0.6786737559050553</c:v>
                </c:pt>
                <c:pt idx="82">
                  <c:v>0.63541765228253866</c:v>
                </c:pt>
                <c:pt idx="83">
                  <c:v>0.6629903256326094</c:v>
                </c:pt>
                <c:pt idx="84">
                  <c:v>0.64641073007597039</c:v>
                </c:pt>
                <c:pt idx="85">
                  <c:v>0.66035158060485444</c:v>
                </c:pt>
                <c:pt idx="86">
                  <c:v>0.60955261042404396</c:v>
                </c:pt>
                <c:pt idx="87">
                  <c:v>0.59636585761007666</c:v>
                </c:pt>
                <c:pt idx="88">
                  <c:v>0.61297634234751364</c:v>
                </c:pt>
                <c:pt idx="89">
                  <c:v>0.58859590405881768</c:v>
                </c:pt>
                <c:pt idx="90">
                  <c:v>0.58085011804264841</c:v>
                </c:pt>
                <c:pt idx="91">
                  <c:v>0.53443920624474728</c:v>
                </c:pt>
                <c:pt idx="92">
                  <c:v>0.55200829190650591</c:v>
                </c:pt>
                <c:pt idx="93">
                  <c:v>0.61682177222666335</c:v>
                </c:pt>
                <c:pt idx="94">
                  <c:v>0.64938155941898124</c:v>
                </c:pt>
                <c:pt idx="95">
                  <c:v>0.66635943138195308</c:v>
                </c:pt>
                <c:pt idx="96">
                  <c:v>0.65108769001547473</c:v>
                </c:pt>
                <c:pt idx="97">
                  <c:v>0.70620301332394908</c:v>
                </c:pt>
                <c:pt idx="98">
                  <c:v>0.73468911329805231</c:v>
                </c:pt>
                <c:pt idx="99">
                  <c:v>0.70595121905054459</c:v>
                </c:pt>
                <c:pt idx="100">
                  <c:v>0.69373820997441771</c:v>
                </c:pt>
                <c:pt idx="101">
                  <c:v>0.64178501467892535</c:v>
                </c:pt>
                <c:pt idx="102">
                  <c:v>0.68172694273120304</c:v>
                </c:pt>
                <c:pt idx="103">
                  <c:v>0.67200452790231269</c:v>
                </c:pt>
                <c:pt idx="104">
                  <c:v>0.67997988551332433</c:v>
                </c:pt>
                <c:pt idx="105">
                  <c:v>0.68640849692737704</c:v>
                </c:pt>
                <c:pt idx="106">
                  <c:v>0.68683876722908954</c:v>
                </c:pt>
                <c:pt idx="107">
                  <c:v>0.73319833260456735</c:v>
                </c:pt>
                <c:pt idx="108">
                  <c:v>0.72887856168871801</c:v>
                </c:pt>
                <c:pt idx="109">
                  <c:v>0.71703153211437776</c:v>
                </c:pt>
                <c:pt idx="110">
                  <c:v>0.67855691494105663</c:v>
                </c:pt>
                <c:pt idx="111">
                  <c:v>0.65981386239888162</c:v>
                </c:pt>
                <c:pt idx="112">
                  <c:v>0.65612156128456467</c:v>
                </c:pt>
                <c:pt idx="113">
                  <c:v>0.66582192231957671</c:v>
                </c:pt>
                <c:pt idx="114">
                  <c:v>0.66733482936934108</c:v>
                </c:pt>
                <c:pt idx="115">
                  <c:v>0.68216427642426325</c:v>
                </c:pt>
                <c:pt idx="116">
                  <c:v>0.67428699769301303</c:v>
                </c:pt>
                <c:pt idx="117">
                  <c:v>0.67341150864329069</c:v>
                </c:pt>
                <c:pt idx="118">
                  <c:v>0.67053098700544433</c:v>
                </c:pt>
                <c:pt idx="119">
                  <c:v>0.66317118373157957</c:v>
                </c:pt>
                <c:pt idx="120">
                  <c:v>0.67511658826727372</c:v>
                </c:pt>
                <c:pt idx="121">
                  <c:v>0.67940408313425571</c:v>
                </c:pt>
                <c:pt idx="122">
                  <c:v>0.68634242960767311</c:v>
                </c:pt>
                <c:pt idx="123">
                  <c:v>0.68295493158236331</c:v>
                </c:pt>
                <c:pt idx="124">
                  <c:v>0.66785108968470031</c:v>
                </c:pt>
                <c:pt idx="125">
                  <c:v>0.68040436425329875</c:v>
                </c:pt>
                <c:pt idx="126">
                  <c:v>0.66788966550740769</c:v>
                </c:pt>
                <c:pt idx="127">
                  <c:v>0.67959452821593402</c:v>
                </c:pt>
                <c:pt idx="128">
                  <c:v>0.66144206273541495</c:v>
                </c:pt>
                <c:pt idx="129">
                  <c:v>0.66808598644821193</c:v>
                </c:pt>
                <c:pt idx="130">
                  <c:v>0.67312723059396973</c:v>
                </c:pt>
                <c:pt idx="131">
                  <c:v>0.70370390681322303</c:v>
                </c:pt>
                <c:pt idx="132">
                  <c:v>0.71460570182526029</c:v>
                </c:pt>
                <c:pt idx="133">
                  <c:v>0.71635269021530557</c:v>
                </c:pt>
                <c:pt idx="134">
                  <c:v>0.70788669326183606</c:v>
                </c:pt>
                <c:pt idx="135">
                  <c:v>0.71102250297372704</c:v>
                </c:pt>
                <c:pt idx="136">
                  <c:v>0.7192589845447267</c:v>
                </c:pt>
                <c:pt idx="137">
                  <c:v>0.71704842755138198</c:v>
                </c:pt>
                <c:pt idx="138">
                  <c:v>0.75616494933318201</c:v>
                </c:pt>
                <c:pt idx="139">
                  <c:v>0.76049061687458941</c:v>
                </c:pt>
                <c:pt idx="140">
                  <c:v>0.77132818613153065</c:v>
                </c:pt>
                <c:pt idx="141">
                  <c:v>0.71119038985177541</c:v>
                </c:pt>
                <c:pt idx="142">
                  <c:v>0.71390705519431108</c:v>
                </c:pt>
                <c:pt idx="143">
                  <c:v>0.71624458167578231</c:v>
                </c:pt>
                <c:pt idx="144">
                  <c:v>0.7125153918100734</c:v>
                </c:pt>
                <c:pt idx="145">
                  <c:v>0.6863505434918884</c:v>
                </c:pt>
                <c:pt idx="146">
                  <c:v>0.68275622958565363</c:v>
                </c:pt>
                <c:pt idx="147">
                  <c:v>0.69103485825020494</c:v>
                </c:pt>
                <c:pt idx="148">
                  <c:v>0.69398029853902798</c:v>
                </c:pt>
                <c:pt idx="149">
                  <c:v>0.68060539575302936</c:v>
                </c:pt>
                <c:pt idx="150">
                  <c:v>0.67838145165800767</c:v>
                </c:pt>
                <c:pt idx="151">
                  <c:v>0.64954137058059358</c:v>
                </c:pt>
                <c:pt idx="152">
                  <c:v>0.66524264659451704</c:v>
                </c:pt>
                <c:pt idx="153">
                  <c:v>0.66134740136485559</c:v>
                </c:pt>
                <c:pt idx="154">
                  <c:v>0.68298907486180072</c:v>
                </c:pt>
                <c:pt idx="155">
                  <c:v>0.66280781360045571</c:v>
                </c:pt>
                <c:pt idx="156">
                  <c:v>0.68612313945948766</c:v>
                </c:pt>
                <c:pt idx="157">
                  <c:v>0.69253292164960722</c:v>
                </c:pt>
                <c:pt idx="158">
                  <c:v>0.72241127213754197</c:v>
                </c:pt>
                <c:pt idx="159">
                  <c:v>0.69859425627411531</c:v>
                </c:pt>
                <c:pt idx="160">
                  <c:v>0.69220855625719035</c:v>
                </c:pt>
                <c:pt idx="161">
                  <c:v>0.65952385997906171</c:v>
                </c:pt>
                <c:pt idx="162">
                  <c:v>0.65963083067034434</c:v>
                </c:pt>
                <c:pt idx="163">
                  <c:v>0.69191441742614301</c:v>
                </c:pt>
                <c:pt idx="164">
                  <c:v>0.70025087077655657</c:v>
                </c:pt>
                <c:pt idx="165">
                  <c:v>0.71413833838134477</c:v>
                </c:pt>
                <c:pt idx="166">
                  <c:v>0.67824364531173098</c:v>
                </c:pt>
                <c:pt idx="167">
                  <c:v>0.6598179342070889</c:v>
                </c:pt>
                <c:pt idx="168">
                  <c:v>0.65342364827326127</c:v>
                </c:pt>
                <c:pt idx="169">
                  <c:v>0.66541204503651341</c:v>
                </c:pt>
                <c:pt idx="170">
                  <c:v>0.6907863375654294</c:v>
                </c:pt>
                <c:pt idx="171">
                  <c:v>0.7073125995329006</c:v>
                </c:pt>
                <c:pt idx="172">
                  <c:v>0.70727195466730775</c:v>
                </c:pt>
                <c:pt idx="173">
                  <c:v>0.71115257139775834</c:v>
                </c:pt>
                <c:pt idx="174">
                  <c:v>0.68552890422233403</c:v>
                </c:pt>
                <c:pt idx="175">
                  <c:v>0.6941182436471357</c:v>
                </c:pt>
                <c:pt idx="176">
                  <c:v>0.67286527792883477</c:v>
                </c:pt>
                <c:pt idx="177">
                  <c:v>0.68254057135459101</c:v>
                </c:pt>
                <c:pt idx="178">
                  <c:v>0.67942355677414268</c:v>
                </c:pt>
                <c:pt idx="179">
                  <c:v>0.68293562612176706</c:v>
                </c:pt>
                <c:pt idx="180">
                  <c:v>0.66560831280503807</c:v>
                </c:pt>
                <c:pt idx="181">
                  <c:v>0.640928661953168</c:v>
                </c:pt>
                <c:pt idx="182">
                  <c:v>0.61210894007976835</c:v>
                </c:pt>
                <c:pt idx="183">
                  <c:v>0.62844436422463601</c:v>
                </c:pt>
                <c:pt idx="184">
                  <c:v>0.64997683304706699</c:v>
                </c:pt>
                <c:pt idx="185">
                  <c:v>0.703746325864819</c:v>
                </c:pt>
                <c:pt idx="186">
                  <c:v>0.72414344089522531</c:v>
                </c:pt>
                <c:pt idx="187">
                  <c:v>0.72379888693705663</c:v>
                </c:pt>
                <c:pt idx="188">
                  <c:v>0.71804542819951667</c:v>
                </c:pt>
                <c:pt idx="189">
                  <c:v>0.70324736443946401</c:v>
                </c:pt>
                <c:pt idx="190">
                  <c:v>0.6935706010823246</c:v>
                </c:pt>
                <c:pt idx="191">
                  <c:v>0.68232048533768064</c:v>
                </c:pt>
                <c:pt idx="192">
                  <c:v>0.69369979278150729</c:v>
                </c:pt>
                <c:pt idx="193">
                  <c:v>0.71888934215727041</c:v>
                </c:pt>
                <c:pt idx="194">
                  <c:v>0.67345657615965937</c:v>
                </c:pt>
                <c:pt idx="195">
                  <c:v>0.661688802629535</c:v>
                </c:pt>
                <c:pt idx="196">
                  <c:v>0.63826736437243736</c:v>
                </c:pt>
                <c:pt idx="197">
                  <c:v>0.63941115900668999</c:v>
                </c:pt>
                <c:pt idx="198">
                  <c:v>0.62742197908012798</c:v>
                </c:pt>
                <c:pt idx="199">
                  <c:v>0.60691231643576304</c:v>
                </c:pt>
                <c:pt idx="200">
                  <c:v>0.6365969466835697</c:v>
                </c:pt>
                <c:pt idx="201">
                  <c:v>0.6351412114123447</c:v>
                </c:pt>
                <c:pt idx="202">
                  <c:v>0.64682661328444435</c:v>
                </c:pt>
                <c:pt idx="203">
                  <c:v>0.63068207542380839</c:v>
                </c:pt>
                <c:pt idx="204">
                  <c:v>0.6169914966893697</c:v>
                </c:pt>
                <c:pt idx="205">
                  <c:v>0.60659963385265936</c:v>
                </c:pt>
                <c:pt idx="206">
                  <c:v>0.62036184504963865</c:v>
                </c:pt>
                <c:pt idx="207">
                  <c:v>0.62251066406528632</c:v>
                </c:pt>
                <c:pt idx="208">
                  <c:v>0.61334635752977329</c:v>
                </c:pt>
                <c:pt idx="209">
                  <c:v>0.62404810043382364</c:v>
                </c:pt>
                <c:pt idx="210">
                  <c:v>0.63627981192877936</c:v>
                </c:pt>
                <c:pt idx="211">
                  <c:v>0.624366837259269</c:v>
                </c:pt>
                <c:pt idx="212">
                  <c:v>0.62300827199692577</c:v>
                </c:pt>
                <c:pt idx="213">
                  <c:v>0.57804255708730834</c:v>
                </c:pt>
                <c:pt idx="214">
                  <c:v>0.61151839750207804</c:v>
                </c:pt>
                <c:pt idx="215">
                  <c:v>0.59702814462987597</c:v>
                </c:pt>
                <c:pt idx="216">
                  <c:v>0.61552988827946598</c:v>
                </c:pt>
                <c:pt idx="217">
                  <c:v>0.59244470236489033</c:v>
                </c:pt>
                <c:pt idx="218">
                  <c:v>0.55879840432704331</c:v>
                </c:pt>
                <c:pt idx="219">
                  <c:v>0.56050448279698228</c:v>
                </c:pt>
                <c:pt idx="220">
                  <c:v>0.57260572590370129</c:v>
                </c:pt>
                <c:pt idx="221">
                  <c:v>0.57332254833073903</c:v>
                </c:pt>
                <c:pt idx="222">
                  <c:v>0.56052071917838242</c:v>
                </c:pt>
                <c:pt idx="223">
                  <c:v>0.57828219535394509</c:v>
                </c:pt>
                <c:pt idx="224">
                  <c:v>0.5868071527711114</c:v>
                </c:pt>
                <c:pt idx="225">
                  <c:v>0.60530510956365902</c:v>
                </c:pt>
                <c:pt idx="226">
                  <c:v>0.55991785429817742</c:v>
                </c:pt>
                <c:pt idx="227">
                  <c:v>0.56334531516496433</c:v>
                </c:pt>
                <c:pt idx="228">
                  <c:v>0.54759347151252002</c:v>
                </c:pt>
                <c:pt idx="229">
                  <c:v>0.57476908955911432</c:v>
                </c:pt>
                <c:pt idx="230">
                  <c:v>0.59463744924272333</c:v>
                </c:pt>
                <c:pt idx="231">
                  <c:v>0.60178643152625066</c:v>
                </c:pt>
                <c:pt idx="232">
                  <c:v>0.60397865221015834</c:v>
                </c:pt>
                <c:pt idx="233">
                  <c:v>0.5980037912994568</c:v>
                </c:pt>
                <c:pt idx="234">
                  <c:v>0.6006026806355127</c:v>
                </c:pt>
                <c:pt idx="235">
                  <c:v>0.60083864143077603</c:v>
                </c:pt>
                <c:pt idx="236">
                  <c:v>0.579683468044213</c:v>
                </c:pt>
                <c:pt idx="237">
                  <c:v>0.56429089015438505</c:v>
                </c:pt>
                <c:pt idx="238">
                  <c:v>0.53671856263548035</c:v>
                </c:pt>
                <c:pt idx="239">
                  <c:v>0.55581348260827035</c:v>
                </c:pt>
                <c:pt idx="240">
                  <c:v>0.60757149126254795</c:v>
                </c:pt>
                <c:pt idx="241">
                  <c:v>0.59945312633653136</c:v>
                </c:pt>
                <c:pt idx="242">
                  <c:v>0.59053898817233164</c:v>
                </c:pt>
                <c:pt idx="243">
                  <c:v>0.54830695653982364</c:v>
                </c:pt>
                <c:pt idx="244">
                  <c:v>0.53968832261294708</c:v>
                </c:pt>
                <c:pt idx="245">
                  <c:v>0.49413628656047065</c:v>
                </c:pt>
                <c:pt idx="246">
                  <c:v>0.44687310235687933</c:v>
                </c:pt>
                <c:pt idx="247">
                  <c:v>0.42748200938402064</c:v>
                </c:pt>
                <c:pt idx="248">
                  <c:v>0.42908436877224537</c:v>
                </c:pt>
                <c:pt idx="249">
                  <c:v>0.39731569161929037</c:v>
                </c:pt>
                <c:pt idx="250">
                  <c:v>0.43876463454209197</c:v>
                </c:pt>
                <c:pt idx="251">
                  <c:v>0.47249611403315628</c:v>
                </c:pt>
                <c:pt idx="252">
                  <c:v>0.56188028014697033</c:v>
                </c:pt>
                <c:pt idx="253">
                  <c:v>0.59995869327027862</c:v>
                </c:pt>
                <c:pt idx="254">
                  <c:v>0.59176548798619466</c:v>
                </c:pt>
                <c:pt idx="255">
                  <c:v>0.56763248144305667</c:v>
                </c:pt>
                <c:pt idx="256">
                  <c:v>0.51555698184366872</c:v>
                </c:pt>
                <c:pt idx="257">
                  <c:v>0.53068372780400763</c:v>
                </c:pt>
                <c:pt idx="258">
                  <c:v>0.57545839876767035</c:v>
                </c:pt>
                <c:pt idx="259">
                  <c:v>0.61090232207882833</c:v>
                </c:pt>
                <c:pt idx="260">
                  <c:v>0.64086457555510601</c:v>
                </c:pt>
                <c:pt idx="261">
                  <c:v>0.64242076745587495</c:v>
                </c:pt>
                <c:pt idx="262">
                  <c:v>0.64349252337388707</c:v>
                </c:pt>
                <c:pt idx="263">
                  <c:v>0.62275106141237169</c:v>
                </c:pt>
                <c:pt idx="264">
                  <c:v>0.59139801029465777</c:v>
                </c:pt>
                <c:pt idx="265">
                  <c:v>0.58310796305138057</c:v>
                </c:pt>
                <c:pt idx="266">
                  <c:v>0.59883115022494204</c:v>
                </c:pt>
                <c:pt idx="267">
                  <c:v>0.63068849358095058</c:v>
                </c:pt>
                <c:pt idx="268">
                  <c:v>0.60529338493660134</c:v>
                </c:pt>
                <c:pt idx="269">
                  <c:v>0.64713788578959963</c:v>
                </c:pt>
                <c:pt idx="270">
                  <c:v>0.68376162121093342</c:v>
                </c:pt>
                <c:pt idx="271">
                  <c:v>0.74370284537262965</c:v>
                </c:pt>
                <c:pt idx="272">
                  <c:v>0.73654424413285702</c:v>
                </c:pt>
                <c:pt idx="273">
                  <c:v>0.71456078390899924</c:v>
                </c:pt>
                <c:pt idx="274">
                  <c:v>0.68822341812369292</c:v>
                </c:pt>
                <c:pt idx="275">
                  <c:v>0.65389830855290232</c:v>
                </c:pt>
                <c:pt idx="276">
                  <c:v>0.64672597997630599</c:v>
                </c:pt>
                <c:pt idx="277">
                  <c:v>0.65504971522076538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C-4DB7-97AB-7A1A70EF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57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3"/>
        <c:majorTimeUnit val="months"/>
      </c:dateAx>
      <c:valAx>
        <c:axId val="670309520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7080790012355464E-2"/>
          <c:y val="0.6586428697475446"/>
          <c:w val="0.20761271718543925"/>
          <c:h val="0.1278408499285917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Núcleos IPCA-15</a:t>
            </a:r>
          </a:p>
        </c:rich>
      </c:tx>
      <c:layout>
        <c:manualLayout>
          <c:xMode val="edge"/>
          <c:yMode val="edge"/>
          <c:x val="5.9229009457469992E-2"/>
          <c:y val="2.1768495896122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0"/>
          <c:order val="0"/>
          <c:tx>
            <c:strRef>
              <c:f>'IPCA-15 (MM3M Anualizada)'!$B$5</c:f>
              <c:strCache>
                <c:ptCount val="1"/>
                <c:pt idx="0">
                  <c:v>IPCA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DCC-4CE8-A43A-29931473D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Anualizada)'!$B$6:$B$330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11.31147364603666</c:v>
                </c:pt>
                <c:pt idx="3" formatCode="0.0">
                  <c:v>9.0544682157439809</c:v>
                </c:pt>
                <c:pt idx="4" formatCode="0.0">
                  <c:v>10.211130016181926</c:v>
                </c:pt>
                <c:pt idx="5" formatCode="0.0">
                  <c:v>11.911049822965936</c:v>
                </c:pt>
                <c:pt idx="6" formatCode="0.0">
                  <c:v>15.269591788595704</c:v>
                </c:pt>
                <c:pt idx="7" formatCode="0.0">
                  <c:v>14.162766152329496</c:v>
                </c:pt>
                <c:pt idx="8" formatCode="0.0">
                  <c:v>12.289038507577345</c:v>
                </c:pt>
                <c:pt idx="9" formatCode="0.0">
                  <c:v>7.2754797750794324</c:v>
                </c:pt>
                <c:pt idx="10" formatCode="0.0">
                  <c:v>5.7421536007624212</c:v>
                </c:pt>
                <c:pt idx="11" formatCode="0.0">
                  <c:v>4.2256964636354013</c:v>
                </c:pt>
                <c:pt idx="12" formatCode="0.0">
                  <c:v>6.0568281077674158</c:v>
                </c:pt>
                <c:pt idx="13" formatCode="0.0">
                  <c:v>5.5246039053433265</c:v>
                </c:pt>
                <c:pt idx="14" formatCode="0.0">
                  <c:v>7.1224724764891789</c:v>
                </c:pt>
                <c:pt idx="15" formatCode="0.0">
                  <c:v>6.8189761480176259</c:v>
                </c:pt>
                <c:pt idx="16" formatCode="0.0">
                  <c:v>6.6303121929562963</c:v>
                </c:pt>
                <c:pt idx="17" formatCode="0.0">
                  <c:v>6.1562694066817727</c:v>
                </c:pt>
                <c:pt idx="18" formatCode="0.0">
                  <c:v>4.8859735086235219</c:v>
                </c:pt>
                <c:pt idx="19" formatCode="0.0">
                  <c:v>4.7388831657347907</c:v>
                </c:pt>
                <c:pt idx="20" formatCode="0.0">
                  <c:v>4.3213182173835065</c:v>
                </c:pt>
                <c:pt idx="21" formatCode="0.0">
                  <c:v>4.5264648336052744</c:v>
                </c:pt>
                <c:pt idx="22" formatCode="0.0">
                  <c:v>3.7826659828090357</c:v>
                </c:pt>
                <c:pt idx="23" formatCode="0.0">
                  <c:v>4.1528321071876633</c:v>
                </c:pt>
                <c:pt idx="24" formatCode="0.0">
                  <c:v>3.2190016384104467</c:v>
                </c:pt>
                <c:pt idx="25" formatCode="0.0">
                  <c:v>4.2114455212425952</c:v>
                </c:pt>
                <c:pt idx="26" formatCode="0.0">
                  <c:v>3.9426749267586843</c:v>
                </c:pt>
                <c:pt idx="27" formatCode="0.0">
                  <c:v>3.9273993509630714</c:v>
                </c:pt>
                <c:pt idx="28" formatCode="0.0">
                  <c:v>3.7890824863973762</c:v>
                </c:pt>
                <c:pt idx="29" formatCode="0.0">
                  <c:v>3.5664844859930867</c:v>
                </c:pt>
                <c:pt idx="30" formatCode="0.0">
                  <c:v>2.4520496324978751</c:v>
                </c:pt>
                <c:pt idx="31" formatCode="0.0">
                  <c:v>-0.14165995097454243</c:v>
                </c:pt>
                <c:pt idx="32" formatCode="0.0">
                  <c:v>-1.7843352556625547</c:v>
                </c:pt>
                <c:pt idx="33" formatCode="0.0">
                  <c:v>-0.75572206086668814</c:v>
                </c:pt>
                <c:pt idx="34" formatCode="0.0">
                  <c:v>-6.9834810299909122E-2</c:v>
                </c:pt>
                <c:pt idx="35" formatCode="0.0">
                  <c:v>0.39217910164074965</c:v>
                </c:pt>
                <c:pt idx="36" formatCode="0.0">
                  <c:v>1.2884788874557813</c:v>
                </c:pt>
                <c:pt idx="37" formatCode="0.0">
                  <c:v>3.6051837205077817</c:v>
                </c:pt>
                <c:pt idx="38" formatCode="0.0">
                  <c:v>8.7061921811423417</c:v>
                </c:pt>
                <c:pt idx="39" formatCode="0.0">
                  <c:v>10.149587558500329</c:v>
                </c:pt>
                <c:pt idx="40" formatCode="0.0">
                  <c:v>10.508493035417828</c:v>
                </c:pt>
                <c:pt idx="41" formatCode="0.0">
                  <c:v>5.457569733848004</c:v>
                </c:pt>
                <c:pt idx="42" formatCode="0.0">
                  <c:v>5.6711733946131773</c:v>
                </c:pt>
                <c:pt idx="43" formatCode="0.0">
                  <c:v>6.8507765528273552</c:v>
                </c:pt>
                <c:pt idx="44" formatCode="0.0">
                  <c:v>9.9632806181169542</c:v>
                </c:pt>
                <c:pt idx="45" formatCode="0.0">
                  <c:v>10.902286118112443</c:v>
                </c:pt>
                <c:pt idx="46" formatCode="0.0">
                  <c:v>11.157213385618718</c:v>
                </c:pt>
                <c:pt idx="47" formatCode="0.0">
                  <c:v>11.069327966541749</c:v>
                </c:pt>
                <c:pt idx="48" formatCode="0.0">
                  <c:v>8.5297214063839704</c:v>
                </c:pt>
                <c:pt idx="49" formatCode="0.0">
                  <c:v>5.5745198747047482</c:v>
                </c:pt>
                <c:pt idx="50" formatCode="0.0">
                  <c:v>2.9976761104406791</c:v>
                </c:pt>
                <c:pt idx="51" formatCode="0.0">
                  <c:v>2.9861001759621928</c:v>
                </c:pt>
                <c:pt idx="52" formatCode="0.0">
                  <c:v>3.0161816291827535</c:v>
                </c:pt>
                <c:pt idx="53" formatCode="0.0">
                  <c:v>3.5492195442623</c:v>
                </c:pt>
                <c:pt idx="54" formatCode="0.0">
                  <c:v>4.9595445665157882</c:v>
                </c:pt>
                <c:pt idx="55" formatCode="0.0">
                  <c:v>12.428919993274107</c:v>
                </c:pt>
                <c:pt idx="56" formatCode="0.0">
                  <c:v>14.555482691313856</c:v>
                </c:pt>
                <c:pt idx="57" formatCode="0.0">
                  <c:v>12.99756684635976</c:v>
                </c:pt>
                <c:pt idx="58" formatCode="0.0">
                  <c:v>4.4423456764492357</c:v>
                </c:pt>
                <c:pt idx="59" formatCode="0.0">
                  <c:v>3.0661318334378649</c:v>
                </c:pt>
                <c:pt idx="60" formatCode="0.0">
                  <c:v>3.1419447216439096</c:v>
                </c:pt>
                <c:pt idx="61" formatCode="0.0">
                  <c:v>4.7499190930936805</c:v>
                </c:pt>
                <c:pt idx="62" formatCode="0.0">
                  <c:v>4.9440210705083985</c:v>
                </c:pt>
                <c:pt idx="63" formatCode="0.0">
                  <c:v>5.0692573212678411</c:v>
                </c:pt>
                <c:pt idx="64" formatCode="0.0">
                  <c:v>6.3131816994070675</c:v>
                </c:pt>
                <c:pt idx="65" formatCode="0.0">
                  <c:v>7.1296692986574186</c:v>
                </c:pt>
                <c:pt idx="66" formatCode="0.0">
                  <c:v>8.990283064926885</c:v>
                </c:pt>
                <c:pt idx="67" formatCode="0.0">
                  <c:v>10.995476863487312</c:v>
                </c:pt>
                <c:pt idx="68" formatCode="0.0">
                  <c:v>11.060889557395456</c:v>
                </c:pt>
                <c:pt idx="69" formatCode="0.0">
                  <c:v>10.020958984922103</c:v>
                </c:pt>
                <c:pt idx="70" formatCode="0.0">
                  <c:v>8.3422728553790932</c:v>
                </c:pt>
                <c:pt idx="71" formatCode="0.0">
                  <c:v>6.950513448305486</c:v>
                </c:pt>
                <c:pt idx="72" formatCode="0.0">
                  <c:v>5.9391063679609744</c:v>
                </c:pt>
                <c:pt idx="73" formatCode="0.0">
                  <c:v>3.9366445437972715</c:v>
                </c:pt>
                <c:pt idx="74" formatCode="0.0">
                  <c:v>4.6926938621630683</c:v>
                </c:pt>
                <c:pt idx="75" formatCode="0.0">
                  <c:v>6.0980706354054774</c:v>
                </c:pt>
                <c:pt idx="76" formatCode="0.0">
                  <c:v>7.4656483477304221</c:v>
                </c:pt>
                <c:pt idx="77" formatCode="0.0">
                  <c:v>8.0091967277354854</c:v>
                </c:pt>
                <c:pt idx="78" formatCode="0.0">
                  <c:v>8.0022931875403316</c:v>
                </c:pt>
                <c:pt idx="79" formatCode="0.0">
                  <c:v>9.6083784202987346</c:v>
                </c:pt>
                <c:pt idx="80" formatCode="0.0">
                  <c:v>10.725822696534365</c:v>
                </c:pt>
                <c:pt idx="81" formatCode="0.0">
                  <c:v>12.679595850756556</c:v>
                </c:pt>
                <c:pt idx="82" formatCode="0.0">
                  <c:v>16.549801647496665</c:v>
                </c:pt>
                <c:pt idx="83" formatCode="0.0">
                  <c:v>25.749997742930347</c:v>
                </c:pt>
                <c:pt idx="84" formatCode="0.0">
                  <c:v>28.723379692340131</c:v>
                </c:pt>
                <c:pt idx="85" formatCode="0.0">
                  <c:v>29.504864799975138</c:v>
                </c:pt>
                <c:pt idx="86" formatCode="0.0">
                  <c:v>21.668240946263168</c:v>
                </c:pt>
                <c:pt idx="87" formatCode="0.0">
                  <c:v>18.548685041792652</c:v>
                </c:pt>
                <c:pt idx="88" formatCode="0.0">
                  <c:v>13.960387210697832</c:v>
                </c:pt>
                <c:pt idx="89" formatCode="0.0">
                  <c:v>10.815216270442036</c:v>
                </c:pt>
                <c:pt idx="90" formatCode="0.0">
                  <c:v>5.3764817997699481</c:v>
                </c:pt>
                <c:pt idx="91" formatCode="0.0">
                  <c:v>2.5235702012174102</c:v>
                </c:pt>
                <c:pt idx="92" formatCode="0.0">
                  <c:v>3.786259634194991</c:v>
                </c:pt>
                <c:pt idx="93" formatCode="0.0">
                  <c:v>8.2714554607113513</c:v>
                </c:pt>
                <c:pt idx="94" formatCode="0.0">
                  <c:v>6.769400666623369</c:v>
                </c:pt>
                <c:pt idx="95" formatCode="0.0">
                  <c:v>4.3041788365320315</c:v>
                </c:pt>
                <c:pt idx="96" formatCode="0.0">
                  <c:v>2.4988835707325308</c:v>
                </c:pt>
                <c:pt idx="97" formatCode="0.0">
                  <c:v>5.4464329142770822</c:v>
                </c:pt>
                <c:pt idx="98" formatCode="0.0">
                  <c:v>6.3464636089298381</c:v>
                </c:pt>
                <c:pt idx="99" formatCode="0.0">
                  <c:v>5.2155837837682668</c:v>
                </c:pt>
                <c:pt idx="100" formatCode="0.0">
                  <c:v>5.0598507316311157</c:v>
                </c:pt>
                <c:pt idx="101" formatCode="0.0">
                  <c:v>6.6944734630280323</c:v>
                </c:pt>
                <c:pt idx="102" formatCode="0.0">
                  <c:v>10.287874403075676</c:v>
                </c:pt>
                <c:pt idx="103" formatCode="0.0">
                  <c:v>11.377936124829603</c:v>
                </c:pt>
                <c:pt idx="104" formatCode="0.0">
                  <c:v>10.86048382541793</c:v>
                </c:pt>
                <c:pt idx="105" formatCode="0.0">
                  <c:v>8.551624499193494</c:v>
                </c:pt>
                <c:pt idx="106" formatCode="0.0">
                  <c:v>6.7506708377138835</c:v>
                </c:pt>
                <c:pt idx="107" formatCode="0.0">
                  <c:v>6.4041244467299236</c:v>
                </c:pt>
                <c:pt idx="108" formatCode="0.0">
                  <c:v>6.3001992845416908</c:v>
                </c:pt>
                <c:pt idx="109" formatCode="0.0">
                  <c:v>6.5561219722799677</c:v>
                </c:pt>
                <c:pt idx="110" formatCode="0.0">
                  <c:v>5.3769683167037954</c:v>
                </c:pt>
                <c:pt idx="111" formatCode="0.0">
                  <c:v>6.5132601866676936</c:v>
                </c:pt>
                <c:pt idx="112" formatCode="0.0">
                  <c:v>8.1085964446440784</c:v>
                </c:pt>
                <c:pt idx="113" formatCode="0.0">
                  <c:v>8.0793914489848646</c:v>
                </c:pt>
                <c:pt idx="114" formatCode="0.0">
                  <c:v>5.9765935812936277</c:v>
                </c:pt>
                <c:pt idx="115" formatCode="0.0">
                  <c:v>3.9226160891922177</c:v>
                </c:pt>
                <c:pt idx="116" formatCode="0.0">
                  <c:v>3.899708246898868</c:v>
                </c:pt>
                <c:pt idx="117" formatCode="0.0">
                  <c:v>5.7649706839171984</c:v>
                </c:pt>
                <c:pt idx="118" formatCode="0.0">
                  <c:v>6.8689151815048604</c:v>
                </c:pt>
                <c:pt idx="119" formatCode="0.0">
                  <c:v>6.2450112588470859</c:v>
                </c:pt>
                <c:pt idx="120" formatCode="0.0">
                  <c:v>4.6772513043367354</c:v>
                </c:pt>
                <c:pt idx="121" formatCode="0.0">
                  <c:v>3.2905787924904644</c:v>
                </c:pt>
                <c:pt idx="122" formatCode="0.0">
                  <c:v>3.9479015309148622</c:v>
                </c:pt>
                <c:pt idx="123" formatCode="0.0">
                  <c:v>3.3693577519814113</c:v>
                </c:pt>
                <c:pt idx="124" formatCode="0.0">
                  <c:v>3.2359246939338817</c:v>
                </c:pt>
                <c:pt idx="125" formatCode="0.0">
                  <c:v>1.8681635859324643</c:v>
                </c:pt>
                <c:pt idx="126" formatCode="0.0">
                  <c:v>1.7594675707882459</c:v>
                </c:pt>
                <c:pt idx="127" formatCode="0.0">
                  <c:v>1.8851877294149944</c:v>
                </c:pt>
                <c:pt idx="128" formatCode="0.0">
                  <c:v>2.6068282255622393</c:v>
                </c:pt>
                <c:pt idx="129" formatCode="0.0">
                  <c:v>3.5989836703933804</c:v>
                </c:pt>
                <c:pt idx="130" formatCode="0.0">
                  <c:v>3.4203908612140452</c:v>
                </c:pt>
                <c:pt idx="131" formatCode="0.0">
                  <c:v>3.4662041147200995</c:v>
                </c:pt>
                <c:pt idx="132" formatCode="0.0">
                  <c:v>3.3150345627438753</c:v>
                </c:pt>
                <c:pt idx="133" formatCode="0.0">
                  <c:v>3.3471974640352471</c:v>
                </c:pt>
                <c:pt idx="134" formatCode="0.0">
                  <c:v>4.0058408850911746</c:v>
                </c:pt>
                <c:pt idx="135" formatCode="0.0">
                  <c:v>3.4626686537204705</c:v>
                </c:pt>
                <c:pt idx="136" formatCode="0.0">
                  <c:v>3.3116425834757877</c:v>
                </c:pt>
                <c:pt idx="137" formatCode="0.0">
                  <c:v>3.4749355857576205</c:v>
                </c:pt>
                <c:pt idx="138" formatCode="0.0">
                  <c:v>4.3906756441361807</c:v>
                </c:pt>
                <c:pt idx="139" formatCode="0.0">
                  <c:v>5.7505018538232804</c:v>
                </c:pt>
                <c:pt idx="140" formatCode="0.0">
                  <c:v>5.8019210952424061</c:v>
                </c:pt>
                <c:pt idx="141" formatCode="0.0">
                  <c:v>5.3248282399758438</c:v>
                </c:pt>
                <c:pt idx="142" formatCode="0.0">
                  <c:v>3.5502987426480246</c:v>
                </c:pt>
                <c:pt idx="143" formatCode="0.0">
                  <c:v>4.2470270633880887</c:v>
                </c:pt>
                <c:pt idx="144" formatCode="0.0">
                  <c:v>5.1926327634195246</c:v>
                </c:pt>
                <c:pt idx="145" formatCode="0.0">
                  <c:v>6.4763162784888806</c:v>
                </c:pt>
                <c:pt idx="146" formatCode="0.0">
                  <c:v>4.7756513047115305</c:v>
                </c:pt>
                <c:pt idx="147" formatCode="0.0">
                  <c:v>4.8761138960162924</c:v>
                </c:pt>
                <c:pt idx="148" formatCode="0.0">
                  <c:v>5.1719145156032766</c:v>
                </c:pt>
                <c:pt idx="149" formatCode="0.0">
                  <c:v>8.5315384289385889</c:v>
                </c:pt>
                <c:pt idx="150" formatCode="0.0">
                  <c:v>9.8103084355760615</c:v>
                </c:pt>
                <c:pt idx="151" formatCode="0.0">
                  <c:v>9.8921765732431339</c:v>
                </c:pt>
                <c:pt idx="152" formatCode="0.0">
                  <c:v>7.2992590628291083</c:v>
                </c:pt>
                <c:pt idx="153" formatCode="0.0">
                  <c:v>5.2377687026580588</c:v>
                </c:pt>
                <c:pt idx="154" formatCode="0.0">
                  <c:v>4.7240845439348078</c:v>
                </c:pt>
                <c:pt idx="155" formatCode="0.0">
                  <c:v>3.948970090236287</c:v>
                </c:pt>
                <c:pt idx="156" formatCode="0.0">
                  <c:v>3.4205801887139557</c:v>
                </c:pt>
                <c:pt idx="157" formatCode="0.0">
                  <c:v>3.4151218245670947</c:v>
                </c:pt>
                <c:pt idx="158" formatCode="0.0">
                  <c:v>2.9246211868594401</c:v>
                </c:pt>
                <c:pt idx="159" formatCode="0.0">
                  <c:v>3.2452983447332144</c:v>
                </c:pt>
                <c:pt idx="160" formatCode="0.0">
                  <c:v>3.7646481022898683</c:v>
                </c:pt>
                <c:pt idx="161" formatCode="0.0">
                  <c:v>5.2614105632015367</c:v>
                </c:pt>
                <c:pt idx="162" formatCode="0.0">
                  <c:v>5.9263484619908553</c:v>
                </c:pt>
                <c:pt idx="163" formatCode="0.0">
                  <c:v>5.5943851494119059</c:v>
                </c:pt>
                <c:pt idx="164" formatCode="0.0">
                  <c:v>5.0252574374912058</c:v>
                </c:pt>
                <c:pt idx="165" formatCode="0.0">
                  <c:v>4.0360555085498646</c:v>
                </c:pt>
                <c:pt idx="166" formatCode="0.0">
                  <c:v>3.7316886011658426</c:v>
                </c:pt>
                <c:pt idx="167" formatCode="0.0">
                  <c:v>3.6222011189852168</c:v>
                </c:pt>
                <c:pt idx="168" formatCode="0.0">
                  <c:v>4.0780617712260039</c:v>
                </c:pt>
                <c:pt idx="169" formatCode="0.0">
                  <c:v>5.4199990519255579</c:v>
                </c:pt>
                <c:pt idx="170" formatCode="0.0">
                  <c:v>6.5203807629137884</c:v>
                </c:pt>
                <c:pt idx="171" formatCode="0.0">
                  <c:v>6.7954672895604205</c:v>
                </c:pt>
                <c:pt idx="172" formatCode="0.0">
                  <c:v>6.1952159174714296</c:v>
                </c:pt>
                <c:pt idx="173" formatCode="0.0">
                  <c:v>4.9070604029483889</c:v>
                </c:pt>
                <c:pt idx="174" formatCode="0.0">
                  <c:v>4.0303643093461545</c:v>
                </c:pt>
                <c:pt idx="175" formatCode="0.0">
                  <c:v>2.6069524388987872</c:v>
                </c:pt>
                <c:pt idx="176" formatCode="0.0">
                  <c:v>3.3837053522275369</c:v>
                </c:pt>
                <c:pt idx="177" formatCode="0.0">
                  <c:v>5.2929849248356078</c:v>
                </c:pt>
                <c:pt idx="178" formatCode="0.0">
                  <c:v>7.8666206672077976</c:v>
                </c:pt>
                <c:pt idx="179" formatCode="0.0">
                  <c:v>8.4851383173589028</c:v>
                </c:pt>
                <c:pt idx="180" formatCode="0.0">
                  <c:v>8.107851758834812</c:v>
                </c:pt>
                <c:pt idx="181" formatCode="0.0">
                  <c:v>7.7596893704840397</c:v>
                </c:pt>
                <c:pt idx="182" formatCode="0.0">
                  <c:v>7.7985414001309437</c:v>
                </c:pt>
                <c:pt idx="183" formatCode="0.0">
                  <c:v>8.2506972607714175</c:v>
                </c:pt>
                <c:pt idx="184" formatCode="0.0">
                  <c:v>7.7854020565322202</c:v>
                </c:pt>
                <c:pt idx="185" formatCode="0.0">
                  <c:v>6.4880176634181623</c:v>
                </c:pt>
                <c:pt idx="186" formatCode="0.0">
                  <c:v>5.4007711473863509</c:v>
                </c:pt>
                <c:pt idx="187" formatCode="0.0">
                  <c:v>5.1541846700117588</c:v>
                </c:pt>
                <c:pt idx="188" formatCode="0.0">
                  <c:v>6.7081606470861743</c:v>
                </c:pt>
                <c:pt idx="189" formatCode="0.0">
                  <c:v>6.7552151690833568</c:v>
                </c:pt>
                <c:pt idx="190" formatCode="0.0">
                  <c:v>6.2633938188462679</c:v>
                </c:pt>
                <c:pt idx="191" formatCode="0.0">
                  <c:v>5.3039613464502793</c:v>
                </c:pt>
                <c:pt idx="192" formatCode="0.0">
                  <c:v>5.3900633106271414</c:v>
                </c:pt>
                <c:pt idx="193" formatCode="0.0">
                  <c:v>4.7718325048059995</c:v>
                </c:pt>
                <c:pt idx="194" formatCode="0.0">
                  <c:v>3.8939871760457407</c:v>
                </c:pt>
                <c:pt idx="195" formatCode="0.0">
                  <c:v>3.3441936848271894</c:v>
                </c:pt>
                <c:pt idx="196" formatCode="0.0">
                  <c:v>3.9940754623312387</c:v>
                </c:pt>
                <c:pt idx="197" formatCode="0.0">
                  <c:v>3.9927158749493969</c:v>
                </c:pt>
                <c:pt idx="198" formatCode="0.0">
                  <c:v>5.4131294869713713</c:v>
                </c:pt>
                <c:pt idx="199" formatCode="0.0">
                  <c:v>6.4725050964186295</c:v>
                </c:pt>
                <c:pt idx="200" formatCode="0.0">
                  <c:v>8.1872625493849966</c:v>
                </c:pt>
                <c:pt idx="201" formatCode="0.0">
                  <c:v>8.1913114837150545</c:v>
                </c:pt>
                <c:pt idx="202" formatCode="0.0">
                  <c:v>7.5681039131070946</c:v>
                </c:pt>
                <c:pt idx="203" formatCode="0.0">
                  <c:v>7.1066915823425774</c:v>
                </c:pt>
                <c:pt idx="204" formatCode="0.0">
                  <c:v>7.1679137691570389</c:v>
                </c:pt>
                <c:pt idx="205" formatCode="0.0">
                  <c:v>6.7258674376750065</c:v>
                </c:pt>
                <c:pt idx="206" formatCode="0.0">
                  <c:v>6.4425997688291261</c:v>
                </c:pt>
                <c:pt idx="207" formatCode="0.0">
                  <c:v>5.2756258499255608</c:v>
                </c:pt>
                <c:pt idx="208" formatCode="0.0">
                  <c:v>5.1540374731314955</c:v>
                </c:pt>
                <c:pt idx="209" formatCode="0.0">
                  <c:v>4.9958326864755662</c:v>
                </c:pt>
                <c:pt idx="210" formatCode="0.0">
                  <c:v>4.8646850989257047</c:v>
                </c:pt>
                <c:pt idx="211" formatCode="0.0">
                  <c:v>5.075359110197013</c:v>
                </c:pt>
                <c:pt idx="212" formatCode="0.0">
                  <c:v>5.1543418039026392</c:v>
                </c:pt>
                <c:pt idx="213" formatCode="0.0">
                  <c:v>5.7240646388553102</c:v>
                </c:pt>
                <c:pt idx="214" formatCode="0.0">
                  <c:v>6.3341647619492818</c:v>
                </c:pt>
                <c:pt idx="215" formatCode="0.0">
                  <c:v>6.8688595502983389</c:v>
                </c:pt>
                <c:pt idx="216" formatCode="0.0">
                  <c:v>6.7274459120794177</c:v>
                </c:pt>
                <c:pt idx="217" formatCode="0.0">
                  <c:v>6.036659973626854</c:v>
                </c:pt>
                <c:pt idx="218" formatCode="0.0">
                  <c:v>6.6169393555339298</c:v>
                </c:pt>
                <c:pt idx="219" formatCode="0.0">
                  <c:v>7.5198481253593741</c:v>
                </c:pt>
                <c:pt idx="220" formatCode="0.0">
                  <c:v>7.9531075267605331</c:v>
                </c:pt>
                <c:pt idx="221" formatCode="0.0">
                  <c:v>7.072013072664646</c:v>
                </c:pt>
                <c:pt idx="222" formatCode="0.0">
                  <c:v>6.013303454734384</c:v>
                </c:pt>
                <c:pt idx="223" formatCode="0.0">
                  <c:v>5.4628460901055291</c:v>
                </c:pt>
                <c:pt idx="224" formatCode="0.0">
                  <c:v>5.8243096947430359</c:v>
                </c:pt>
                <c:pt idx="225" formatCode="0.0">
                  <c:v>6.2092340516743008</c:v>
                </c:pt>
                <c:pt idx="226" formatCode="0.0">
                  <c:v>6.2563895847425215</c:v>
                </c:pt>
                <c:pt idx="227" formatCode="0.0">
                  <c:v>6.3178933923646525</c:v>
                </c:pt>
                <c:pt idx="228" formatCode="0.0">
                  <c:v>7.0949200024903405</c:v>
                </c:pt>
                <c:pt idx="229" formatCode="0.0">
                  <c:v>9.8230468915056832</c:v>
                </c:pt>
                <c:pt idx="230" formatCode="0.0">
                  <c:v>12.583124046494021</c:v>
                </c:pt>
                <c:pt idx="231" formatCode="0.0">
                  <c:v>13.894431262426181</c:v>
                </c:pt>
                <c:pt idx="232" formatCode="0.0">
                  <c:v>11.73764078167568</c:v>
                </c:pt>
                <c:pt idx="233" formatCode="0.0">
                  <c:v>10.844090747477281</c:v>
                </c:pt>
                <c:pt idx="234" formatCode="0.0">
                  <c:v>9.9730140395683406</c:v>
                </c:pt>
                <c:pt idx="235" formatCode="0.0">
                  <c:v>10.377897105892345</c:v>
                </c:pt>
                <c:pt idx="236" formatCode="0.0">
                  <c:v>8.5200549510691559</c:v>
                </c:pt>
                <c:pt idx="237" formatCode="0.0">
                  <c:v>8.0484194257555828</c:v>
                </c:pt>
                <c:pt idx="238" formatCode="0.0">
                  <c:v>9.0412177127890487</c:v>
                </c:pt>
                <c:pt idx="239" formatCode="0.0">
                  <c:v>10.848579002701996</c:v>
                </c:pt>
                <c:pt idx="240" formatCode="0.0">
                  <c:v>11.173881683470995</c:v>
                </c:pt>
                <c:pt idx="241" formatCode="0.0">
                  <c:v>12.265933382483226</c:v>
                </c:pt>
                <c:pt idx="242" formatCode="0.0">
                  <c:v>9.681906463268092</c:v>
                </c:pt>
                <c:pt idx="243" formatCode="0.0">
                  <c:v>8.3104314563250199</c:v>
                </c:pt>
                <c:pt idx="244" formatCode="0.0">
                  <c:v>7.0859476827804144</c:v>
                </c:pt>
                <c:pt idx="245" formatCode="0.0">
                  <c:v>7.191567966897054</c:v>
                </c:pt>
                <c:pt idx="246" formatCode="0.0">
                  <c:v>8.3435517329075708</c:v>
                </c:pt>
                <c:pt idx="247" formatCode="0.0">
                  <c:v>7.4511926861941902</c:v>
                </c:pt>
                <c:pt idx="248" formatCode="0.0">
                  <c:v>7.3966169060596201</c:v>
                </c:pt>
                <c:pt idx="249" formatCode="0.0">
                  <c:v>5.2032034461351628</c:v>
                </c:pt>
                <c:pt idx="250" formatCode="0.0">
                  <c:v>3.7332495008818967</c:v>
                </c:pt>
                <c:pt idx="251" formatCode="0.0">
                  <c:v>2.0124648810215859</c:v>
                </c:pt>
                <c:pt idx="252" formatCode="0.0">
                  <c:v>1.8116240982928673</c:v>
                </c:pt>
                <c:pt idx="253" formatCode="0.0">
                  <c:v>1.8286003677564793</c:v>
                </c:pt>
                <c:pt idx="254" formatCode="0.0">
                  <c:v>2.4247368892617942</c:v>
                </c:pt>
                <c:pt idx="255" formatCode="0.0">
                  <c:v>2.5001296646331355</c:v>
                </c:pt>
                <c:pt idx="256" formatCode="0.0">
                  <c:v>2.48041044705964</c:v>
                </c:pt>
                <c:pt idx="257" formatCode="0.0">
                  <c:v>2.8007123607923177</c:v>
                </c:pt>
                <c:pt idx="258" formatCode="0.0">
                  <c:v>1.8651608334413226</c:v>
                </c:pt>
                <c:pt idx="259" formatCode="0.0">
                  <c:v>2.7675765522299827</c:v>
                </c:pt>
                <c:pt idx="260" formatCode="0.0">
                  <c:v>2.98157417409044</c:v>
                </c:pt>
                <c:pt idx="261" formatCode="0.0">
                  <c:v>4.470693071430702</c:v>
                </c:pt>
                <c:pt idx="262" formatCode="0.0">
                  <c:v>3.7594150480303199</c:v>
                </c:pt>
                <c:pt idx="263" formatCode="0.0">
                  <c:v>3.2658894498840567</c:v>
                </c:pt>
                <c:pt idx="264" formatCode="0.0">
                  <c:v>2.9409965650004608</c:v>
                </c:pt>
                <c:pt idx="265" formatCode="0.0">
                  <c:v>2.4021380280518656</c:v>
                </c:pt>
                <c:pt idx="266" formatCode="0.0">
                  <c:v>2.096143690759547</c:v>
                </c:pt>
                <c:pt idx="267" formatCode="0.0">
                  <c:v>1.943706169257652</c:v>
                </c:pt>
                <c:pt idx="268" formatCode="0.0">
                  <c:v>2.1908483643964303</c:v>
                </c:pt>
                <c:pt idx="269" formatCode="0.0">
                  <c:v>6.8243856216665222</c:v>
                </c:pt>
                <c:pt idx="270" formatCode="0.0">
                  <c:v>9.2462528554704875</c:v>
                </c:pt>
                <c:pt idx="271" formatCode="0.0">
                  <c:v>9.2324441497693783</c:v>
                </c:pt>
                <c:pt idx="272" formatCode="0.0">
                  <c:v>5.0299601922443316</c:v>
                </c:pt>
                <c:pt idx="273" formatCode="0.0">
                  <c:v>3.9522455430087291</c:v>
                </c:pt>
                <c:pt idx="274" formatCode="0.0">
                  <c:v>3.5932157623755501</c:v>
                </c:pt>
                <c:pt idx="275" formatCode="0.0">
                  <c:v>1.2399723654935428</c:v>
                </c:pt>
                <c:pt idx="276" formatCode="0.0">
                  <c:v>-0.24108151049266269</c:v>
                </c:pt>
                <c:pt idx="277" formatCode="0.0">
                  <c:v>7.1771371159371711E-2</c:v>
                </c:pt>
                <c:pt idx="278" formatCode="0.0">
                  <c:v>3.6094952259417141</c:v>
                </c:pt>
                <c:pt idx="279" formatCode="0.0">
                  <c:v>6.0702531304547023</c:v>
                </c:pt>
                <c:pt idx="280" formatCode="0.0">
                  <c:v>7.3805479957445215</c:v>
                </c:pt>
                <c:pt idx="281" formatCode="0.0">
                  <c:v>5.8431532165676714</c:v>
                </c:pt>
                <c:pt idx="282" formatCode="0.0">
                  <c:v>3.6607361495718038</c:v>
                </c:pt>
                <c:pt idx="283" formatCode="0.0">
                  <c:v>2.2615017113728442</c:v>
                </c:pt>
                <c:pt idx="284" formatCode="0.0">
                  <c:v>2.4238077676943988</c:v>
                </c:pt>
                <c:pt idx="285" formatCode="0.0">
                  <c:v>1.4214798733282095</c:v>
                </c:pt>
                <c:pt idx="286" formatCode="0.0">
                  <c:v>0.88191407214455353</c:v>
                </c:pt>
                <c:pt idx="287" formatCode="0.0">
                  <c:v>3.4807485564182201</c:v>
                </c:pt>
                <c:pt idx="288" formatCode="0.0">
                  <c:v>5.982961519680714</c:v>
                </c:pt>
                <c:pt idx="289" formatCode="0.0">
                  <c:v>6.5123148465779224</c:v>
                </c:pt>
                <c:pt idx="290" formatCode="0.0">
                  <c:v>2.8826406961927944</c:v>
                </c:pt>
                <c:pt idx="291" formatCode="0.0">
                  <c:v>0.61415842665230969</c:v>
                </c:pt>
                <c:pt idx="292" formatCode="0.0">
                  <c:v>-1.4913114288108602</c:v>
                </c:pt>
                <c:pt idx="293" formatCode="0.0">
                  <c:v>-0.95114740851245472</c:v>
                </c:pt>
                <c:pt idx="294" formatCode="0.0">
                  <c:v>0.79854965275592349</c:v>
                </c:pt>
                <c:pt idx="295" formatCode="0.0">
                  <c:v>3.6797402034386408</c:v>
                </c:pt>
                <c:pt idx="296" formatCode="0.0">
                  <c:v>5.5122305371271096</c:v>
                </c:pt>
                <c:pt idx="297" formatCode="0.0">
                  <c:v>6.9885534307043002</c:v>
                </c:pt>
                <c:pt idx="298" formatCode="0.0">
                  <c:v>8.3597701320668563</c:v>
                </c:pt>
                <c:pt idx="299" formatCode="0.0">
                  <c:v>9.523717679189474</c:v>
                </c:pt>
                <c:pt idx="300" formatCode="0.0">
                  <c:v>8.8093642260724181</c:v>
                </c:pt>
                <c:pt idx="301" formatCode="0.0">
                  <c:v>7.9731499247988467</c:v>
                </c:pt>
                <c:pt idx="302" formatCode="0.0">
                  <c:v>8.2327034344472594</c:v>
                </c:pt>
                <c:pt idx="303" formatCode="0.0">
                  <c:v>8.2338098344701933</c:v>
                </c:pt>
                <c:pt idx="304" formatCode="0.0">
                  <c:v>9.2783937768290627</c:v>
                </c:pt>
                <c:pt idx="305" formatCode="0.0">
                  <c:v>9.376119671327146</c:v>
                </c:pt>
                <c:pt idx="306" formatCode="0.0">
                  <c:v>10.435220087841628</c:v>
                </c:pt>
                <c:pt idx="307" formatCode="0.0">
                  <c:v>11.805354291210747</c:v>
                </c:pt>
                <c:pt idx="308" formatCode="0.0">
                  <c:v>13.363976752137759</c:v>
                </c:pt>
                <c:pt idx="309" formatCode="0.0">
                  <c:v>14.137701030895514</c:v>
                </c:pt>
                <c:pt idx="310" formatCode="0.0">
                  <c:v>13.933274753263916</c:v>
                </c:pt>
                <c:pt idx="311" formatCode="0.0">
                  <c:v>10.617484071173863</c:v>
                </c:pt>
                <c:pt idx="312" formatCode="0.0">
                  <c:v>7.9201235462811042</c:v>
                </c:pt>
                <c:pt idx="313" formatCode="0.0">
                  <c:v>8.0120569580732308</c:v>
                </c:pt>
                <c:pt idx="314" formatCode="0.0">
                  <c:v>9.6990787168295753</c:v>
                </c:pt>
                <c:pt idx="315" formatCode="0.0">
                  <c:v>15.73877952149607</c:v>
                </c:pt>
                <c:pt idx="316" formatCode="0.0">
                  <c:v>15.238665354064864</c:v>
                </c:pt>
                <c:pt idx="317" formatCode="0.0">
                  <c:v>14.590004575741332</c:v>
                </c:pt>
                <c:pt idx="318" formatCode="0.0">
                  <c:v>8.0698753105479</c:v>
                </c:pt>
                <c:pt idx="319" formatCode="0.0">
                  <c:v>1.8344400560093277</c:v>
                </c:pt>
                <c:pt idx="320" formatCode="0.0">
                  <c:v>-2.218333900492496</c:v>
                </c:pt>
                <c:pt idx="321" formatCode="0.0">
                  <c:v>-3.3705656771065264</c:v>
                </c:pt>
                <c:pt idx="322" formatCode="0.0">
                  <c:v>0.21942370781376042</c:v>
                </c:pt>
                <c:pt idx="323" formatCode="0.0">
                  <c:v>2.2502795691435011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CC-4CE8-A43A-29931473DB8B}"/>
            </c:ext>
          </c:extLst>
        </c:ser>
        <c:ser>
          <c:idx val="1"/>
          <c:order val="1"/>
          <c:tx>
            <c:strRef>
              <c:f>'IPCA-15 (MM3M Anualizada)'!$C$5</c:f>
              <c:strCache>
                <c:ptCount val="1"/>
                <c:pt idx="0">
                  <c:v>IPCA-DP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DCC-4CE8-A43A-29931473D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Anualizada)'!$C$6:$C$330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10.045069239600551</c:v>
                </c:pt>
                <c:pt idx="48" formatCode="0.0">
                  <c:v>6.7188322886521945</c:v>
                </c:pt>
                <c:pt idx="49" formatCode="0.0">
                  <c:v>4.7236784704532795</c:v>
                </c:pt>
                <c:pt idx="50" formatCode="0.0">
                  <c:v>3.2775594599073514</c:v>
                </c:pt>
                <c:pt idx="51" formatCode="0.0">
                  <c:v>4.0599308388762978</c:v>
                </c:pt>
                <c:pt idx="52" formatCode="0.0">
                  <c:v>4.6212698968889754</c:v>
                </c:pt>
                <c:pt idx="53" formatCode="0.0">
                  <c:v>5.2348008301912614</c:v>
                </c:pt>
                <c:pt idx="54" formatCode="0.0">
                  <c:v>4.9107129953278559</c:v>
                </c:pt>
                <c:pt idx="55" formatCode="0.0">
                  <c:v>7.3220479521354207</c:v>
                </c:pt>
                <c:pt idx="56" formatCode="0.0">
                  <c:v>7.9122056978785622</c:v>
                </c:pt>
                <c:pt idx="57" formatCode="0.0">
                  <c:v>7.6011751066539688</c:v>
                </c:pt>
                <c:pt idx="58" formatCode="0.0">
                  <c:v>4.1670044084034572</c:v>
                </c:pt>
                <c:pt idx="59" formatCode="0.0">
                  <c:v>3.3061317126495453</c:v>
                </c:pt>
                <c:pt idx="60" formatCode="0.0">
                  <c:v>3.1760373088282563</c:v>
                </c:pt>
                <c:pt idx="61" formatCode="0.0">
                  <c:v>3.6792220568462568</c:v>
                </c:pt>
                <c:pt idx="62" formatCode="0.0">
                  <c:v>4.3772948541279959</c:v>
                </c:pt>
                <c:pt idx="63" formatCode="0.0">
                  <c:v>4.5122030421707677</c:v>
                </c:pt>
                <c:pt idx="64" formatCode="0.0">
                  <c:v>5.5199606021884478</c:v>
                </c:pt>
                <c:pt idx="65" formatCode="0.0">
                  <c:v>6.606589970729587</c:v>
                </c:pt>
                <c:pt idx="66" formatCode="0.0">
                  <c:v>8.6381193601816335</c:v>
                </c:pt>
                <c:pt idx="67" formatCode="0.0">
                  <c:v>10.121514143852252</c:v>
                </c:pt>
                <c:pt idx="68" formatCode="0.0">
                  <c:v>9.6589573665986137</c:v>
                </c:pt>
                <c:pt idx="69" formatCode="0.0">
                  <c:v>8.5282954936820374</c:v>
                </c:pt>
                <c:pt idx="70" formatCode="0.0">
                  <c:v>7.6666744979120125</c:v>
                </c:pt>
                <c:pt idx="71" formatCode="0.0">
                  <c:v>7.1779445206527868</c:v>
                </c:pt>
                <c:pt idx="72" formatCode="0.0">
                  <c:v>6.6864310303251955</c:v>
                </c:pt>
                <c:pt idx="73" formatCode="0.0">
                  <c:v>5.5842832090970802</c:v>
                </c:pt>
                <c:pt idx="74" formatCode="0.0">
                  <c:v>5.5619968498659773</c:v>
                </c:pt>
                <c:pt idx="75" formatCode="0.0">
                  <c:v>5.828203511255154</c:v>
                </c:pt>
                <c:pt idx="76" formatCode="0.0">
                  <c:v>6.0769000473467543</c:v>
                </c:pt>
                <c:pt idx="77" formatCode="0.0">
                  <c:v>6.5999540822867999</c:v>
                </c:pt>
                <c:pt idx="78" formatCode="0.0">
                  <c:v>6.7586312886970461</c:v>
                </c:pt>
                <c:pt idx="79" formatCode="0.0">
                  <c:v>8.0962276121915124</c:v>
                </c:pt>
                <c:pt idx="80" formatCode="0.0">
                  <c:v>8.745894365014891</c:v>
                </c:pt>
                <c:pt idx="81" formatCode="0.0">
                  <c:v>10.233137713938916</c:v>
                </c:pt>
                <c:pt idx="82" formatCode="0.0">
                  <c:v>12.631745233432085</c:v>
                </c:pt>
                <c:pt idx="83" formatCode="0.0">
                  <c:v>17.806343502416993</c:v>
                </c:pt>
                <c:pt idx="84" formatCode="0.0">
                  <c:v>20.459508511721353</c:v>
                </c:pt>
                <c:pt idx="85" formatCode="0.0">
                  <c:v>21.901380713308981</c:v>
                </c:pt>
                <c:pt idx="86" formatCode="0.0">
                  <c:v>17.377051769307258</c:v>
                </c:pt>
                <c:pt idx="87" formatCode="0.0">
                  <c:v>15.409451044180074</c:v>
                </c:pt>
                <c:pt idx="88" formatCode="0.0">
                  <c:v>12.748093290387644</c:v>
                </c:pt>
                <c:pt idx="89" formatCode="0.0">
                  <c:v>11.779131737814552</c:v>
                </c:pt>
                <c:pt idx="90" formatCode="0.0">
                  <c:v>8.7115557791009905</c:v>
                </c:pt>
                <c:pt idx="91" formatCode="0.0">
                  <c:v>6.4593416646442563</c:v>
                </c:pt>
                <c:pt idx="92" formatCode="0.0">
                  <c:v>6.3230597843614476</c:v>
                </c:pt>
                <c:pt idx="93" formatCode="0.0">
                  <c:v>8.4252100518790201</c:v>
                </c:pt>
                <c:pt idx="94" formatCode="0.0">
                  <c:v>7.2572483192411283</c:v>
                </c:pt>
                <c:pt idx="95" formatCode="0.0">
                  <c:v>6.3171234056801637</c:v>
                </c:pt>
                <c:pt idx="96" formatCode="0.0">
                  <c:v>4.88188353329015</c:v>
                </c:pt>
                <c:pt idx="97" formatCode="0.0">
                  <c:v>6.4194083461065503</c:v>
                </c:pt>
                <c:pt idx="98" formatCode="0.0">
                  <c:v>6.6847024672644437</c:v>
                </c:pt>
                <c:pt idx="99" formatCode="0.0">
                  <c:v>6.7232031834363539</c:v>
                </c:pt>
                <c:pt idx="100" formatCode="0.0">
                  <c:v>6.6532636186031908</c:v>
                </c:pt>
                <c:pt idx="101" formatCode="0.0">
                  <c:v>7.4743037473351137</c:v>
                </c:pt>
                <c:pt idx="102" formatCode="0.0">
                  <c:v>8.6620051920136092</c:v>
                </c:pt>
                <c:pt idx="103" formatCode="0.0">
                  <c:v>9.4525258082420009</c:v>
                </c:pt>
                <c:pt idx="104" formatCode="0.0">
                  <c:v>9.0545164845979116</c:v>
                </c:pt>
                <c:pt idx="105" formatCode="0.0">
                  <c:v>8.452118544926563</c:v>
                </c:pt>
                <c:pt idx="106" formatCode="0.0">
                  <c:v>7.6559945395021458</c:v>
                </c:pt>
                <c:pt idx="107" formatCode="0.0">
                  <c:v>7.8590137570236465</c:v>
                </c:pt>
                <c:pt idx="108" formatCode="0.0">
                  <c:v>7.1741778952145125</c:v>
                </c:pt>
                <c:pt idx="109" formatCode="0.0">
                  <c:v>7.2711754355815401</c:v>
                </c:pt>
                <c:pt idx="110" formatCode="0.0">
                  <c:v>6.6267092380869315</c:v>
                </c:pt>
                <c:pt idx="111" formatCode="0.0">
                  <c:v>7.876651834091092</c:v>
                </c:pt>
                <c:pt idx="112" formatCode="0.0">
                  <c:v>8.4357268258141005</c:v>
                </c:pt>
                <c:pt idx="113" formatCode="0.0">
                  <c:v>8.2278779994025939</c:v>
                </c:pt>
                <c:pt idx="114" formatCode="0.0">
                  <c:v>6.8255278684221139</c:v>
                </c:pt>
                <c:pt idx="115" formatCode="0.0">
                  <c:v>5.4282404042677967</c:v>
                </c:pt>
                <c:pt idx="116" formatCode="0.0">
                  <c:v>5.4013244845953778</c:v>
                </c:pt>
                <c:pt idx="117" formatCode="0.0">
                  <c:v>5.5297144812385994</c:v>
                </c:pt>
                <c:pt idx="118" formatCode="0.0">
                  <c:v>6.4644075571872861</c:v>
                </c:pt>
                <c:pt idx="119" formatCode="0.0">
                  <c:v>5.5646947248519041</c:v>
                </c:pt>
                <c:pt idx="120" formatCode="0.0">
                  <c:v>5.0082186151635995</c:v>
                </c:pt>
                <c:pt idx="121" formatCode="0.0">
                  <c:v>3.7906181360561675</c:v>
                </c:pt>
                <c:pt idx="122" formatCode="0.0">
                  <c:v>4.1542769562764192</c:v>
                </c:pt>
                <c:pt idx="123" formatCode="0.0">
                  <c:v>3.5343225242481395</c:v>
                </c:pt>
                <c:pt idx="124" formatCode="0.0">
                  <c:v>3.1979444596510405</c:v>
                </c:pt>
                <c:pt idx="125" formatCode="0.0">
                  <c:v>2.510575452729185</c:v>
                </c:pt>
                <c:pt idx="126" formatCode="0.0">
                  <c:v>2.5949524347426518</c:v>
                </c:pt>
                <c:pt idx="127" formatCode="0.0">
                  <c:v>2.7586403879089829</c:v>
                </c:pt>
                <c:pt idx="128" formatCode="0.0">
                  <c:v>2.8334457061062608</c:v>
                </c:pt>
                <c:pt idx="129" formatCode="0.0">
                  <c:v>3.4164280135035199</c:v>
                </c:pt>
                <c:pt idx="130" formatCode="0.0">
                  <c:v>3.286912589760675</c:v>
                </c:pt>
                <c:pt idx="131" formatCode="0.0">
                  <c:v>3.6669047322802157</c:v>
                </c:pt>
                <c:pt idx="132" formatCode="0.0">
                  <c:v>3.9906183910975983</c:v>
                </c:pt>
                <c:pt idx="133" formatCode="0.0">
                  <c:v>3.9638782558092771</c:v>
                </c:pt>
                <c:pt idx="134" formatCode="0.0">
                  <c:v>4.2742792977423392</c:v>
                </c:pt>
                <c:pt idx="135" formatCode="0.0">
                  <c:v>3.5774472320371729</c:v>
                </c:pt>
                <c:pt idx="136" formatCode="0.0">
                  <c:v>3.765074391763676</c:v>
                </c:pt>
                <c:pt idx="137" formatCode="0.0">
                  <c:v>4.080141740062615</c:v>
                </c:pt>
                <c:pt idx="138" formatCode="0.0">
                  <c:v>4.3617246419106976</c:v>
                </c:pt>
                <c:pt idx="139" formatCode="0.0">
                  <c:v>4.8517329817986905</c:v>
                </c:pt>
                <c:pt idx="140" formatCode="0.0">
                  <c:v>4.7351265681346462</c:v>
                </c:pt>
                <c:pt idx="141" formatCode="0.0">
                  <c:v>4.8668703519373082</c:v>
                </c:pt>
                <c:pt idx="142" formatCode="0.0">
                  <c:v>4.501181724230463</c:v>
                </c:pt>
                <c:pt idx="143" formatCode="0.0">
                  <c:v>5.1507727251784985</c:v>
                </c:pt>
                <c:pt idx="144" formatCode="0.0">
                  <c:v>5.4421848004938767</c:v>
                </c:pt>
                <c:pt idx="145" formatCode="0.0">
                  <c:v>5.7109576544072382</c:v>
                </c:pt>
                <c:pt idx="146" formatCode="0.0">
                  <c:v>5.1414393142827493</c:v>
                </c:pt>
                <c:pt idx="147" formatCode="0.0">
                  <c:v>5.4637042737790722</c:v>
                </c:pt>
                <c:pt idx="148" formatCode="0.0">
                  <c:v>5.9067802980933664</c:v>
                </c:pt>
                <c:pt idx="149" formatCode="0.0">
                  <c:v>7.3681506817904818</c:v>
                </c:pt>
                <c:pt idx="150" formatCode="0.0">
                  <c:v>8.1537406183385173</c:v>
                </c:pt>
                <c:pt idx="151" formatCode="0.0">
                  <c:v>8.3062235327835907</c:v>
                </c:pt>
                <c:pt idx="152" formatCode="0.0">
                  <c:v>7.543034688650522</c:v>
                </c:pt>
                <c:pt idx="153" formatCode="0.0">
                  <c:v>6.5941856383375779</c:v>
                </c:pt>
                <c:pt idx="154" formatCode="0.0">
                  <c:v>6.3284932364469029</c:v>
                </c:pt>
                <c:pt idx="155" formatCode="0.0">
                  <c:v>4.9154853103190277</c:v>
                </c:pt>
                <c:pt idx="156" formatCode="0.0">
                  <c:v>3.7188661551473388</c:v>
                </c:pt>
                <c:pt idx="157" formatCode="0.0">
                  <c:v>3.3498554597666441</c:v>
                </c:pt>
                <c:pt idx="158" formatCode="0.0">
                  <c:v>3.3146601244934004</c:v>
                </c:pt>
                <c:pt idx="159" formatCode="0.0">
                  <c:v>4.3137373735141438</c:v>
                </c:pt>
                <c:pt idx="160" formatCode="0.0">
                  <c:v>4.7601800331573259</c:v>
                </c:pt>
                <c:pt idx="161" formatCode="0.0">
                  <c:v>5.4632804440494027</c:v>
                </c:pt>
                <c:pt idx="162" formatCode="0.0">
                  <c:v>5.2117331621403196</c:v>
                </c:pt>
                <c:pt idx="163" formatCode="0.0">
                  <c:v>5.0911376192291442</c:v>
                </c:pt>
                <c:pt idx="164" formatCode="0.0">
                  <c:v>4.7328525629105371</c:v>
                </c:pt>
                <c:pt idx="165" formatCode="0.0">
                  <c:v>4.6972132900304047</c:v>
                </c:pt>
                <c:pt idx="166" formatCode="0.0">
                  <c:v>4.3416117367370362</c:v>
                </c:pt>
                <c:pt idx="167" formatCode="0.0">
                  <c:v>4.8142158320186184</c:v>
                </c:pt>
                <c:pt idx="168" formatCode="0.0">
                  <c:v>5.0497752970987193</c:v>
                </c:pt>
                <c:pt idx="169" formatCode="0.0">
                  <c:v>5.4809644874718231</c:v>
                </c:pt>
                <c:pt idx="170" formatCode="0.0">
                  <c:v>5.6348496011789422</c:v>
                </c:pt>
                <c:pt idx="171" formatCode="0.0">
                  <c:v>5.1629994047492431</c:v>
                </c:pt>
                <c:pt idx="172" formatCode="0.0">
                  <c:v>5.3311572820232982</c:v>
                </c:pt>
                <c:pt idx="173" formatCode="0.0">
                  <c:v>5.0888335417463679</c:v>
                </c:pt>
                <c:pt idx="174" formatCode="0.0">
                  <c:v>5.2430372787906094</c:v>
                </c:pt>
                <c:pt idx="175" formatCode="0.0">
                  <c:v>4.1514127102872322</c:v>
                </c:pt>
                <c:pt idx="176" formatCode="0.0">
                  <c:v>4.1639272608136082</c:v>
                </c:pt>
                <c:pt idx="177" formatCode="0.0">
                  <c:v>4.9756630166303921</c:v>
                </c:pt>
                <c:pt idx="178" formatCode="0.0">
                  <c:v>6.6705039852598986</c:v>
                </c:pt>
                <c:pt idx="179" formatCode="0.0">
                  <c:v>7.2843266688021941</c:v>
                </c:pt>
                <c:pt idx="180" formatCode="0.0">
                  <c:v>7.7548703069568461</c:v>
                </c:pt>
                <c:pt idx="181" formatCode="0.0">
                  <c:v>7.9056130029736522</c:v>
                </c:pt>
                <c:pt idx="182" formatCode="0.0">
                  <c:v>8.2533248853008843</c:v>
                </c:pt>
                <c:pt idx="183" formatCode="0.0">
                  <c:v>8.3620900982448489</c:v>
                </c:pt>
                <c:pt idx="184" formatCode="0.0">
                  <c:v>7.7697196262368493</c:v>
                </c:pt>
                <c:pt idx="185" formatCode="0.0">
                  <c:v>7.057792839161749</c:v>
                </c:pt>
                <c:pt idx="186" formatCode="0.0">
                  <c:v>6.4686585760447315</c:v>
                </c:pt>
                <c:pt idx="187" formatCode="0.0">
                  <c:v>6.308142177393421</c:v>
                </c:pt>
                <c:pt idx="188" formatCode="0.0">
                  <c:v>6.6089011345250128</c:v>
                </c:pt>
                <c:pt idx="189" formatCode="0.0">
                  <c:v>6.4377560769791415</c:v>
                </c:pt>
                <c:pt idx="190" formatCode="0.0">
                  <c:v>6.382892140576061</c:v>
                </c:pt>
                <c:pt idx="191" formatCode="0.0">
                  <c:v>6.0351190258763694</c:v>
                </c:pt>
                <c:pt idx="192" formatCode="0.0">
                  <c:v>6.3954084644251026</c:v>
                </c:pt>
                <c:pt idx="193" formatCode="0.0">
                  <c:v>5.9577810810636009</c:v>
                </c:pt>
                <c:pt idx="194" formatCode="0.0">
                  <c:v>5.3123309954734594</c:v>
                </c:pt>
                <c:pt idx="195" formatCode="0.0">
                  <c:v>4.7824451034133517</c:v>
                </c:pt>
                <c:pt idx="196" formatCode="0.0">
                  <c:v>4.8551649986768268</c:v>
                </c:pt>
                <c:pt idx="197" formatCode="0.0">
                  <c:v>4.3659911590974758</c:v>
                </c:pt>
                <c:pt idx="198" formatCode="0.0">
                  <c:v>4.7376036919423541</c:v>
                </c:pt>
                <c:pt idx="199" formatCode="0.0">
                  <c:v>5.5007714246336548</c:v>
                </c:pt>
                <c:pt idx="200" formatCode="0.0">
                  <c:v>6.842819770213211</c:v>
                </c:pt>
                <c:pt idx="201" formatCode="0.0">
                  <c:v>6.9717768368102782</c:v>
                </c:pt>
                <c:pt idx="202" formatCode="0.0">
                  <c:v>6.8447724760840316</c:v>
                </c:pt>
                <c:pt idx="203" formatCode="0.0">
                  <c:v>6.824391668878647</c:v>
                </c:pt>
                <c:pt idx="204" formatCode="0.0">
                  <c:v>7.2477704806887857</c:v>
                </c:pt>
                <c:pt idx="205" formatCode="0.0">
                  <c:v>6.2792030428026067</c:v>
                </c:pt>
                <c:pt idx="206" formatCode="0.0">
                  <c:v>6.2044041024020373</c:v>
                </c:pt>
                <c:pt idx="207" formatCode="0.0">
                  <c:v>5.3146276240199484</c:v>
                </c:pt>
                <c:pt idx="208" formatCode="0.0">
                  <c:v>6.0525776203583774</c:v>
                </c:pt>
                <c:pt idx="209" formatCode="0.0">
                  <c:v>6.0548686472551481</c:v>
                </c:pt>
                <c:pt idx="210" formatCode="0.0">
                  <c:v>6.1388872501866985</c:v>
                </c:pt>
                <c:pt idx="211" formatCode="0.0">
                  <c:v>6.074344191372802</c:v>
                </c:pt>
                <c:pt idx="212" formatCode="0.0">
                  <c:v>5.9893465443516618</c:v>
                </c:pt>
                <c:pt idx="213" formatCode="0.0">
                  <c:v>6.3651717095033291</c:v>
                </c:pt>
                <c:pt idx="214" formatCode="0.0">
                  <c:v>6.5561614346519264</c:v>
                </c:pt>
                <c:pt idx="215" formatCode="0.0">
                  <c:v>7.0635997879636676</c:v>
                </c:pt>
                <c:pt idx="216" formatCode="0.0">
                  <c:v>6.8301045948137045</c:v>
                </c:pt>
                <c:pt idx="217" formatCode="0.0">
                  <c:v>6.6891781124684542</c:v>
                </c:pt>
                <c:pt idx="218" formatCode="0.0">
                  <c:v>6.6386884990841537</c:v>
                </c:pt>
                <c:pt idx="219" formatCode="0.0">
                  <c:v>6.7871180212468118</c:v>
                </c:pt>
                <c:pt idx="220" formatCode="0.0">
                  <c:v>7.086716507290447</c:v>
                </c:pt>
                <c:pt idx="221" formatCode="0.0">
                  <c:v>6.8586555158737923</c:v>
                </c:pt>
                <c:pt idx="222" formatCode="0.0">
                  <c:v>6.6279722510030439</c:v>
                </c:pt>
                <c:pt idx="223" formatCode="0.0">
                  <c:v>6.0790730483690822</c:v>
                </c:pt>
                <c:pt idx="224" formatCode="0.0">
                  <c:v>6.1106253238088186</c:v>
                </c:pt>
                <c:pt idx="225" formatCode="0.0">
                  <c:v>6.1562403429530832</c:v>
                </c:pt>
                <c:pt idx="226" formatCode="0.0">
                  <c:v>5.8155129336303872</c:v>
                </c:pt>
                <c:pt idx="227" formatCode="0.0">
                  <c:v>5.5847907296314787</c:v>
                </c:pt>
                <c:pt idx="228" formatCode="0.0">
                  <c:v>6.281112063977929</c:v>
                </c:pt>
                <c:pt idx="229" formatCode="0.0">
                  <c:v>7.8259631974844552</c:v>
                </c:pt>
                <c:pt idx="230" formatCode="0.0">
                  <c:v>9.1906872680130931</c:v>
                </c:pt>
                <c:pt idx="231" formatCode="0.0">
                  <c:v>9.7846771389525742</c:v>
                </c:pt>
                <c:pt idx="232" formatCode="0.0">
                  <c:v>9.4110380292757156</c:v>
                </c:pt>
                <c:pt idx="233" formatCode="0.0">
                  <c:v>9.1786458573598821</c:v>
                </c:pt>
                <c:pt idx="234" formatCode="0.0">
                  <c:v>9.0182465568479131</c:v>
                </c:pt>
                <c:pt idx="235" formatCode="0.0">
                  <c:v>8.8482830447552914</c:v>
                </c:pt>
                <c:pt idx="236" formatCode="0.0">
                  <c:v>8.3839931462615453</c:v>
                </c:pt>
                <c:pt idx="237" formatCode="0.0">
                  <c:v>8.0388338012932365</c:v>
                </c:pt>
                <c:pt idx="238" formatCode="0.0">
                  <c:v>8.3680349870262347</c:v>
                </c:pt>
                <c:pt idx="239" formatCode="0.0">
                  <c:v>8.806034841217425</c:v>
                </c:pt>
                <c:pt idx="240" formatCode="0.0">
                  <c:v>8.4820449917587695</c:v>
                </c:pt>
                <c:pt idx="241" formatCode="0.0">
                  <c:v>9.3676956607683763</c:v>
                </c:pt>
                <c:pt idx="242" formatCode="0.0">
                  <c:v>8.3952761323277798</c:v>
                </c:pt>
                <c:pt idx="243" formatCode="0.0">
                  <c:v>8.0348020172644681</c:v>
                </c:pt>
                <c:pt idx="244" formatCode="0.0">
                  <c:v>8.4712936963144045</c:v>
                </c:pt>
                <c:pt idx="245" formatCode="0.0">
                  <c:v>8.4694034101346034</c:v>
                </c:pt>
                <c:pt idx="246" formatCode="0.0">
                  <c:v>8.7010248424586649</c:v>
                </c:pt>
                <c:pt idx="247" formatCode="0.0">
                  <c:v>6.8675382627962733</c:v>
                </c:pt>
                <c:pt idx="248" formatCode="0.0">
                  <c:v>6.7090696568590005</c:v>
                </c:pt>
                <c:pt idx="249" formatCode="0.0">
                  <c:v>5.6512303279352665</c:v>
                </c:pt>
                <c:pt idx="250" formatCode="0.0">
                  <c:v>5.2447824870369857</c:v>
                </c:pt>
                <c:pt idx="251" formatCode="0.0">
                  <c:v>4.5742322959144417</c:v>
                </c:pt>
                <c:pt idx="252" formatCode="0.0">
                  <c:v>4.3215254096121924</c:v>
                </c:pt>
                <c:pt idx="253" formatCode="0.0">
                  <c:v>4.1409501253718162</c:v>
                </c:pt>
                <c:pt idx="254" formatCode="0.0">
                  <c:v>3.8147589602071577</c:v>
                </c:pt>
                <c:pt idx="255" formatCode="0.0">
                  <c:v>3.8793164166570619</c:v>
                </c:pt>
                <c:pt idx="256" formatCode="0.0">
                  <c:v>3.5607156561448221</c:v>
                </c:pt>
                <c:pt idx="257" formatCode="0.0">
                  <c:v>3.6480111436688674</c:v>
                </c:pt>
                <c:pt idx="258" formatCode="0.0">
                  <c:v>3.0586741039329297</c:v>
                </c:pt>
                <c:pt idx="259" formatCode="0.0">
                  <c:v>3.1270974004246739</c:v>
                </c:pt>
                <c:pt idx="260" formatCode="0.0">
                  <c:v>3.1485710377146603</c:v>
                </c:pt>
                <c:pt idx="261" formatCode="0.0">
                  <c:v>3.8398082140223408</c:v>
                </c:pt>
                <c:pt idx="262" formatCode="0.0">
                  <c:v>3.2928392711133228</c:v>
                </c:pt>
                <c:pt idx="263" formatCode="0.0">
                  <c:v>3.3287104010380091</c:v>
                </c:pt>
                <c:pt idx="264" formatCode="0.0">
                  <c:v>3.1338319839142343</c:v>
                </c:pt>
                <c:pt idx="265" formatCode="0.0">
                  <c:v>2.8113384409883793</c:v>
                </c:pt>
                <c:pt idx="266" formatCode="0.0">
                  <c:v>2.6313892320254553</c:v>
                </c:pt>
                <c:pt idx="267" formatCode="0.0">
                  <c:v>2.5149533004688749</c:v>
                </c:pt>
                <c:pt idx="268" formatCode="0.0">
                  <c:v>2.2052813773046296</c:v>
                </c:pt>
                <c:pt idx="269" formatCode="0.0">
                  <c:v>3.4255235891123732</c:v>
                </c:pt>
                <c:pt idx="270" formatCode="0.0">
                  <c:v>4.4189721726618529</c:v>
                </c:pt>
                <c:pt idx="271" formatCode="0.0">
                  <c:v>5.6064919822854478</c:v>
                </c:pt>
                <c:pt idx="272" formatCode="0.0">
                  <c:v>4.6024275289396712</c:v>
                </c:pt>
                <c:pt idx="273" formatCode="0.0">
                  <c:v>3.8445055998531927</c:v>
                </c:pt>
                <c:pt idx="274" formatCode="0.0">
                  <c:v>3.0763403279654256</c:v>
                </c:pt>
                <c:pt idx="275" formatCode="0.0">
                  <c:v>2.4846040420884492</c:v>
                </c:pt>
                <c:pt idx="276" formatCode="0.0">
                  <c:v>2.1866074232880521</c:v>
                </c:pt>
                <c:pt idx="277" formatCode="0.0">
                  <c:v>2.6043698996480913</c:v>
                </c:pt>
                <c:pt idx="278" formatCode="0.0">
                  <c:v>3.2396305394231035</c:v>
                </c:pt>
                <c:pt idx="279" formatCode="0.0">
                  <c:v>4.1286715267446539</c:v>
                </c:pt>
                <c:pt idx="280" formatCode="0.0">
                  <c:v>4.3757019671654831</c:v>
                </c:pt>
                <c:pt idx="281" formatCode="0.0">
                  <c:v>3.8213149425661896</c:v>
                </c:pt>
                <c:pt idx="282" formatCode="0.0">
                  <c:v>2.945515543414416</c:v>
                </c:pt>
                <c:pt idx="283" formatCode="0.0">
                  <c:v>2.5549265399219365</c:v>
                </c:pt>
                <c:pt idx="284" formatCode="0.0">
                  <c:v>3.1982797242101242</c:v>
                </c:pt>
                <c:pt idx="285" formatCode="0.0">
                  <c:v>2.596364868396833</c:v>
                </c:pt>
                <c:pt idx="286" formatCode="0.0">
                  <c:v>2.4849900667322373</c:v>
                </c:pt>
                <c:pt idx="287" formatCode="0.0">
                  <c:v>4.2290698827241329</c:v>
                </c:pt>
                <c:pt idx="288" formatCode="0.0">
                  <c:v>5.3992908441771874</c:v>
                </c:pt>
                <c:pt idx="289" formatCode="0.0">
                  <c:v>5.2866702656330915</c:v>
                </c:pt>
                <c:pt idx="290" formatCode="0.0">
                  <c:v>2.6916405276876674</c:v>
                </c:pt>
                <c:pt idx="291" formatCode="0.0">
                  <c:v>1.4151441377719038</c:v>
                </c:pt>
                <c:pt idx="292" formatCode="0.0">
                  <c:v>0.6734537835487231</c:v>
                </c:pt>
                <c:pt idx="293" formatCode="0.0">
                  <c:v>0.46438871389102587</c:v>
                </c:pt>
                <c:pt idx="294" formatCode="0.0">
                  <c:v>1.1811027069991979</c:v>
                </c:pt>
                <c:pt idx="295" formatCode="0.0">
                  <c:v>2.2953689582097638</c:v>
                </c:pt>
                <c:pt idx="296" formatCode="0.0">
                  <c:v>2.9340958294433932</c:v>
                </c:pt>
                <c:pt idx="297" formatCode="0.0">
                  <c:v>3.8386324297356822</c:v>
                </c:pt>
                <c:pt idx="298" formatCode="0.0">
                  <c:v>4.8134046875318859</c:v>
                </c:pt>
                <c:pt idx="299" formatCode="0.0">
                  <c:v>5.7001024085437564</c:v>
                </c:pt>
                <c:pt idx="300" formatCode="0.0">
                  <c:v>5.8624293795511448</c:v>
                </c:pt>
                <c:pt idx="301" formatCode="0.0">
                  <c:v>5.4054870558219505</c:v>
                </c:pt>
                <c:pt idx="302" formatCode="0.0">
                  <c:v>5.8895417201711382</c:v>
                </c:pt>
                <c:pt idx="303" formatCode="0.0">
                  <c:v>5.5730568345661737</c:v>
                </c:pt>
                <c:pt idx="304" formatCode="0.0">
                  <c:v>6.0375437953021418</c:v>
                </c:pt>
                <c:pt idx="305" formatCode="0.0">
                  <c:v>6.2791178946459638</c:v>
                </c:pt>
                <c:pt idx="306" formatCode="0.0">
                  <c:v>7.0371838143960588</c:v>
                </c:pt>
                <c:pt idx="307" formatCode="0.0">
                  <c:v>7.9044201950323441</c:v>
                </c:pt>
                <c:pt idx="308" formatCode="0.0">
                  <c:v>9.2866410367758334</c:v>
                </c:pt>
                <c:pt idx="309" formatCode="0.0">
                  <c:v>9.9151996771300617</c:v>
                </c:pt>
                <c:pt idx="310" formatCode="0.0">
                  <c:v>10.136016370194298</c:v>
                </c:pt>
                <c:pt idx="311" formatCode="0.0">
                  <c:v>9.1011402572467262</c:v>
                </c:pt>
                <c:pt idx="312" formatCode="0.0">
                  <c:v>9.1337989071134587</c:v>
                </c:pt>
                <c:pt idx="313" formatCode="0.0">
                  <c:v>10.023372319478938</c:v>
                </c:pt>
                <c:pt idx="314" formatCode="0.0">
                  <c:v>10.284255728476708</c:v>
                </c:pt>
                <c:pt idx="315" formatCode="0.0">
                  <c:v>11.627828125837098</c:v>
                </c:pt>
                <c:pt idx="316" formatCode="0.0">
                  <c:v>11.800766062961472</c:v>
                </c:pt>
                <c:pt idx="317" formatCode="0.0">
                  <c:v>12.638262791455702</c:v>
                </c:pt>
                <c:pt idx="318" formatCode="0.0">
                  <c:v>11.041529237195718</c:v>
                </c:pt>
                <c:pt idx="319" formatCode="0.0">
                  <c:v>8.5983458242079251</c:v>
                </c:pt>
                <c:pt idx="320" formatCode="0.0">
                  <c:v>6.1339777834861167</c:v>
                </c:pt>
                <c:pt idx="321" formatCode="0.0">
                  <c:v>4.4901297845044752</c:v>
                </c:pt>
                <c:pt idx="322" formatCode="0.0">
                  <c:v>4.2290610734175118</c:v>
                </c:pt>
                <c:pt idx="323" formatCode="0.0">
                  <c:v>4.2582775046668075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CC-4CE8-A43A-29931473DB8B}"/>
            </c:ext>
          </c:extLst>
        </c:ser>
        <c:ser>
          <c:idx val="2"/>
          <c:order val="2"/>
          <c:tx>
            <c:strRef>
              <c:f>'IPCA-15 (MM3M Anualizada)'!$D$5</c:f>
              <c:strCache>
                <c:ptCount val="1"/>
                <c:pt idx="0">
                  <c:v>IPCA-MS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CC-4CE8-A43A-29931473D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Anualizada)'!$D$6:$D$330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4.2361414874372514</c:v>
                </c:pt>
                <c:pt idx="39" formatCode="0.0">
                  <c:v>6.18545987959142</c:v>
                </c:pt>
                <c:pt idx="40" formatCode="0.0">
                  <c:v>6.1621252607214245</c:v>
                </c:pt>
                <c:pt idx="41" formatCode="0.0">
                  <c:v>4.9379811430672902</c:v>
                </c:pt>
                <c:pt idx="42" formatCode="0.0">
                  <c:v>3.6363804452824127</c:v>
                </c:pt>
                <c:pt idx="43" formatCode="0.0">
                  <c:v>3.1910920354927015</c:v>
                </c:pt>
                <c:pt idx="44" formatCode="0.0">
                  <c:v>3.3355972354522407</c:v>
                </c:pt>
                <c:pt idx="45" formatCode="0.0">
                  <c:v>4.5181995136061914</c:v>
                </c:pt>
                <c:pt idx="46" formatCode="0.0">
                  <c:v>4.6492979420841323</c:v>
                </c:pt>
                <c:pt idx="47" formatCode="0.0">
                  <c:v>5.226148749737618</c:v>
                </c:pt>
                <c:pt idx="48" formatCode="0.0">
                  <c:v>5.0156143753931701</c:v>
                </c:pt>
                <c:pt idx="49" formatCode="0.0">
                  <c:v>4.9396281834640661</c:v>
                </c:pt>
                <c:pt idx="50" formatCode="0.0">
                  <c:v>3.8153492892939056</c:v>
                </c:pt>
                <c:pt idx="51" formatCode="0.0">
                  <c:v>3.4864257064531188</c:v>
                </c:pt>
                <c:pt idx="52" formatCode="0.0">
                  <c:v>3.073382064180791</c:v>
                </c:pt>
                <c:pt idx="53" formatCode="0.0">
                  <c:v>3.9006976246455167</c:v>
                </c:pt>
                <c:pt idx="54" formatCode="0.0">
                  <c:v>4.6207131618146917</c:v>
                </c:pt>
                <c:pt idx="55" formatCode="0.0">
                  <c:v>5.7516806960656197</c:v>
                </c:pt>
                <c:pt idx="56" formatCode="0.0">
                  <c:v>6.160609444126905</c:v>
                </c:pt>
                <c:pt idx="57" formatCode="0.0">
                  <c:v>5.9257659884864466</c:v>
                </c:pt>
                <c:pt idx="58" formatCode="0.0">
                  <c:v>5.0849031775341018</c:v>
                </c:pt>
                <c:pt idx="59" formatCode="0.0">
                  <c:v>3.9400060054001216</c:v>
                </c:pt>
                <c:pt idx="60" formatCode="0.0">
                  <c:v>3.8000367970022637</c:v>
                </c:pt>
                <c:pt idx="61" formatCode="0.0">
                  <c:v>4.1998675937260401</c:v>
                </c:pt>
                <c:pt idx="62" formatCode="0.0">
                  <c:v>5.5740471753193503</c:v>
                </c:pt>
                <c:pt idx="63" formatCode="0.0">
                  <c:v>6.1577400219704685</c:v>
                </c:pt>
                <c:pt idx="64" formatCode="0.0">
                  <c:v>6.68990422408406</c:v>
                </c:pt>
                <c:pt idx="65" formatCode="0.0">
                  <c:v>7.3184622739668868</c:v>
                </c:pt>
                <c:pt idx="66" formatCode="0.0">
                  <c:v>8.2900007303084493</c:v>
                </c:pt>
                <c:pt idx="67" formatCode="0.0">
                  <c:v>8.3159618064856602</c:v>
                </c:pt>
                <c:pt idx="68" formatCode="0.0">
                  <c:v>8.1092973223053377</c:v>
                </c:pt>
                <c:pt idx="69" formatCode="0.0">
                  <c:v>7.3171910376788247</c:v>
                </c:pt>
                <c:pt idx="70" formatCode="0.0">
                  <c:v>7.9517305003359553</c:v>
                </c:pt>
                <c:pt idx="71" formatCode="0.0">
                  <c:v>7.9244975795455161</c:v>
                </c:pt>
                <c:pt idx="72" formatCode="0.0">
                  <c:v>7.798537567126985</c:v>
                </c:pt>
                <c:pt idx="73" formatCode="0.0">
                  <c:v>6.9908766510331048</c:v>
                </c:pt>
                <c:pt idx="74" formatCode="0.0">
                  <c:v>6.8100171463178611</c:v>
                </c:pt>
                <c:pt idx="75" formatCode="0.0">
                  <c:v>6.4174727671752834</c:v>
                </c:pt>
                <c:pt idx="76" formatCode="0.0">
                  <c:v>6.1922958806607511</c:v>
                </c:pt>
                <c:pt idx="77" formatCode="0.0">
                  <c:v>5.8845569680878214</c:v>
                </c:pt>
                <c:pt idx="78" formatCode="0.0">
                  <c:v>5.9985034602822509</c:v>
                </c:pt>
                <c:pt idx="79" formatCode="0.0">
                  <c:v>6.7612450793493934</c:v>
                </c:pt>
                <c:pt idx="80" formatCode="0.0">
                  <c:v>7.7296889630095649</c:v>
                </c:pt>
                <c:pt idx="81" formatCode="0.0">
                  <c:v>9.1366820448942008</c:v>
                </c:pt>
                <c:pt idx="82" formatCode="0.0">
                  <c:v>10.147605241874118</c:v>
                </c:pt>
                <c:pt idx="83" formatCode="0.0">
                  <c:v>14.025001265423455</c:v>
                </c:pt>
                <c:pt idx="84" formatCode="0.0">
                  <c:v>16.171667153931764</c:v>
                </c:pt>
                <c:pt idx="85" formatCode="0.0">
                  <c:v>17.135395243092603</c:v>
                </c:pt>
                <c:pt idx="86" formatCode="0.0">
                  <c:v>14.583538910114441</c:v>
                </c:pt>
                <c:pt idx="87" formatCode="0.0">
                  <c:v>14.036699566336821</c:v>
                </c:pt>
                <c:pt idx="88" formatCode="0.0">
                  <c:v>14.192257646101552</c:v>
                </c:pt>
                <c:pt idx="89" formatCode="0.0">
                  <c:v>13.838364202784632</c:v>
                </c:pt>
                <c:pt idx="90" formatCode="0.0">
                  <c:v>11.605052958149059</c:v>
                </c:pt>
                <c:pt idx="91" formatCode="0.0">
                  <c:v>9.7893106379164152</c:v>
                </c:pt>
                <c:pt idx="92" formatCode="0.0">
                  <c:v>8.979388961931889</c:v>
                </c:pt>
                <c:pt idx="93" formatCode="0.0">
                  <c:v>10.247296325837311</c:v>
                </c:pt>
                <c:pt idx="94" formatCode="0.0">
                  <c:v>9.6702858991029217</c:v>
                </c:pt>
                <c:pt idx="95" formatCode="0.0">
                  <c:v>8.8094290168873499</c:v>
                </c:pt>
                <c:pt idx="96" formatCode="0.0">
                  <c:v>7.5107925060463998</c:v>
                </c:pt>
                <c:pt idx="97" formatCode="0.0">
                  <c:v>7.6993097795154029</c:v>
                </c:pt>
                <c:pt idx="98" formatCode="0.0">
                  <c:v>7.8395689799221344</c:v>
                </c:pt>
                <c:pt idx="99" formatCode="0.0">
                  <c:v>7.7668312884315469</c:v>
                </c:pt>
                <c:pt idx="100" formatCode="0.0">
                  <c:v>7.3731105085749675</c:v>
                </c:pt>
                <c:pt idx="101" formatCode="0.0">
                  <c:v>7.39285823901605</c:v>
                </c:pt>
                <c:pt idx="102" formatCode="0.0">
                  <c:v>7.5485813512900393</c:v>
                </c:pt>
                <c:pt idx="103" formatCode="0.0">
                  <c:v>7.943277279393655</c:v>
                </c:pt>
                <c:pt idx="104" formatCode="0.0">
                  <c:v>7.8847560282082441</c:v>
                </c:pt>
                <c:pt idx="105" formatCode="0.0">
                  <c:v>7.6690774651015943</c:v>
                </c:pt>
                <c:pt idx="106" formatCode="0.0">
                  <c:v>7.7261903625552861</c:v>
                </c:pt>
                <c:pt idx="107" formatCode="0.0">
                  <c:v>7.8901329571467329</c:v>
                </c:pt>
                <c:pt idx="108" formatCode="0.0">
                  <c:v>7.6743159549985052</c:v>
                </c:pt>
                <c:pt idx="109" formatCode="0.0">
                  <c:v>7.6158250019700944</c:v>
                </c:pt>
                <c:pt idx="110" formatCode="0.0">
                  <c:v>7.2687328318464353</c:v>
                </c:pt>
                <c:pt idx="111" formatCode="0.0">
                  <c:v>7.636706543460491</c:v>
                </c:pt>
                <c:pt idx="112" formatCode="0.0">
                  <c:v>7.7260582043301014</c:v>
                </c:pt>
                <c:pt idx="113" formatCode="0.0">
                  <c:v>7.7313449822138409</c:v>
                </c:pt>
                <c:pt idx="114" formatCode="0.0">
                  <c:v>7.2974763101919535</c:v>
                </c:pt>
                <c:pt idx="115" formatCode="0.0">
                  <c:v>6.6162311691061433</c:v>
                </c:pt>
                <c:pt idx="116" formatCode="0.0">
                  <c:v>6.2415844363031425</c:v>
                </c:pt>
                <c:pt idx="117" formatCode="0.0">
                  <c:v>6.2198165048273069</c:v>
                </c:pt>
                <c:pt idx="118" formatCode="0.0">
                  <c:v>6.4241864302843226</c:v>
                </c:pt>
                <c:pt idx="119" formatCode="0.0">
                  <c:v>5.9989574021450665</c:v>
                </c:pt>
                <c:pt idx="120" formatCode="0.0">
                  <c:v>5.6430883452976133</c:v>
                </c:pt>
                <c:pt idx="121" formatCode="0.0">
                  <c:v>5.5180114180383129</c:v>
                </c:pt>
                <c:pt idx="122" formatCode="0.0">
                  <c:v>5.9562642114856317</c:v>
                </c:pt>
                <c:pt idx="123" formatCode="0.0">
                  <c:v>5.7066502609326619</c:v>
                </c:pt>
                <c:pt idx="124" formatCode="0.0">
                  <c:v>5.458538604769771</c:v>
                </c:pt>
                <c:pt idx="125" formatCode="0.0">
                  <c:v>4.9565598600593859</c:v>
                </c:pt>
                <c:pt idx="126" formatCode="0.0">
                  <c:v>4.7727506835692992</c:v>
                </c:pt>
                <c:pt idx="127" formatCode="0.0">
                  <c:v>4.4259757445106658</c:v>
                </c:pt>
                <c:pt idx="128" formatCode="0.0">
                  <c:v>4.0760437364672555</c:v>
                </c:pt>
                <c:pt idx="129" formatCode="0.0">
                  <c:v>3.942675432150196</c:v>
                </c:pt>
                <c:pt idx="130" formatCode="0.0">
                  <c:v>3.4496843652782871</c:v>
                </c:pt>
                <c:pt idx="131" formatCode="0.0">
                  <c:v>3.4706254757690829</c:v>
                </c:pt>
                <c:pt idx="132" formatCode="0.0">
                  <c:v>3.6887414081829206</c:v>
                </c:pt>
                <c:pt idx="133" formatCode="0.0">
                  <c:v>3.4455698473919085</c:v>
                </c:pt>
                <c:pt idx="134" formatCode="0.0">
                  <c:v>3.4935847307198742</c:v>
                </c:pt>
                <c:pt idx="135" formatCode="0.0">
                  <c:v>2.8517823950226671</c:v>
                </c:pt>
                <c:pt idx="136" formatCode="0.0">
                  <c:v>3.0477407888588317</c:v>
                </c:pt>
                <c:pt idx="137" formatCode="0.0">
                  <c:v>3.1796623155443626</c:v>
                </c:pt>
                <c:pt idx="138" formatCode="0.0">
                  <c:v>3.4417222332355806</c:v>
                </c:pt>
                <c:pt idx="139" formatCode="0.0">
                  <c:v>4.2398897110587512</c:v>
                </c:pt>
                <c:pt idx="140" formatCode="0.0">
                  <c:v>4.5635101623960423</c:v>
                </c:pt>
                <c:pt idx="141" formatCode="0.0">
                  <c:v>4.8008931798101599</c:v>
                </c:pt>
                <c:pt idx="142" formatCode="0.0">
                  <c:v>4.4833232971791688</c:v>
                </c:pt>
                <c:pt idx="143" formatCode="0.0">
                  <c:v>4.4973097169269636</c:v>
                </c:pt>
                <c:pt idx="144" formatCode="0.0">
                  <c:v>4.3065803695007361</c:v>
                </c:pt>
                <c:pt idx="145" formatCode="0.0">
                  <c:v>4.257431097174134</c:v>
                </c:pt>
                <c:pt idx="146" formatCode="0.0">
                  <c:v>3.8820134848916155</c:v>
                </c:pt>
                <c:pt idx="147" formatCode="0.0">
                  <c:v>4.2189594295833501</c:v>
                </c:pt>
                <c:pt idx="148" formatCode="0.0">
                  <c:v>4.2997533607028089</c:v>
                </c:pt>
                <c:pt idx="149" formatCode="0.0">
                  <c:v>5.1400649518040353</c:v>
                </c:pt>
                <c:pt idx="150" formatCode="0.0">
                  <c:v>5.5160253255528033</c:v>
                </c:pt>
                <c:pt idx="151" formatCode="0.0">
                  <c:v>5.6108182695046054</c:v>
                </c:pt>
                <c:pt idx="152" formatCode="0.0">
                  <c:v>5.4396562383020211</c:v>
                </c:pt>
                <c:pt idx="153" formatCode="0.0">
                  <c:v>5.208861129321491</c:v>
                </c:pt>
                <c:pt idx="154" formatCode="0.0">
                  <c:v>5.2652623325589758</c:v>
                </c:pt>
                <c:pt idx="155" formatCode="0.0">
                  <c:v>4.5945095983452831</c:v>
                </c:pt>
                <c:pt idx="156" formatCode="0.0">
                  <c:v>4.4232887568078212</c:v>
                </c:pt>
                <c:pt idx="157" formatCode="0.0">
                  <c:v>4.2639872964361132</c:v>
                </c:pt>
                <c:pt idx="158" formatCode="0.0">
                  <c:v>4.4562654885302209</c:v>
                </c:pt>
                <c:pt idx="159" formatCode="0.0">
                  <c:v>4.5479531872258718</c:v>
                </c:pt>
                <c:pt idx="160" formatCode="0.0">
                  <c:v>4.6541932829335053</c:v>
                </c:pt>
                <c:pt idx="161" formatCode="0.0">
                  <c:v>4.782246444405942</c:v>
                </c:pt>
                <c:pt idx="162" formatCode="0.0">
                  <c:v>4.6691244139552879</c:v>
                </c:pt>
                <c:pt idx="163" formatCode="0.0">
                  <c:v>4.5978994569081806</c:v>
                </c:pt>
                <c:pt idx="164" formatCode="0.0">
                  <c:v>4.3488748187556041</c:v>
                </c:pt>
                <c:pt idx="165" formatCode="0.0">
                  <c:v>4.0730680308222844</c:v>
                </c:pt>
                <c:pt idx="166" formatCode="0.0">
                  <c:v>4.0301282037366093</c:v>
                </c:pt>
                <c:pt idx="167" formatCode="0.0">
                  <c:v>4.3680059556393331</c:v>
                </c:pt>
                <c:pt idx="168" formatCode="0.0">
                  <c:v>4.6701619329871988</c:v>
                </c:pt>
                <c:pt idx="169" formatCode="0.0">
                  <c:v>5.0168092637968869</c:v>
                </c:pt>
                <c:pt idx="170" formatCode="0.0">
                  <c:v>5.2910166894324817</c:v>
                </c:pt>
                <c:pt idx="171" formatCode="0.0">
                  <c:v>5.7058926386760618</c:v>
                </c:pt>
                <c:pt idx="172" formatCode="0.0">
                  <c:v>6.1424286696144463</c:v>
                </c:pt>
                <c:pt idx="173" formatCode="0.0">
                  <c:v>5.9501159177017371</c:v>
                </c:pt>
                <c:pt idx="174" formatCode="0.0">
                  <c:v>5.6222938548550161</c:v>
                </c:pt>
                <c:pt idx="175" formatCode="0.0">
                  <c:v>4.5643577462708009</c:v>
                </c:pt>
                <c:pt idx="176" formatCode="0.0">
                  <c:v>4.5379621876286791</c:v>
                </c:pt>
                <c:pt idx="177" formatCode="0.0">
                  <c:v>5.0205314349053793</c:v>
                </c:pt>
                <c:pt idx="178" formatCode="0.0">
                  <c:v>6.2491301271393525</c:v>
                </c:pt>
                <c:pt idx="179" formatCode="0.0">
                  <c:v>6.5618429453413682</c:v>
                </c:pt>
                <c:pt idx="180" formatCode="0.0">
                  <c:v>6.6939774466091819</c:v>
                </c:pt>
                <c:pt idx="181" formatCode="0.0">
                  <c:v>6.1403720109532998</c:v>
                </c:pt>
                <c:pt idx="182" formatCode="0.0">
                  <c:v>5.8745036758550668</c:v>
                </c:pt>
                <c:pt idx="183" formatCode="0.0">
                  <c:v>6.3421374702129469</c:v>
                </c:pt>
                <c:pt idx="184" formatCode="0.0">
                  <c:v>6.6244934422868624</c:v>
                </c:pt>
                <c:pt idx="185" formatCode="0.0">
                  <c:v>7.0358207040540179</c:v>
                </c:pt>
                <c:pt idx="186" formatCode="0.0">
                  <c:v>6.5401061491185999</c:v>
                </c:pt>
                <c:pt idx="187" formatCode="0.0">
                  <c:v>6.8051831062546881</c:v>
                </c:pt>
                <c:pt idx="188" formatCode="0.0">
                  <c:v>6.9789551526195055</c:v>
                </c:pt>
                <c:pt idx="189" formatCode="0.0">
                  <c:v>7.1359021821004092</c:v>
                </c:pt>
                <c:pt idx="190" formatCode="0.0">
                  <c:v>6.930114393343743</c:v>
                </c:pt>
                <c:pt idx="191" formatCode="0.0">
                  <c:v>7.2359060802326098</c:v>
                </c:pt>
                <c:pt idx="192" formatCode="0.0">
                  <c:v>6.8771931357196223</c:v>
                </c:pt>
                <c:pt idx="193" formatCode="0.0">
                  <c:v>6.3050706739937254</c:v>
                </c:pt>
                <c:pt idx="194" formatCode="0.0">
                  <c:v>5.2087522243055702</c:v>
                </c:pt>
                <c:pt idx="195" formatCode="0.0">
                  <c:v>4.6358989870884102</c:v>
                </c:pt>
                <c:pt idx="196" formatCode="0.0">
                  <c:v>4.7391192799924653</c:v>
                </c:pt>
                <c:pt idx="197" formatCode="0.0">
                  <c:v>4.4851344532500264</c:v>
                </c:pt>
                <c:pt idx="198" formatCode="0.0">
                  <c:v>5.2684006684505107</c:v>
                </c:pt>
                <c:pt idx="199" formatCode="0.0">
                  <c:v>5.5392628134852089</c:v>
                </c:pt>
                <c:pt idx="200" formatCode="0.0">
                  <c:v>6.1669083921133279</c:v>
                </c:pt>
                <c:pt idx="201" formatCode="0.0">
                  <c:v>6.0355717160843056</c:v>
                </c:pt>
                <c:pt idx="202" formatCode="0.0">
                  <c:v>6.1483411398017864</c:v>
                </c:pt>
                <c:pt idx="203" formatCode="0.0">
                  <c:v>6.2068406929472815</c:v>
                </c:pt>
                <c:pt idx="204" formatCode="0.0">
                  <c:v>6.5049340182828246</c:v>
                </c:pt>
                <c:pt idx="205" formatCode="0.0">
                  <c:v>6.5876206764076102</c:v>
                </c:pt>
                <c:pt idx="206" formatCode="0.0">
                  <c:v>6.5863152976903194</c:v>
                </c:pt>
                <c:pt idx="207" formatCode="0.0">
                  <c:v>6.1989802078417711</c:v>
                </c:pt>
                <c:pt idx="208" formatCode="0.0">
                  <c:v>5.8242679005942932</c:v>
                </c:pt>
                <c:pt idx="209" formatCode="0.0">
                  <c:v>5.57850047203668</c:v>
                </c:pt>
                <c:pt idx="210" formatCode="0.0">
                  <c:v>5.1442230089369616</c:v>
                </c:pt>
                <c:pt idx="211" formatCode="0.0">
                  <c:v>5.1065943439552797</c:v>
                </c:pt>
                <c:pt idx="212" formatCode="0.0">
                  <c:v>5.2426884834039242</c:v>
                </c:pt>
                <c:pt idx="213" formatCode="0.0">
                  <c:v>5.7382067126438869</c:v>
                </c:pt>
                <c:pt idx="214" formatCode="0.0">
                  <c:v>6.0686190446899388</c:v>
                </c:pt>
                <c:pt idx="215" formatCode="0.0">
                  <c:v>6.3187450092083424</c:v>
                </c:pt>
                <c:pt idx="216" formatCode="0.0">
                  <c:v>6.2830344328527019</c:v>
                </c:pt>
                <c:pt idx="217" formatCode="0.0">
                  <c:v>6.328250579718329</c:v>
                </c:pt>
                <c:pt idx="218" formatCode="0.0">
                  <c:v>6.3671487078423468</c:v>
                </c:pt>
                <c:pt idx="219" formatCode="0.0">
                  <c:v>6.7456532394623707</c:v>
                </c:pt>
                <c:pt idx="220" formatCode="0.0">
                  <c:v>6.8165631327447898</c:v>
                </c:pt>
                <c:pt idx="221" formatCode="0.0">
                  <c:v>6.7337373694207798</c:v>
                </c:pt>
                <c:pt idx="222" formatCode="0.0">
                  <c:v>6.5743354777933973</c:v>
                </c:pt>
                <c:pt idx="223" formatCode="0.0">
                  <c:v>6.1297739253617607</c:v>
                </c:pt>
                <c:pt idx="224" formatCode="0.0">
                  <c:v>6.0343559667093984</c:v>
                </c:pt>
                <c:pt idx="225" formatCode="0.0">
                  <c:v>5.8697106553949254</c:v>
                </c:pt>
                <c:pt idx="226" formatCode="0.0">
                  <c:v>5.8061101612087782</c:v>
                </c:pt>
                <c:pt idx="227" formatCode="0.0">
                  <c:v>5.807349145384876</c:v>
                </c:pt>
                <c:pt idx="228" formatCode="0.0">
                  <c:v>6.2204514156291424</c:v>
                </c:pt>
                <c:pt idx="229" formatCode="0.0">
                  <c:v>7.0985060764708692</c:v>
                </c:pt>
                <c:pt idx="230" formatCode="0.0">
                  <c:v>8.0334149297036248</c:v>
                </c:pt>
                <c:pt idx="231" formatCode="0.0">
                  <c:v>8.5106242439762383</c:v>
                </c:pt>
                <c:pt idx="232" formatCode="0.0">
                  <c:v>8.6044116101848829</c:v>
                </c:pt>
                <c:pt idx="233" formatCode="0.0">
                  <c:v>8.7296885805668865</c:v>
                </c:pt>
                <c:pt idx="234" formatCode="0.0">
                  <c:v>9.2501091924858514</c:v>
                </c:pt>
                <c:pt idx="235" formatCode="0.0">
                  <c:v>9.2980634725883249</c:v>
                </c:pt>
                <c:pt idx="236" formatCode="0.0">
                  <c:v>8.889946379231219</c:v>
                </c:pt>
                <c:pt idx="237" formatCode="0.0">
                  <c:v>8.1218712959978205</c:v>
                </c:pt>
                <c:pt idx="238" formatCode="0.0">
                  <c:v>8.2776273145743318</c:v>
                </c:pt>
                <c:pt idx="239" formatCode="0.0">
                  <c:v>9.1121753150247002</c:v>
                </c:pt>
                <c:pt idx="240" formatCode="0.0">
                  <c:v>9.0876229922548077</c:v>
                </c:pt>
                <c:pt idx="241" formatCode="0.0">
                  <c:v>9.5355194714507547</c:v>
                </c:pt>
                <c:pt idx="242" formatCode="0.0">
                  <c:v>8.7740785036724702</c:v>
                </c:pt>
                <c:pt idx="243" formatCode="0.0">
                  <c:v>8.5393932103322641</c:v>
                </c:pt>
                <c:pt idx="244" formatCode="0.0">
                  <c:v>8.5102794634390335</c:v>
                </c:pt>
                <c:pt idx="245" formatCode="0.0">
                  <c:v>8.131751578679399</c:v>
                </c:pt>
                <c:pt idx="246" formatCode="0.0">
                  <c:v>8.0711875827944084</c:v>
                </c:pt>
                <c:pt idx="247" formatCode="0.0">
                  <c:v>7.3138945491995457</c:v>
                </c:pt>
                <c:pt idx="248" formatCode="0.0">
                  <c:v>7.1699236889956239</c:v>
                </c:pt>
                <c:pt idx="249" formatCode="0.0">
                  <c:v>6.1860786226973801</c:v>
                </c:pt>
                <c:pt idx="250" formatCode="0.0">
                  <c:v>5.648547870616909</c:v>
                </c:pt>
                <c:pt idx="251" formatCode="0.0">
                  <c:v>4.9098049042233498</c:v>
                </c:pt>
                <c:pt idx="252" formatCode="0.0">
                  <c:v>4.5231092463555456</c:v>
                </c:pt>
                <c:pt idx="253" formatCode="0.0">
                  <c:v>3.9383321146416534</c:v>
                </c:pt>
                <c:pt idx="254" formatCode="0.0">
                  <c:v>3.512993886823736</c:v>
                </c:pt>
                <c:pt idx="255" formatCode="0.0">
                  <c:v>3.7269349986172955</c:v>
                </c:pt>
                <c:pt idx="256" formatCode="0.0">
                  <c:v>3.5811360281683164</c:v>
                </c:pt>
                <c:pt idx="257" formatCode="0.0">
                  <c:v>3.5445903751518699</c:v>
                </c:pt>
                <c:pt idx="258" formatCode="0.0">
                  <c:v>3.3352823142246564</c:v>
                </c:pt>
                <c:pt idx="259" formatCode="0.0">
                  <c:v>3.1076826632534562</c:v>
                </c:pt>
                <c:pt idx="260" formatCode="0.0">
                  <c:v>3.277450442193981</c:v>
                </c:pt>
                <c:pt idx="261" formatCode="0.0">
                  <c:v>3.6498499317497277</c:v>
                </c:pt>
                <c:pt idx="262" formatCode="0.0">
                  <c:v>3.6478679852255453</c:v>
                </c:pt>
                <c:pt idx="263" formatCode="0.0">
                  <c:v>3.5760169881406227</c:v>
                </c:pt>
                <c:pt idx="264" formatCode="0.0">
                  <c:v>3.4589744872792068</c:v>
                </c:pt>
                <c:pt idx="265" formatCode="0.0">
                  <c:v>3.1756928997967293</c:v>
                </c:pt>
                <c:pt idx="266" formatCode="0.0">
                  <c:v>3.2272241814543605</c:v>
                </c:pt>
                <c:pt idx="267" formatCode="0.0">
                  <c:v>3.1556691432388106</c:v>
                </c:pt>
                <c:pt idx="268" formatCode="0.0">
                  <c:v>2.8384514754526577</c:v>
                </c:pt>
                <c:pt idx="269" formatCode="0.0">
                  <c:v>3.3225791984913684</c:v>
                </c:pt>
                <c:pt idx="270" formatCode="0.0">
                  <c:v>3.7474198296534524</c:v>
                </c:pt>
                <c:pt idx="271" formatCode="0.0">
                  <c:v>5.0509823481786071</c:v>
                </c:pt>
                <c:pt idx="272" formatCode="0.0">
                  <c:v>4.7132794256719421</c:v>
                </c:pt>
                <c:pt idx="273" formatCode="0.0">
                  <c:v>4.5160357629839183</c:v>
                </c:pt>
                <c:pt idx="274" formatCode="0.0">
                  <c:v>3.9301779498597682</c:v>
                </c:pt>
                <c:pt idx="275" formatCode="0.0">
                  <c:v>4.0754454011457995</c:v>
                </c:pt>
                <c:pt idx="276" formatCode="0.0">
                  <c:v>3.8081931687187591</c:v>
                </c:pt>
                <c:pt idx="277" formatCode="0.0">
                  <c:v>3.7325476578199357</c:v>
                </c:pt>
                <c:pt idx="278" formatCode="0.0">
                  <c:v>3.426888311121786</c:v>
                </c:pt>
                <c:pt idx="279" formatCode="0.0">
                  <c:v>3.9306306097227406</c:v>
                </c:pt>
                <c:pt idx="280" formatCode="0.0">
                  <c:v>4.2528972846329793</c:v>
                </c:pt>
                <c:pt idx="281" formatCode="0.0">
                  <c:v>4.0686814499524075</c:v>
                </c:pt>
                <c:pt idx="282" formatCode="0.0">
                  <c:v>3.2054973354459122</c:v>
                </c:pt>
                <c:pt idx="283" formatCode="0.0">
                  <c:v>2.754825491604592</c:v>
                </c:pt>
                <c:pt idx="284" formatCode="0.0">
                  <c:v>2.9132971527350549</c:v>
                </c:pt>
                <c:pt idx="285" formatCode="0.0">
                  <c:v>2.8640080715297813</c:v>
                </c:pt>
                <c:pt idx="286" formatCode="0.0">
                  <c:v>2.6619050054124784</c:v>
                </c:pt>
                <c:pt idx="287" formatCode="0.0">
                  <c:v>2.6559087772489676</c:v>
                </c:pt>
                <c:pt idx="288" formatCode="0.0">
                  <c:v>3.0670864024939135</c:v>
                </c:pt>
                <c:pt idx="289" formatCode="0.0">
                  <c:v>3.2929208086777351</c:v>
                </c:pt>
                <c:pt idx="290" formatCode="0.0">
                  <c:v>3.1317159720814232</c:v>
                </c:pt>
                <c:pt idx="291" formatCode="0.0">
                  <c:v>2.4432680576801147</c:v>
                </c:pt>
                <c:pt idx="292" formatCode="0.0">
                  <c:v>1.6796160326329073</c:v>
                </c:pt>
                <c:pt idx="293" formatCode="0.0">
                  <c:v>0.92937741222300474</c:v>
                </c:pt>
                <c:pt idx="294" formatCode="0.0">
                  <c:v>1.1560372231152201</c:v>
                </c:pt>
                <c:pt idx="295" formatCode="0.0">
                  <c:v>1.6901961218896986</c:v>
                </c:pt>
                <c:pt idx="296" formatCode="0.0">
                  <c:v>2.1051737224714344</c:v>
                </c:pt>
                <c:pt idx="297" formatCode="0.0">
                  <c:v>2.946551326438879</c:v>
                </c:pt>
                <c:pt idx="298" formatCode="0.0">
                  <c:v>3.7574089010167881</c:v>
                </c:pt>
                <c:pt idx="299" formatCode="0.0">
                  <c:v>3.8181033184020947</c:v>
                </c:pt>
                <c:pt idx="300" formatCode="0.0">
                  <c:v>3.9845658346613959</c:v>
                </c:pt>
                <c:pt idx="301" formatCode="0.0">
                  <c:v>3.8240932442355557</c:v>
                </c:pt>
                <c:pt idx="302" formatCode="0.0">
                  <c:v>4.697245280467726</c:v>
                </c:pt>
                <c:pt idx="303" formatCode="0.0">
                  <c:v>4.4605727937041593</c:v>
                </c:pt>
                <c:pt idx="304" formatCode="0.0">
                  <c:v>4.9462179450980841</c:v>
                </c:pt>
                <c:pt idx="305" formatCode="0.0">
                  <c:v>5.885687405355327</c:v>
                </c:pt>
                <c:pt idx="306" formatCode="0.0">
                  <c:v>7.0770627247532758</c:v>
                </c:pt>
                <c:pt idx="307" formatCode="0.0">
                  <c:v>7.91634518657483</c:v>
                </c:pt>
                <c:pt idx="308" formatCode="0.0">
                  <c:v>8.8447700705656729</c:v>
                </c:pt>
                <c:pt idx="309" formatCode="0.0">
                  <c:v>9.2892545496581391</c:v>
                </c:pt>
                <c:pt idx="310" formatCode="0.0">
                  <c:v>9.911300957815854</c:v>
                </c:pt>
                <c:pt idx="311" formatCode="0.0">
                  <c:v>9.6299722576254538</c:v>
                </c:pt>
                <c:pt idx="312" formatCode="0.0">
                  <c:v>9.9943920925602754</c:v>
                </c:pt>
                <c:pt idx="313" formatCode="0.0">
                  <c:v>10.708449464463982</c:v>
                </c:pt>
                <c:pt idx="314" formatCode="0.0">
                  <c:v>11.584180278727004</c:v>
                </c:pt>
                <c:pt idx="315" formatCode="0.0">
                  <c:v>12.33129498392897</c:v>
                </c:pt>
                <c:pt idx="316" formatCode="0.0">
                  <c:v>12.701835399337114</c:v>
                </c:pt>
                <c:pt idx="317" formatCode="0.0">
                  <c:v>12.97427143962426</c:v>
                </c:pt>
                <c:pt idx="318" formatCode="0.0">
                  <c:v>12.186260430030543</c:v>
                </c:pt>
                <c:pt idx="319" formatCode="0.0">
                  <c:v>10.692554668171582</c:v>
                </c:pt>
                <c:pt idx="320" formatCode="0.0">
                  <c:v>8.8956364997775097</c:v>
                </c:pt>
                <c:pt idx="321" formatCode="0.0">
                  <c:v>7.237565746398559</c:v>
                </c:pt>
                <c:pt idx="322" formatCode="0.0">
                  <c:v>6.1558896132796121</c:v>
                </c:pt>
                <c:pt idx="323" formatCode="0.0">
                  <c:v>5.2877492429484789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DCC-4CE8-A43A-29931473DB8B}"/>
            </c:ext>
          </c:extLst>
        </c:ser>
        <c:ser>
          <c:idx val="3"/>
          <c:order val="3"/>
          <c:tx>
            <c:strRef>
              <c:f>'IPCA-15 (MM3M Anualizada)'!$E$5</c:f>
              <c:strCache>
                <c:ptCount val="1"/>
                <c:pt idx="0">
                  <c:v>IPCA-EX0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DCC-4CE8-A43A-29931473D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Anualizada)'!$E$6:$E$330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11.102795048721447</c:v>
                </c:pt>
                <c:pt idx="3" formatCode="0.0">
                  <c:v>8.883207653889059</c:v>
                </c:pt>
                <c:pt idx="4" formatCode="0.0">
                  <c:v>8.7563873692409544</c:v>
                </c:pt>
                <c:pt idx="5" formatCode="0.0">
                  <c:v>12.539772612362626</c:v>
                </c:pt>
                <c:pt idx="6" formatCode="0.0">
                  <c:v>13.21380851014608</c:v>
                </c:pt>
                <c:pt idx="7" formatCode="0.0">
                  <c:v>12.693321216846101</c:v>
                </c:pt>
                <c:pt idx="8" formatCode="0.0">
                  <c:v>10.437829021405307</c:v>
                </c:pt>
                <c:pt idx="9" formatCode="0.0">
                  <c:v>7.0545036548630264</c:v>
                </c:pt>
                <c:pt idx="10" formatCode="0.0">
                  <c:v>5.9488994058303035</c:v>
                </c:pt>
                <c:pt idx="11" formatCode="0.0">
                  <c:v>5.5343475294167774</c:v>
                </c:pt>
                <c:pt idx="12" formatCode="0.0">
                  <c:v>7.7634747585109096</c:v>
                </c:pt>
                <c:pt idx="13" formatCode="0.0">
                  <c:v>6.9485664808038621</c:v>
                </c:pt>
                <c:pt idx="14" formatCode="0.0">
                  <c:v>5.6034332564736928</c:v>
                </c:pt>
                <c:pt idx="15" formatCode="0.0">
                  <c:v>3.814103455331491</c:v>
                </c:pt>
                <c:pt idx="16" formatCode="0.0">
                  <c:v>3.4466697208677743</c:v>
                </c:pt>
                <c:pt idx="17" formatCode="0.0">
                  <c:v>4.0460224046585012</c:v>
                </c:pt>
                <c:pt idx="18" formatCode="0.0">
                  <c:v>3.4754649762147807</c:v>
                </c:pt>
                <c:pt idx="19" formatCode="0.0">
                  <c:v>3.5486624525905341</c:v>
                </c:pt>
                <c:pt idx="20" formatCode="0.0">
                  <c:v>2.9225253180658086</c:v>
                </c:pt>
                <c:pt idx="21" formatCode="0.0">
                  <c:v>3.5516003982327646</c:v>
                </c:pt>
                <c:pt idx="22" formatCode="0.0">
                  <c:v>2.8220207729806646</c:v>
                </c:pt>
                <c:pt idx="23" formatCode="0.0">
                  <c:v>2.127647053178066</c:v>
                </c:pt>
                <c:pt idx="24" formatCode="0.0">
                  <c:v>1.5707724560206202</c:v>
                </c:pt>
                <c:pt idx="25" formatCode="0.0">
                  <c:v>1.6807351242808579</c:v>
                </c:pt>
                <c:pt idx="26" formatCode="0.0">
                  <c:v>2.0544033566137614</c:v>
                </c:pt>
                <c:pt idx="27" formatCode="0.0">
                  <c:v>1.4737221740050472</c:v>
                </c:pt>
                <c:pt idx="28" formatCode="0.0">
                  <c:v>0.90552022490012973</c:v>
                </c:pt>
                <c:pt idx="29" formatCode="0.0">
                  <c:v>0.10203473048828471</c:v>
                </c:pt>
                <c:pt idx="30" formatCode="0.0">
                  <c:v>0.20415688677660171</c:v>
                </c:pt>
                <c:pt idx="31" formatCode="0.0">
                  <c:v>0.21164240267654577</c:v>
                </c:pt>
                <c:pt idx="32" formatCode="0.0">
                  <c:v>0.55760228994689953</c:v>
                </c:pt>
                <c:pt idx="33" formatCode="0.0">
                  <c:v>0.39804441022259596</c:v>
                </c:pt>
                <c:pt idx="34" formatCode="0.0">
                  <c:v>0.53098473801176738</c:v>
                </c:pt>
                <c:pt idx="35" formatCode="0.0">
                  <c:v>0.9151128301886331</c:v>
                </c:pt>
                <c:pt idx="36" formatCode="0.0">
                  <c:v>1.336073171649204</c:v>
                </c:pt>
                <c:pt idx="37" formatCode="0.0">
                  <c:v>0.77576440914926081</c:v>
                </c:pt>
                <c:pt idx="38" formatCode="0.0">
                  <c:v>1.9717691750492605</c:v>
                </c:pt>
                <c:pt idx="39" formatCode="0.0">
                  <c:v>3.8861666307916494</c:v>
                </c:pt>
                <c:pt idx="40" formatCode="0.0">
                  <c:v>6.897498307044799</c:v>
                </c:pt>
                <c:pt idx="41" formatCode="0.0">
                  <c:v>6.6085169508717456</c:v>
                </c:pt>
                <c:pt idx="42" formatCode="0.0">
                  <c:v>5.0417514639125471</c:v>
                </c:pt>
                <c:pt idx="43" formatCode="0.0">
                  <c:v>4.4796880205785641</c:v>
                </c:pt>
                <c:pt idx="44" formatCode="0.0">
                  <c:v>4.3372373627616128</c:v>
                </c:pt>
                <c:pt idx="45" formatCode="0.0">
                  <c:v>7.0267876797329905</c:v>
                </c:pt>
                <c:pt idx="46" formatCode="0.0">
                  <c:v>7.7819186983656863</c:v>
                </c:pt>
                <c:pt idx="47" formatCode="0.0">
                  <c:v>8.2877990777519841</c:v>
                </c:pt>
                <c:pt idx="48" formatCode="0.0">
                  <c:v>5.8034818469132432</c:v>
                </c:pt>
                <c:pt idx="49" formatCode="0.0">
                  <c:v>4.3036716420836001</c:v>
                </c:pt>
                <c:pt idx="50" formatCode="0.0">
                  <c:v>2.5274202802339829</c:v>
                </c:pt>
                <c:pt idx="51" formatCode="0.0">
                  <c:v>2.5613683110586862</c:v>
                </c:pt>
                <c:pt idx="52" formatCode="0.0">
                  <c:v>2.2120432215765788</c:v>
                </c:pt>
                <c:pt idx="53" formatCode="0.0">
                  <c:v>3.6402784639763439</c:v>
                </c:pt>
                <c:pt idx="54" formatCode="0.0">
                  <c:v>4.0545074492206226</c:v>
                </c:pt>
                <c:pt idx="55" formatCode="0.0">
                  <c:v>4.5116813693899331</c:v>
                </c:pt>
                <c:pt idx="56" formatCode="0.0">
                  <c:v>4.8804076821232059</c:v>
                </c:pt>
                <c:pt idx="57" formatCode="0.0">
                  <c:v>4.5545013815846858</c:v>
                </c:pt>
                <c:pt idx="58" formatCode="0.0">
                  <c:v>4.3435527151106186</c:v>
                </c:pt>
                <c:pt idx="59" formatCode="0.0">
                  <c:v>3.0460915413618466</c:v>
                </c:pt>
                <c:pt idx="60" formatCode="0.0">
                  <c:v>2.7705249790564608</c:v>
                </c:pt>
                <c:pt idx="61" formatCode="0.0">
                  <c:v>2.3229993894641865</c:v>
                </c:pt>
                <c:pt idx="62" formatCode="0.0">
                  <c:v>3.005788024207007</c:v>
                </c:pt>
                <c:pt idx="63" formatCode="0.0">
                  <c:v>3.0946932605649238</c:v>
                </c:pt>
                <c:pt idx="64" formatCode="0.0">
                  <c:v>3.8136777090014249</c:v>
                </c:pt>
                <c:pt idx="65" formatCode="0.0">
                  <c:v>3.8125771732227633</c:v>
                </c:pt>
                <c:pt idx="66" formatCode="0.0">
                  <c:v>5.0090672368249471</c:v>
                </c:pt>
                <c:pt idx="67" formatCode="0.0">
                  <c:v>5.694675889806831</c:v>
                </c:pt>
                <c:pt idx="68" formatCode="0.0">
                  <c:v>6.5075715253611008</c:v>
                </c:pt>
                <c:pt idx="69" formatCode="0.0">
                  <c:v>5.3965796854921848</c:v>
                </c:pt>
                <c:pt idx="70" formatCode="0.0">
                  <c:v>6.5988573068868561</c:v>
                </c:pt>
                <c:pt idx="71" formatCode="0.0">
                  <c:v>6.4832082850163459</c:v>
                </c:pt>
                <c:pt idx="72" formatCode="0.0">
                  <c:v>7.4654359302788009</c:v>
                </c:pt>
                <c:pt idx="73" formatCode="0.0">
                  <c:v>6.2987198349073736</c:v>
                </c:pt>
                <c:pt idx="74" formatCode="0.0">
                  <c:v>6.4156921884229945</c:v>
                </c:pt>
                <c:pt idx="75" formatCode="0.0">
                  <c:v>5.8287059575267079</c:v>
                </c:pt>
                <c:pt idx="76" formatCode="0.0">
                  <c:v>5.2774638393597826</c:v>
                </c:pt>
                <c:pt idx="77" formatCode="0.0">
                  <c:v>5.1918942157053181</c:v>
                </c:pt>
                <c:pt idx="78" formatCode="0.0">
                  <c:v>4.9583129493748999</c:v>
                </c:pt>
                <c:pt idx="79" formatCode="0.0">
                  <c:v>5.7188818730378586</c:v>
                </c:pt>
                <c:pt idx="80" formatCode="0.0">
                  <c:v>6.2740073417505613</c:v>
                </c:pt>
                <c:pt idx="81" formatCode="0.0">
                  <c:v>8.1980600688941649</c:v>
                </c:pt>
                <c:pt idx="82" formatCode="0.0">
                  <c:v>9.6460865616856211</c:v>
                </c:pt>
                <c:pt idx="83" formatCode="0.0">
                  <c:v>13.616278512962481</c:v>
                </c:pt>
                <c:pt idx="84" formatCode="0.0">
                  <c:v>17.251593053458009</c:v>
                </c:pt>
                <c:pt idx="85" formatCode="0.0">
                  <c:v>17.323194549785967</c:v>
                </c:pt>
                <c:pt idx="86" formatCode="0.0">
                  <c:v>13.016312710759664</c:v>
                </c:pt>
                <c:pt idx="87" formatCode="0.0">
                  <c:v>10.972157417567274</c:v>
                </c:pt>
                <c:pt idx="88" formatCode="0.0">
                  <c:v>9.9224842234643802</c:v>
                </c:pt>
                <c:pt idx="89" formatCode="0.0">
                  <c:v>10.259718062850069</c:v>
                </c:pt>
                <c:pt idx="90" formatCode="0.0">
                  <c:v>7.7221769892491352</c:v>
                </c:pt>
                <c:pt idx="91" formatCode="0.0">
                  <c:v>7.2494313353350606</c:v>
                </c:pt>
                <c:pt idx="92" formatCode="0.0">
                  <c:v>6.4706822279493252</c:v>
                </c:pt>
                <c:pt idx="93" formatCode="0.0">
                  <c:v>6.7608529885803108</c:v>
                </c:pt>
                <c:pt idx="94" formatCode="0.0">
                  <c:v>5.3513641438502049</c:v>
                </c:pt>
                <c:pt idx="95" formatCode="0.0">
                  <c:v>5.3197085995179521</c:v>
                </c:pt>
                <c:pt idx="96" formatCode="0.0">
                  <c:v>5.1390505668740332</c:v>
                </c:pt>
                <c:pt idx="97" formatCode="0.0">
                  <c:v>6.8691871714534329</c:v>
                </c:pt>
                <c:pt idx="98" formatCode="0.0">
                  <c:v>7.5259379381285498</c:v>
                </c:pt>
                <c:pt idx="99" formatCode="0.0">
                  <c:v>8.0329967564752423</c:v>
                </c:pt>
                <c:pt idx="100" formatCode="0.0">
                  <c:v>8.7053943213493312</c:v>
                </c:pt>
                <c:pt idx="101" formatCode="0.0">
                  <c:v>9.0367611318785066</c:v>
                </c:pt>
                <c:pt idx="102" formatCode="0.0">
                  <c:v>9.4669664297545921</c:v>
                </c:pt>
                <c:pt idx="103" formatCode="0.0">
                  <c:v>8.6189545627385087</c:v>
                </c:pt>
                <c:pt idx="104" formatCode="0.0">
                  <c:v>8.2019582825529511</c:v>
                </c:pt>
                <c:pt idx="105" formatCode="0.0">
                  <c:v>7.2768270340397407</c:v>
                </c:pt>
                <c:pt idx="106" formatCode="0.0">
                  <c:v>7.5449547835903843</c:v>
                </c:pt>
                <c:pt idx="107" formatCode="0.0">
                  <c:v>7.4057939544342872</c:v>
                </c:pt>
                <c:pt idx="108" formatCode="0.0">
                  <c:v>6.6840939383636879</c:v>
                </c:pt>
                <c:pt idx="109" formatCode="0.0">
                  <c:v>6.3416509244863022</c:v>
                </c:pt>
                <c:pt idx="110" formatCode="0.0">
                  <c:v>5.6510032630570066</c:v>
                </c:pt>
                <c:pt idx="111" formatCode="0.0">
                  <c:v>6.382072874597867</c:v>
                </c:pt>
                <c:pt idx="112" formatCode="0.0">
                  <c:v>6.9088941505051338</c:v>
                </c:pt>
                <c:pt idx="113" formatCode="0.0">
                  <c:v>7.2225065650630285</c:v>
                </c:pt>
                <c:pt idx="114" formatCode="0.0">
                  <c:v>7.3432089304666874</c:v>
                </c:pt>
                <c:pt idx="115" formatCode="0.0">
                  <c:v>6.3085797984279992</c:v>
                </c:pt>
                <c:pt idx="116" formatCode="0.0">
                  <c:v>6.1289844706702752</c:v>
                </c:pt>
                <c:pt idx="117" formatCode="0.0">
                  <c:v>5.0745190710653247</c:v>
                </c:pt>
                <c:pt idx="118" formatCode="0.0">
                  <c:v>4.7059909928928789</c:v>
                </c:pt>
                <c:pt idx="119" formatCode="0.0">
                  <c:v>3.4449931595448504</c:v>
                </c:pt>
                <c:pt idx="120" formatCode="0.0">
                  <c:v>4.2966648351405325</c:v>
                </c:pt>
                <c:pt idx="121" formatCode="0.0">
                  <c:v>4.7599244317435989</c:v>
                </c:pt>
                <c:pt idx="122" formatCode="0.0">
                  <c:v>6.1418914855271254</c:v>
                </c:pt>
                <c:pt idx="123" formatCode="0.0">
                  <c:v>5.1859384244877589</c:v>
                </c:pt>
                <c:pt idx="124" formatCode="0.0">
                  <c:v>3.6172477844462065</c:v>
                </c:pt>
                <c:pt idx="125" formatCode="0.0">
                  <c:v>1.3240441207248921</c:v>
                </c:pt>
                <c:pt idx="126" formatCode="0.0">
                  <c:v>1.0621825968336367</c:v>
                </c:pt>
                <c:pt idx="127" formatCode="0.0">
                  <c:v>1.855249985719837</c:v>
                </c:pt>
                <c:pt idx="128" formatCode="0.0">
                  <c:v>3.237383875240667</c:v>
                </c:pt>
                <c:pt idx="129" formatCode="0.0">
                  <c:v>3.8168050259330499</c:v>
                </c:pt>
                <c:pt idx="130" formatCode="0.0">
                  <c:v>3.5571637720311742</c:v>
                </c:pt>
                <c:pt idx="131" formatCode="0.0">
                  <c:v>3.6606753993511347</c:v>
                </c:pt>
                <c:pt idx="132" formatCode="0.0">
                  <c:v>3.1763060474629725</c:v>
                </c:pt>
                <c:pt idx="133" formatCode="0.0">
                  <c:v>2.8115540864511104</c:v>
                </c:pt>
                <c:pt idx="134" formatCode="0.0">
                  <c:v>2.8095527774535327</c:v>
                </c:pt>
                <c:pt idx="135" formatCode="0.0">
                  <c:v>2.6338534514915466</c:v>
                </c:pt>
                <c:pt idx="136" formatCode="0.0">
                  <c:v>3.1185841538030132</c:v>
                </c:pt>
                <c:pt idx="137" formatCode="0.0">
                  <c:v>3.5507354125773531</c:v>
                </c:pt>
                <c:pt idx="138" formatCode="0.0">
                  <c:v>3.7452418587196945</c:v>
                </c:pt>
                <c:pt idx="139" formatCode="0.0">
                  <c:v>4.1291054211903884</c:v>
                </c:pt>
                <c:pt idx="140" formatCode="0.0">
                  <c:v>4.0929572455857652</c:v>
                </c:pt>
                <c:pt idx="141" formatCode="0.0">
                  <c:v>4.3580082701483889</c:v>
                </c:pt>
                <c:pt idx="142" formatCode="0.0">
                  <c:v>4.3866590534539966</c:v>
                </c:pt>
                <c:pt idx="143" formatCode="0.0">
                  <c:v>5.4936431341175336</c:v>
                </c:pt>
                <c:pt idx="144" formatCode="0.0">
                  <c:v>5.5233440457927259</c:v>
                </c:pt>
                <c:pt idx="145" formatCode="0.0">
                  <c:v>5.3346887488238082</c:v>
                </c:pt>
                <c:pt idx="146" formatCode="0.0">
                  <c:v>4.3289080584618915</c:v>
                </c:pt>
                <c:pt idx="147" formatCode="0.0">
                  <c:v>4.8053195466578558</c:v>
                </c:pt>
                <c:pt idx="148" formatCode="0.0">
                  <c:v>5.5697550147579307</c:v>
                </c:pt>
                <c:pt idx="149" formatCode="0.0">
                  <c:v>7.1604878422008511</c:v>
                </c:pt>
                <c:pt idx="150" formatCode="0.0">
                  <c:v>7.8506759319129316</c:v>
                </c:pt>
                <c:pt idx="151" formatCode="0.0">
                  <c:v>7.506694528365216</c:v>
                </c:pt>
                <c:pt idx="152" formatCode="0.0">
                  <c:v>7.3498242501823086</c:v>
                </c:pt>
                <c:pt idx="153" formatCode="0.0">
                  <c:v>7.1918989918793699</c:v>
                </c:pt>
                <c:pt idx="154" formatCode="0.0">
                  <c:v>7.4634782375100173</c:v>
                </c:pt>
                <c:pt idx="155" formatCode="0.0">
                  <c:v>5.8805472094911408</c:v>
                </c:pt>
                <c:pt idx="156" formatCode="0.0">
                  <c:v>3.8478424958118751</c:v>
                </c:pt>
                <c:pt idx="157" formatCode="0.0">
                  <c:v>3.5481207724143928</c:v>
                </c:pt>
                <c:pt idx="158" formatCode="0.0">
                  <c:v>2.8786119027025734</c:v>
                </c:pt>
                <c:pt idx="159" formatCode="0.0">
                  <c:v>4.5274045527508662</c:v>
                </c:pt>
                <c:pt idx="160" formatCode="0.0">
                  <c:v>5.4593918640731403</c:v>
                </c:pt>
                <c:pt idx="161" formatCode="0.0">
                  <c:v>6.3453528531216818</c:v>
                </c:pt>
                <c:pt idx="162" formatCode="0.0">
                  <c:v>5.7060585045194614</c:v>
                </c:pt>
                <c:pt idx="163" formatCode="0.0">
                  <c:v>5.1676473090440851</c:v>
                </c:pt>
                <c:pt idx="164" formatCode="0.0">
                  <c:v>4.8633652416893796</c:v>
                </c:pt>
                <c:pt idx="165" formatCode="0.0">
                  <c:v>4.8817351333749315</c:v>
                </c:pt>
                <c:pt idx="166" formatCode="0.0">
                  <c:v>4.4302127846789716</c:v>
                </c:pt>
                <c:pt idx="167" formatCode="0.0">
                  <c:v>4.8427857859452388</c:v>
                </c:pt>
                <c:pt idx="168" formatCode="0.0">
                  <c:v>5.2985554182879184</c:v>
                </c:pt>
                <c:pt idx="169" formatCode="0.0">
                  <c:v>5.9186174889930498</c:v>
                </c:pt>
                <c:pt idx="170" formatCode="0.0">
                  <c:v>6.4988887626456204</c:v>
                </c:pt>
                <c:pt idx="171" formatCode="0.0">
                  <c:v>6.0736048724836706</c:v>
                </c:pt>
                <c:pt idx="172" formatCode="0.0">
                  <c:v>5.9865282572161789</c:v>
                </c:pt>
                <c:pt idx="173" formatCode="0.0">
                  <c:v>5.8212760630981677</c:v>
                </c:pt>
                <c:pt idx="174" formatCode="0.0">
                  <c:v>5.8721083843165047</c:v>
                </c:pt>
                <c:pt idx="175" formatCode="0.0">
                  <c:v>5.0457074779589419</c:v>
                </c:pt>
                <c:pt idx="176" formatCode="0.0">
                  <c:v>4.7648238443168509</c:v>
                </c:pt>
                <c:pt idx="177" formatCode="0.0">
                  <c:v>5.5125934837446664</c:v>
                </c:pt>
                <c:pt idx="178" formatCode="0.0">
                  <c:v>6.606364201110182</c:v>
                </c:pt>
                <c:pt idx="179" formatCode="0.0">
                  <c:v>6.834260135490112</c:v>
                </c:pt>
                <c:pt idx="180" formatCode="0.0">
                  <c:v>7.2111355680023195</c:v>
                </c:pt>
                <c:pt idx="181" formatCode="0.0">
                  <c:v>8.3958299749223642</c:v>
                </c:pt>
                <c:pt idx="182" formatCode="0.0">
                  <c:v>8.8787689846163431</c:v>
                </c:pt>
                <c:pt idx="183" formatCode="0.0">
                  <c:v>9.2323776673245845</c:v>
                </c:pt>
                <c:pt idx="184" formatCode="0.0">
                  <c:v>7.2687499235641155</c:v>
                </c:pt>
                <c:pt idx="185" formatCode="0.0">
                  <c:v>6.3899063330052712</c:v>
                </c:pt>
                <c:pt idx="186" formatCode="0.0">
                  <c:v>6.0869820747124948</c:v>
                </c:pt>
                <c:pt idx="187" formatCode="0.0">
                  <c:v>6.9024057580341207</c:v>
                </c:pt>
                <c:pt idx="188" formatCode="0.0">
                  <c:v>7.4405723801840082</c:v>
                </c:pt>
                <c:pt idx="189" formatCode="0.0">
                  <c:v>6.5563809237933555</c:v>
                </c:pt>
                <c:pt idx="190" formatCode="0.0">
                  <c:v>6.0101028617869616</c:v>
                </c:pt>
                <c:pt idx="191" formatCode="0.0">
                  <c:v>5.5365746408919705</c:v>
                </c:pt>
                <c:pt idx="192" formatCode="0.0">
                  <c:v>5.5867873035009268</c:v>
                </c:pt>
                <c:pt idx="193" formatCode="0.0">
                  <c:v>4.7348304101145828</c:v>
                </c:pt>
                <c:pt idx="194" formatCode="0.0">
                  <c:v>4.4849728149541193</c:v>
                </c:pt>
                <c:pt idx="195" formatCode="0.0">
                  <c:v>4.613365019721698</c:v>
                </c:pt>
                <c:pt idx="196" formatCode="0.0">
                  <c:v>5.5227708290728401</c:v>
                </c:pt>
                <c:pt idx="197" formatCode="0.0">
                  <c:v>4.1430095137506555</c:v>
                </c:pt>
                <c:pt idx="198" formatCode="0.0">
                  <c:v>4.1746651799136458</c:v>
                </c:pt>
                <c:pt idx="199" formatCode="0.0">
                  <c:v>4.5143418239571531</c:v>
                </c:pt>
                <c:pt idx="200" formatCode="0.0">
                  <c:v>6.2606388115014937</c:v>
                </c:pt>
                <c:pt idx="201" formatCode="0.0">
                  <c:v>6.3969246766717021</c:v>
                </c:pt>
                <c:pt idx="202" formatCode="0.0">
                  <c:v>6.5102222115436632</c:v>
                </c:pt>
                <c:pt idx="203" formatCode="0.0">
                  <c:v>6.8337183862133344</c:v>
                </c:pt>
                <c:pt idx="204" formatCode="0.0">
                  <c:v>8.0632415302301013</c:v>
                </c:pt>
                <c:pt idx="205" formatCode="0.0">
                  <c:v>8.3283220366253232</c:v>
                </c:pt>
                <c:pt idx="206" formatCode="0.0">
                  <c:v>8.19682326855893</c:v>
                </c:pt>
                <c:pt idx="207" formatCode="0.0">
                  <c:v>6.5085830067341988</c:v>
                </c:pt>
                <c:pt idx="208" formatCode="0.0">
                  <c:v>5.9503902200334693</c:v>
                </c:pt>
                <c:pt idx="209" formatCode="0.0">
                  <c:v>5.9923754366230497</c:v>
                </c:pt>
                <c:pt idx="210" formatCode="0.0">
                  <c:v>6.3764255179189746</c:v>
                </c:pt>
                <c:pt idx="211" formatCode="0.0">
                  <c:v>6.5448477941633172</c:v>
                </c:pt>
                <c:pt idx="212" formatCode="0.0">
                  <c:v>6.7009252561698958</c:v>
                </c:pt>
                <c:pt idx="213" formatCode="0.0">
                  <c:v>7.1984140636147487</c:v>
                </c:pt>
                <c:pt idx="214" formatCode="0.0">
                  <c:v>7.4647141610914645</c:v>
                </c:pt>
                <c:pt idx="215" formatCode="0.0">
                  <c:v>8.0193654679297595</c:v>
                </c:pt>
                <c:pt idx="216" formatCode="0.0">
                  <c:v>7.4999762758378239</c:v>
                </c:pt>
                <c:pt idx="217" formatCode="0.0">
                  <c:v>7.0283149943155792</c:v>
                </c:pt>
                <c:pt idx="218" formatCode="0.0">
                  <c:v>7.9438694467818038</c:v>
                </c:pt>
                <c:pt idx="219" formatCode="0.0">
                  <c:v>8.04326841456691</c:v>
                </c:pt>
                <c:pt idx="220" formatCode="0.0">
                  <c:v>7.5403919023497679</c:v>
                </c:pt>
                <c:pt idx="221" formatCode="0.0">
                  <c:v>6.7708956993982383</c:v>
                </c:pt>
                <c:pt idx="222" formatCode="0.0">
                  <c:v>6.7756272932209924</c:v>
                </c:pt>
                <c:pt idx="223" formatCode="0.0">
                  <c:v>6.6114835621164048</c:v>
                </c:pt>
                <c:pt idx="224" formatCode="0.0">
                  <c:v>5.9780531705333999</c:v>
                </c:pt>
                <c:pt idx="225" formatCode="0.0">
                  <c:v>5.7933305501613148</c:v>
                </c:pt>
                <c:pt idx="226" formatCode="0.0">
                  <c:v>5.7506858512244179</c:v>
                </c:pt>
                <c:pt idx="227" formatCode="0.0">
                  <c:v>5.5731002152623574</c:v>
                </c:pt>
                <c:pt idx="228" formatCode="0.0">
                  <c:v>6.063909237794519</c:v>
                </c:pt>
                <c:pt idx="229" formatCode="0.0">
                  <c:v>6.7514896900467818</c:v>
                </c:pt>
                <c:pt idx="230" formatCode="0.0">
                  <c:v>7.4538070706567225</c:v>
                </c:pt>
                <c:pt idx="231" formatCode="0.0">
                  <c:v>7.9901552743798021</c:v>
                </c:pt>
                <c:pt idx="232" formatCode="0.0">
                  <c:v>7.6401763152483966</c:v>
                </c:pt>
                <c:pt idx="233" formatCode="0.0">
                  <c:v>7.5998034426876302</c:v>
                </c:pt>
                <c:pt idx="234" formatCode="0.0">
                  <c:v>7.0515754912520805</c:v>
                </c:pt>
                <c:pt idx="235" formatCode="0.0">
                  <c:v>7.3760047734457146</c:v>
                </c:pt>
                <c:pt idx="236" formatCode="0.0">
                  <c:v>6.9624899498789432</c:v>
                </c:pt>
                <c:pt idx="237" formatCode="0.0">
                  <c:v>6.7456586431774213</c:v>
                </c:pt>
                <c:pt idx="238" formatCode="0.0">
                  <c:v>7.0209958505125059</c:v>
                </c:pt>
                <c:pt idx="239" formatCode="0.0">
                  <c:v>7.5431481693070168</c:v>
                </c:pt>
                <c:pt idx="240" formatCode="0.0">
                  <c:v>7.4539234156959964</c:v>
                </c:pt>
                <c:pt idx="241" formatCode="0.0">
                  <c:v>8.2914231125820237</c:v>
                </c:pt>
                <c:pt idx="242" formatCode="0.0">
                  <c:v>7.8506151861185174</c:v>
                </c:pt>
                <c:pt idx="243" formatCode="0.0">
                  <c:v>7.152455056270469</c:v>
                </c:pt>
                <c:pt idx="244" formatCode="0.0">
                  <c:v>6.8085892346270782</c:v>
                </c:pt>
                <c:pt idx="245" formatCode="0.0">
                  <c:v>5.8536847194293955</c:v>
                </c:pt>
                <c:pt idx="246" formatCode="0.0">
                  <c:v>6.7024227628679682</c:v>
                </c:pt>
                <c:pt idx="247" formatCode="0.0">
                  <c:v>6.2739651504389258</c:v>
                </c:pt>
                <c:pt idx="248" formatCode="0.0">
                  <c:v>6.4104765021744612</c:v>
                </c:pt>
                <c:pt idx="249" formatCode="0.0">
                  <c:v>4.9571711701523498</c:v>
                </c:pt>
                <c:pt idx="250" formatCode="0.0">
                  <c:v>4.3483660661119501</c:v>
                </c:pt>
                <c:pt idx="251" formatCode="0.0">
                  <c:v>3.8463643281717594</c:v>
                </c:pt>
                <c:pt idx="252" formatCode="0.0">
                  <c:v>3.868190890697079</c:v>
                </c:pt>
                <c:pt idx="253" formatCode="0.0">
                  <c:v>3.5629047062012376</c:v>
                </c:pt>
                <c:pt idx="254" formatCode="0.0">
                  <c:v>3.1108828411681628</c:v>
                </c:pt>
                <c:pt idx="255" formatCode="0.0">
                  <c:v>3.3641768228437172</c:v>
                </c:pt>
                <c:pt idx="256" formatCode="0.0">
                  <c:v>3.2305500535720455</c:v>
                </c:pt>
                <c:pt idx="257" formatCode="0.0">
                  <c:v>3.8109468783111424</c:v>
                </c:pt>
                <c:pt idx="258" formatCode="0.0">
                  <c:v>3.2169743069001271</c:v>
                </c:pt>
                <c:pt idx="259" formatCode="0.0">
                  <c:v>3.2040838955565363</c:v>
                </c:pt>
                <c:pt idx="260" formatCode="0.0">
                  <c:v>3.0495709860232978</c:v>
                </c:pt>
                <c:pt idx="261" formatCode="0.0">
                  <c:v>3.7909416954511954</c:v>
                </c:pt>
                <c:pt idx="262" formatCode="0.0">
                  <c:v>2.970029755703024</c:v>
                </c:pt>
                <c:pt idx="263" formatCode="0.0">
                  <c:v>2.6539778164551819</c:v>
                </c:pt>
                <c:pt idx="264" formatCode="0.0">
                  <c:v>2.1617325067117008</c:v>
                </c:pt>
                <c:pt idx="265" formatCode="0.0">
                  <c:v>2.1902443400044831</c:v>
                </c:pt>
                <c:pt idx="266" formatCode="0.0">
                  <c:v>1.9792198150205849</c:v>
                </c:pt>
                <c:pt idx="267" formatCode="0.0">
                  <c:v>2.1272329754772272</c:v>
                </c:pt>
                <c:pt idx="268" formatCode="0.0">
                  <c:v>1.8690051335380531</c:v>
                </c:pt>
                <c:pt idx="269" formatCode="0.0">
                  <c:v>2.4618644038245634</c:v>
                </c:pt>
                <c:pt idx="270" formatCode="0.0">
                  <c:v>3.2191293665648146</c:v>
                </c:pt>
                <c:pt idx="271" formatCode="0.0">
                  <c:v>3.6793278784182064</c:v>
                </c:pt>
                <c:pt idx="272" formatCode="0.0">
                  <c:v>3.49207049129447</c:v>
                </c:pt>
                <c:pt idx="273" formatCode="0.0">
                  <c:v>2.8676077474411699</c:v>
                </c:pt>
                <c:pt idx="274" formatCode="0.0">
                  <c:v>2.608078734395832</c:v>
                </c:pt>
                <c:pt idx="275" formatCode="0.0">
                  <c:v>1.8128459670558925</c:v>
                </c:pt>
                <c:pt idx="276" formatCode="0.0">
                  <c:v>1.7473550846142558</c:v>
                </c:pt>
                <c:pt idx="277" formatCode="0.0">
                  <c:v>1.6004141281813418</c:v>
                </c:pt>
                <c:pt idx="278" formatCode="0.0">
                  <c:v>2.5729109335852485</c:v>
                </c:pt>
                <c:pt idx="279" formatCode="0.0">
                  <c:v>3.6462070544211116</c:v>
                </c:pt>
                <c:pt idx="280" formatCode="0.0">
                  <c:v>4.8708448065520003</c:v>
                </c:pt>
                <c:pt idx="281" formatCode="0.0">
                  <c:v>4.4946452216666017</c:v>
                </c:pt>
                <c:pt idx="282" formatCode="0.0">
                  <c:v>3.3156021903447908</c:v>
                </c:pt>
                <c:pt idx="283" formatCode="0.0">
                  <c:v>2.6968939873364803</c:v>
                </c:pt>
                <c:pt idx="284" formatCode="0.0">
                  <c:v>2.6166012809954537</c:v>
                </c:pt>
                <c:pt idx="285" formatCode="0.0">
                  <c:v>1.6751325842499227</c:v>
                </c:pt>
                <c:pt idx="286" formatCode="0.0">
                  <c:v>1.3729124294095101</c:v>
                </c:pt>
                <c:pt idx="287" formatCode="0.0">
                  <c:v>1.4512756997817888</c:v>
                </c:pt>
                <c:pt idx="288" formatCode="0.0">
                  <c:v>2.6931978242140815</c:v>
                </c:pt>
                <c:pt idx="289" formatCode="0.0">
                  <c:v>2.4007101606188286</c:v>
                </c:pt>
                <c:pt idx="290" formatCode="0.0">
                  <c:v>1.8433528088395121</c:v>
                </c:pt>
                <c:pt idx="291" formatCode="0.0">
                  <c:v>0.26757071095720164</c:v>
                </c:pt>
                <c:pt idx="292" formatCode="0.0">
                  <c:v>-0.27125502107054444</c:v>
                </c:pt>
                <c:pt idx="293" formatCode="0.0">
                  <c:v>-0.64655976066900678</c:v>
                </c:pt>
                <c:pt idx="294" formatCode="0.0">
                  <c:v>-5.4963407051147328E-2</c:v>
                </c:pt>
                <c:pt idx="295" formatCode="0.0">
                  <c:v>0.49332646226459076</c:v>
                </c:pt>
                <c:pt idx="296" formatCode="0.0">
                  <c:v>1.2954388894343083</c:v>
                </c:pt>
                <c:pt idx="297" formatCode="0.0">
                  <c:v>3.1879680532447736</c:v>
                </c:pt>
                <c:pt idx="298" formatCode="0.0">
                  <c:v>4.8230156352170468</c:v>
                </c:pt>
                <c:pt idx="299" formatCode="0.0">
                  <c:v>5.928628992320256</c:v>
                </c:pt>
                <c:pt idx="300" formatCode="0.0">
                  <c:v>5.1084819845932401</c:v>
                </c:pt>
                <c:pt idx="301" formatCode="0.0">
                  <c:v>4.4314327359025469</c:v>
                </c:pt>
                <c:pt idx="302" formatCode="0.0">
                  <c:v>4.437901686863043</c:v>
                </c:pt>
                <c:pt idx="303" formatCode="0.0">
                  <c:v>5.0182029562364079</c:v>
                </c:pt>
                <c:pt idx="304" formatCode="0.0">
                  <c:v>5.5424817226992928</c:v>
                </c:pt>
                <c:pt idx="305" formatCode="0.0">
                  <c:v>6.5238572260580412</c:v>
                </c:pt>
                <c:pt idx="306" formatCode="0.0">
                  <c:v>7.723402053091462</c:v>
                </c:pt>
                <c:pt idx="307" formatCode="0.0">
                  <c:v>9.0708393728791066</c:v>
                </c:pt>
                <c:pt idx="308" formatCode="0.0">
                  <c:v>10.133033017696476</c:v>
                </c:pt>
                <c:pt idx="309" formatCode="0.0">
                  <c:v>10.28247436862344</c:v>
                </c:pt>
                <c:pt idx="310" formatCode="0.0">
                  <c:v>10.287337920414302</c:v>
                </c:pt>
                <c:pt idx="311" formatCode="0.0">
                  <c:v>8.4999886920106462</c:v>
                </c:pt>
                <c:pt idx="312" formatCode="0.0">
                  <c:v>8.4896024396468874</c:v>
                </c:pt>
                <c:pt idx="313" formatCode="0.0">
                  <c:v>9.7812510848372511</c:v>
                </c:pt>
                <c:pt idx="314" formatCode="0.0">
                  <c:v>10.593630463865878</c:v>
                </c:pt>
                <c:pt idx="315" formatCode="0.0">
                  <c:v>11.150034516254777</c:v>
                </c:pt>
                <c:pt idx="316" formatCode="0.0">
                  <c:v>13.337533229701521</c:v>
                </c:pt>
                <c:pt idx="317" formatCode="0.0">
                  <c:v>14.067368051865373</c:v>
                </c:pt>
                <c:pt idx="318" formatCode="0.0">
                  <c:v>12.990165574560478</c:v>
                </c:pt>
                <c:pt idx="319" formatCode="0.0">
                  <c:v>8.6491968018410574</c:v>
                </c:pt>
                <c:pt idx="320" formatCode="0.0">
                  <c:v>6.5100981433543552</c:v>
                </c:pt>
                <c:pt idx="321" formatCode="0.0">
                  <c:v>5.04990103173877</c:v>
                </c:pt>
                <c:pt idx="322" formatCode="0.0">
                  <c:v>3.7776807466121767</c:v>
                </c:pt>
                <c:pt idx="323" formatCode="0.0">
                  <c:v>2.9106029428881186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DCC-4CE8-A43A-29931473DB8B}"/>
            </c:ext>
          </c:extLst>
        </c:ser>
        <c:ser>
          <c:idx val="4"/>
          <c:order val="4"/>
          <c:tx>
            <c:strRef>
              <c:f>'IPCA-15 (MM3M Anualizada)'!$F$5</c:f>
              <c:strCache>
                <c:ptCount val="1"/>
                <c:pt idx="0">
                  <c:v>IPCA-EX3</c:v>
                </c:pt>
              </c:strCache>
            </c:strRef>
          </c:tx>
          <c:spPr>
            <a:ln w="158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DCC-4CE8-A43A-29931473D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Anualizada)'!$F$6:$F$330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5.5597028920092271</c:v>
                </c:pt>
                <c:pt idx="196" formatCode="0.0">
                  <c:v>5.4639449916205933</c:v>
                </c:pt>
                <c:pt idx="197" formatCode="0.0">
                  <c:v>5.132594066538303</c:v>
                </c:pt>
                <c:pt idx="198" formatCode="0.0">
                  <c:v>6.1020426495707483</c:v>
                </c:pt>
                <c:pt idx="199" formatCode="0.0">
                  <c:v>6.8783979146831911</c:v>
                </c:pt>
                <c:pt idx="200" formatCode="0.0">
                  <c:v>7.9354366726969801</c:v>
                </c:pt>
                <c:pt idx="201" formatCode="0.0">
                  <c:v>7.4801314323043897</c:v>
                </c:pt>
                <c:pt idx="202" formatCode="0.0">
                  <c:v>7.6891412194671744</c:v>
                </c:pt>
                <c:pt idx="203" formatCode="0.0">
                  <c:v>7.3589557878006104</c:v>
                </c:pt>
                <c:pt idx="204" formatCode="0.0">
                  <c:v>7.4156372631982492</c:v>
                </c:pt>
                <c:pt idx="205" formatCode="0.0">
                  <c:v>8.0601929051860424</c:v>
                </c:pt>
                <c:pt idx="206" formatCode="0.0">
                  <c:v>8.7320228386256247</c:v>
                </c:pt>
                <c:pt idx="207" formatCode="0.0">
                  <c:v>8.6072274962520652</c:v>
                </c:pt>
                <c:pt idx="208" formatCode="0.0">
                  <c:v>7.1721608403201742</c:v>
                </c:pt>
                <c:pt idx="209" formatCode="0.0">
                  <c:v>6.9986169888308609</c:v>
                </c:pt>
                <c:pt idx="210" formatCode="0.0">
                  <c:v>6.5814733406508736</c:v>
                </c:pt>
                <c:pt idx="211" formatCode="0.0">
                  <c:v>6.6000946542521035</c:v>
                </c:pt>
                <c:pt idx="212" formatCode="0.0">
                  <c:v>6.7389329970238663</c:v>
                </c:pt>
                <c:pt idx="213" formatCode="0.0">
                  <c:v>7.5648611765780203</c:v>
                </c:pt>
                <c:pt idx="214" formatCode="0.0">
                  <c:v>8.0081223778285704</c:v>
                </c:pt>
                <c:pt idx="215" formatCode="0.0">
                  <c:v>8.2031038232617988</c:v>
                </c:pt>
                <c:pt idx="216" formatCode="0.0">
                  <c:v>7.5982897426297029</c:v>
                </c:pt>
                <c:pt idx="217" formatCode="0.0">
                  <c:v>7.4395588551768839</c:v>
                </c:pt>
                <c:pt idx="218" formatCode="0.0">
                  <c:v>7.3795544827183903</c:v>
                </c:pt>
                <c:pt idx="219" formatCode="0.0">
                  <c:v>7.402419638767725</c:v>
                </c:pt>
                <c:pt idx="220" formatCode="0.0">
                  <c:v>7.4339499760813368</c:v>
                </c:pt>
                <c:pt idx="221" formatCode="0.0">
                  <c:v>7.540730178509051</c:v>
                </c:pt>
                <c:pt idx="222" formatCode="0.0">
                  <c:v>7.4720181074315235</c:v>
                </c:pt>
                <c:pt idx="223" formatCode="0.0">
                  <c:v>6.9883683740717117</c:v>
                </c:pt>
                <c:pt idx="224" formatCode="0.0">
                  <c:v>6.6018408725219757</c:v>
                </c:pt>
                <c:pt idx="225" formatCode="0.0">
                  <c:v>6.3725391512635952</c:v>
                </c:pt>
                <c:pt idx="226" formatCode="0.0">
                  <c:v>6.2991592007267059</c:v>
                </c:pt>
                <c:pt idx="227" formatCode="0.0">
                  <c:v>6.1884538987697653</c:v>
                </c:pt>
                <c:pt idx="228" formatCode="0.0">
                  <c:v>6.908610501057538</c:v>
                </c:pt>
                <c:pt idx="229" formatCode="0.0">
                  <c:v>7.0324291988521423</c:v>
                </c:pt>
                <c:pt idx="230" formatCode="0.0">
                  <c:v>7.7289154578370329</c:v>
                </c:pt>
                <c:pt idx="231" formatCode="0.0">
                  <c:v>8.493437441430757</c:v>
                </c:pt>
                <c:pt idx="232" formatCode="0.0">
                  <c:v>9.3992723603108601</c:v>
                </c:pt>
                <c:pt idx="233" formatCode="0.0">
                  <c:v>9.0748381130918148</c:v>
                </c:pt>
                <c:pt idx="234" formatCode="0.0">
                  <c:v>8.323640053423162</c:v>
                </c:pt>
                <c:pt idx="235" formatCode="0.0">
                  <c:v>8.2388074849404376</c:v>
                </c:pt>
                <c:pt idx="236" formatCode="0.0">
                  <c:v>8.0889905776311082</c:v>
                </c:pt>
                <c:pt idx="237" formatCode="0.0">
                  <c:v>7.5863239529847277</c:v>
                </c:pt>
                <c:pt idx="238" formatCode="0.0">
                  <c:v>7.2779900375904276</c:v>
                </c:pt>
                <c:pt idx="239" formatCode="0.0">
                  <c:v>7.5431869497042641</c:v>
                </c:pt>
                <c:pt idx="240" formatCode="0.0">
                  <c:v>7.6496026206316401</c:v>
                </c:pt>
                <c:pt idx="241" formatCode="0.0">
                  <c:v>8.4017249155005516</c:v>
                </c:pt>
                <c:pt idx="242" formatCode="0.0">
                  <c:v>7.8915508755394512</c:v>
                </c:pt>
                <c:pt idx="243" formatCode="0.0">
                  <c:v>7.6026692204748798</c:v>
                </c:pt>
                <c:pt idx="244" formatCode="0.0">
                  <c:v>6.8179829994240464</c:v>
                </c:pt>
                <c:pt idx="245" formatCode="0.0">
                  <c:v>6.2500565911007868</c:v>
                </c:pt>
                <c:pt idx="246" formatCode="0.0">
                  <c:v>6.3383886856553318</c:v>
                </c:pt>
                <c:pt idx="247" formatCode="0.0">
                  <c:v>5.5807249065928914</c:v>
                </c:pt>
                <c:pt idx="248" formatCode="0.0">
                  <c:v>5.9519195001814609</c:v>
                </c:pt>
                <c:pt idx="249" formatCode="0.0">
                  <c:v>4.970925541313747</c:v>
                </c:pt>
                <c:pt idx="250" formatCode="0.0">
                  <c:v>5.0184668943542192</c:v>
                </c:pt>
                <c:pt idx="251" formatCode="0.0">
                  <c:v>4.0792167404494677</c:v>
                </c:pt>
                <c:pt idx="252" formatCode="0.0">
                  <c:v>3.5184565852675718</c:v>
                </c:pt>
                <c:pt idx="253" formatCode="0.0">
                  <c:v>3.3761570476964238</c:v>
                </c:pt>
                <c:pt idx="254" formatCode="0.0">
                  <c:v>2.7948097187361185</c:v>
                </c:pt>
                <c:pt idx="255" formatCode="0.0">
                  <c:v>3.2763880115115711</c:v>
                </c:pt>
                <c:pt idx="256" formatCode="0.0">
                  <c:v>2.6223881345283928</c:v>
                </c:pt>
                <c:pt idx="257" formatCode="0.0">
                  <c:v>3.3732173339112705</c:v>
                </c:pt>
                <c:pt idx="258" formatCode="0.0">
                  <c:v>3.1546466912422204</c:v>
                </c:pt>
                <c:pt idx="259" formatCode="0.0">
                  <c:v>3.1268913292788625</c:v>
                </c:pt>
                <c:pt idx="260" formatCode="0.0">
                  <c:v>2.3359480180510985</c:v>
                </c:pt>
                <c:pt idx="261" formatCode="0.0">
                  <c:v>2.8330127969140193</c:v>
                </c:pt>
                <c:pt idx="262" formatCode="0.0">
                  <c:v>2.4150656314561019</c:v>
                </c:pt>
                <c:pt idx="263" formatCode="0.0">
                  <c:v>2.8879633862634648</c:v>
                </c:pt>
                <c:pt idx="264" formatCode="0.0">
                  <c:v>1.9447530853706496</c:v>
                </c:pt>
                <c:pt idx="265" formatCode="0.0">
                  <c:v>1.6572068467760204</c:v>
                </c:pt>
                <c:pt idx="266" formatCode="0.0">
                  <c:v>1.6273394685320568</c:v>
                </c:pt>
                <c:pt idx="267" formatCode="0.0">
                  <c:v>2.072711287737917</c:v>
                </c:pt>
                <c:pt idx="268" formatCode="0.0">
                  <c:v>2.0352163631273612</c:v>
                </c:pt>
                <c:pt idx="269" formatCode="0.0">
                  <c:v>2.2712595365105699</c:v>
                </c:pt>
                <c:pt idx="270" formatCode="0.0">
                  <c:v>2.2874811206214076</c:v>
                </c:pt>
                <c:pt idx="271" formatCode="0.0">
                  <c:v>3.5364025921835491</c:v>
                </c:pt>
                <c:pt idx="272" formatCode="0.0">
                  <c:v>3.3149623570460847</c:v>
                </c:pt>
                <c:pt idx="273" formatCode="0.0">
                  <c:v>3.4860163081548166</c:v>
                </c:pt>
                <c:pt idx="274" formatCode="0.0">
                  <c:v>2.2101094805675672</c:v>
                </c:pt>
                <c:pt idx="275" formatCode="0.0">
                  <c:v>1.7615144279151735</c:v>
                </c:pt>
                <c:pt idx="276" formatCode="0.0">
                  <c:v>1.5548617566948337</c:v>
                </c:pt>
                <c:pt idx="277" formatCode="0.0">
                  <c:v>2.5724457172636477</c:v>
                </c:pt>
                <c:pt idx="278" formatCode="0.0">
                  <c:v>2.6926052527624904</c:v>
                </c:pt>
                <c:pt idx="279" formatCode="0.0">
                  <c:v>3.8591967382555623</c:v>
                </c:pt>
                <c:pt idx="280" formatCode="0.0">
                  <c:v>4.1833426643917733</c:v>
                </c:pt>
                <c:pt idx="281" formatCode="0.0">
                  <c:v>4.2787543000547998</c:v>
                </c:pt>
                <c:pt idx="282" formatCode="0.0">
                  <c:v>2.995728052925557</c:v>
                </c:pt>
                <c:pt idx="283" formatCode="0.0">
                  <c:v>1.9156624121501551</c:v>
                </c:pt>
                <c:pt idx="284" formatCode="0.0">
                  <c:v>2.3840827762146404</c:v>
                </c:pt>
                <c:pt idx="285" formatCode="0.0">
                  <c:v>2.4444434149221621</c:v>
                </c:pt>
                <c:pt idx="286" formatCode="0.0">
                  <c:v>2.7875623563813292</c:v>
                </c:pt>
                <c:pt idx="287" formatCode="0.0">
                  <c:v>2.8769392054336578</c:v>
                </c:pt>
                <c:pt idx="288" formatCode="0.0">
                  <c:v>2.9376718203655798</c:v>
                </c:pt>
                <c:pt idx="289" formatCode="0.0">
                  <c:v>1.8483926436086335</c:v>
                </c:pt>
                <c:pt idx="290" formatCode="0.0">
                  <c:v>1.4041494653096294</c:v>
                </c:pt>
                <c:pt idx="291" formatCode="0.0">
                  <c:v>0.38898907006293371</c:v>
                </c:pt>
                <c:pt idx="292" formatCode="0.0">
                  <c:v>0.71117848212843171</c:v>
                </c:pt>
                <c:pt idx="293" formatCode="0.0">
                  <c:v>-0.30704300962554498</c:v>
                </c:pt>
                <c:pt idx="294" formatCode="0.0">
                  <c:v>-0.15818397975206722</c:v>
                </c:pt>
                <c:pt idx="295" formatCode="0.0">
                  <c:v>0.67916223485606508</c:v>
                </c:pt>
                <c:pt idx="296" formatCode="0.0">
                  <c:v>1.6561786413221427</c:v>
                </c:pt>
                <c:pt idx="297" formatCode="0.0">
                  <c:v>4.1760324511519258</c:v>
                </c:pt>
                <c:pt idx="298" formatCode="0.0">
                  <c:v>5.633609879658394</c:v>
                </c:pt>
                <c:pt idx="299" formatCode="0.0">
                  <c:v>6.3222905851304461</c:v>
                </c:pt>
                <c:pt idx="300" formatCode="0.0">
                  <c:v>5.5226073341623874</c:v>
                </c:pt>
                <c:pt idx="301" formatCode="0.0">
                  <c:v>4.9556820152390202</c:v>
                </c:pt>
                <c:pt idx="302" formatCode="0.0">
                  <c:v>5.0882463601304835</c:v>
                </c:pt>
                <c:pt idx="303" formatCode="0.0">
                  <c:v>5.2252496018731449</c:v>
                </c:pt>
                <c:pt idx="304" formatCode="0.0">
                  <c:v>5.3858773915930698</c:v>
                </c:pt>
                <c:pt idx="305" formatCode="0.0">
                  <c:v>6.5278351465921247</c:v>
                </c:pt>
                <c:pt idx="306" formatCode="0.0">
                  <c:v>7.6323558436879324</c:v>
                </c:pt>
                <c:pt idx="307" formatCode="0.0">
                  <c:v>8.0506878620381741</c:v>
                </c:pt>
                <c:pt idx="308" formatCode="0.0">
                  <c:v>8.0493331894375899</c:v>
                </c:pt>
                <c:pt idx="309" formatCode="0.0">
                  <c:v>7.9080721286712787</c:v>
                </c:pt>
                <c:pt idx="310" formatCode="0.0">
                  <c:v>8.9838820768087118</c:v>
                </c:pt>
                <c:pt idx="311" formatCode="0.0">
                  <c:v>8.2614987977854639</c:v>
                </c:pt>
                <c:pt idx="312" formatCode="0.0">
                  <c:v>9.3483831737079441</c:v>
                </c:pt>
                <c:pt idx="313" formatCode="0.0">
                  <c:v>9.9956161666781611</c:v>
                </c:pt>
                <c:pt idx="314" formatCode="0.0">
                  <c:v>12.353340192041344</c:v>
                </c:pt>
                <c:pt idx="315" formatCode="0.0">
                  <c:v>12.162785743702955</c:v>
                </c:pt>
                <c:pt idx="316" formatCode="0.0">
                  <c:v>13.73079129093999</c:v>
                </c:pt>
                <c:pt idx="317" formatCode="0.0">
                  <c:v>13.409721130007696</c:v>
                </c:pt>
                <c:pt idx="318" formatCode="0.0">
                  <c:v>13.59408203206543</c:v>
                </c:pt>
                <c:pt idx="319" formatCode="0.0">
                  <c:v>11.762322332195851</c:v>
                </c:pt>
                <c:pt idx="320" formatCode="0.0">
                  <c:v>11.116586746024254</c:v>
                </c:pt>
                <c:pt idx="321" formatCode="0.0">
                  <c:v>9.7908239460089135</c:v>
                </c:pt>
                <c:pt idx="322" formatCode="0.0">
                  <c:v>8.5185819545392576</c:v>
                </c:pt>
                <c:pt idx="323" formatCode="0.0">
                  <c:v>7.0528262301234435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DCC-4CE8-A43A-29931473DB8B}"/>
            </c:ext>
          </c:extLst>
        </c:ser>
        <c:ser>
          <c:idx val="5"/>
          <c:order val="5"/>
          <c:tx>
            <c:strRef>
              <c:f>'IPCA-15 (MM3M Anualizada)'!$G$5</c:f>
              <c:strCache>
                <c:ptCount val="1"/>
                <c:pt idx="0">
                  <c:v>IPCA-P55</c:v>
                </c:pt>
              </c:strCache>
            </c:strRef>
          </c:tx>
          <c:spPr>
            <a:ln w="15875" cap="rnd">
              <a:solidFill>
                <a:srgbClr val="CC28A5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Anualizada)'!$G$6:$G$330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4.3720968338922859</c:v>
                </c:pt>
                <c:pt idx="46" formatCode="0.0">
                  <c:v>4.5597677375789374</c:v>
                </c:pt>
                <c:pt idx="47" formatCode="0.0">
                  <c:v>4.9582603549322073</c:v>
                </c:pt>
                <c:pt idx="48" formatCode="0.0">
                  <c:v>4.4899667187549426</c:v>
                </c:pt>
                <c:pt idx="49" formatCode="0.0">
                  <c:v>3.6071174251013076</c:v>
                </c:pt>
                <c:pt idx="50" formatCode="0.0">
                  <c:v>2.1539865691144797</c:v>
                </c:pt>
                <c:pt idx="51" formatCode="0.0">
                  <c:v>2.4227094089993813</c:v>
                </c:pt>
                <c:pt idx="52" formatCode="0.0">
                  <c:v>2.3158649052111002</c:v>
                </c:pt>
                <c:pt idx="53" formatCode="0.0">
                  <c:v>2.5695865853521127</c:v>
                </c:pt>
                <c:pt idx="54" formatCode="0.0">
                  <c:v>2.9101757479596841</c:v>
                </c:pt>
                <c:pt idx="55" formatCode="0.0">
                  <c:v>4.0610483318851607</c:v>
                </c:pt>
                <c:pt idx="56" formatCode="0.0">
                  <c:v>4.3582820510556814</c:v>
                </c:pt>
                <c:pt idx="57" formatCode="0.0">
                  <c:v>3.3071605904325025</c:v>
                </c:pt>
                <c:pt idx="58" formatCode="0.0">
                  <c:v>1.8778201987976928</c:v>
                </c:pt>
                <c:pt idx="59" formatCode="0.0">
                  <c:v>1.1439949045189053</c:v>
                </c:pt>
                <c:pt idx="60" formatCode="0.0">
                  <c:v>1.9680143386130027</c:v>
                </c:pt>
                <c:pt idx="61" formatCode="0.0">
                  <c:v>2.4658113134020851</c:v>
                </c:pt>
                <c:pt idx="62" formatCode="0.0">
                  <c:v>3.414446745774427</c:v>
                </c:pt>
                <c:pt idx="63" formatCode="0.0">
                  <c:v>3.4417666404501688</c:v>
                </c:pt>
                <c:pt idx="64" formatCode="0.0">
                  <c:v>4.5170881369116955</c:v>
                </c:pt>
                <c:pt idx="65" formatCode="0.0">
                  <c:v>5.4981731324621705</c:v>
                </c:pt>
                <c:pt idx="66" formatCode="0.0">
                  <c:v>7.0218549684832396</c:v>
                </c:pt>
                <c:pt idx="67" formatCode="0.0">
                  <c:v>7.5472292305682487</c:v>
                </c:pt>
                <c:pt idx="68" formatCode="0.0">
                  <c:v>7.4727955387633926</c:v>
                </c:pt>
                <c:pt idx="69" formatCode="0.0">
                  <c:v>7.0698041093057498</c:v>
                </c:pt>
                <c:pt idx="70" formatCode="0.0">
                  <c:v>6.9810743401891102</c:v>
                </c:pt>
                <c:pt idx="71" formatCode="0.0">
                  <c:v>6.606710906360604</c:v>
                </c:pt>
                <c:pt idx="72" formatCode="0.0">
                  <c:v>5.8433003119026097</c:v>
                </c:pt>
                <c:pt idx="73" formatCode="0.0">
                  <c:v>5.4488410033119266</c:v>
                </c:pt>
                <c:pt idx="74" formatCode="0.0">
                  <c:v>5.852655409386017</c:v>
                </c:pt>
                <c:pt idx="75" formatCode="0.0">
                  <c:v>6.606636450197783</c:v>
                </c:pt>
                <c:pt idx="76" formatCode="0.0">
                  <c:v>6.3090785150657496</c:v>
                </c:pt>
                <c:pt idx="77" formatCode="0.0">
                  <c:v>6.3905799777576675</c:v>
                </c:pt>
                <c:pt idx="78" formatCode="0.0">
                  <c:v>6.6046825161331242</c:v>
                </c:pt>
                <c:pt idx="79" formatCode="0.0">
                  <c:v>7.8184461467569122</c:v>
                </c:pt>
                <c:pt idx="80" formatCode="0.0">
                  <c:v>8.5281353539367899</c:v>
                </c:pt>
                <c:pt idx="81" formatCode="0.0">
                  <c:v>8.9393763292413553</c:v>
                </c:pt>
                <c:pt idx="82" formatCode="0.0">
                  <c:v>10.702586248836596</c:v>
                </c:pt>
                <c:pt idx="83" formatCode="0.0">
                  <c:v>17.547256507518654</c:v>
                </c:pt>
                <c:pt idx="84" formatCode="0.0">
                  <c:v>21.225223596382463</c:v>
                </c:pt>
                <c:pt idx="85" formatCode="0.0">
                  <c:v>21.61335801494684</c:v>
                </c:pt>
                <c:pt idx="86" formatCode="0.0">
                  <c:v>14.707791661388626</c:v>
                </c:pt>
                <c:pt idx="87" formatCode="0.0">
                  <c:v>11.779752569455312</c:v>
                </c:pt>
                <c:pt idx="88" formatCode="0.0">
                  <c:v>10.955678995745501</c:v>
                </c:pt>
                <c:pt idx="89" formatCode="0.0">
                  <c:v>10.694013018029281</c:v>
                </c:pt>
                <c:pt idx="90" formatCode="0.0">
                  <c:v>9.0842952460176321</c:v>
                </c:pt>
                <c:pt idx="91" formatCode="0.0">
                  <c:v>6.5019384832104947</c:v>
                </c:pt>
                <c:pt idx="92" formatCode="0.0">
                  <c:v>6.500140008095201</c:v>
                </c:pt>
                <c:pt idx="93" formatCode="0.0">
                  <c:v>7.2671917424159744</c:v>
                </c:pt>
                <c:pt idx="94" formatCode="0.0">
                  <c:v>7.0460958249107364</c:v>
                </c:pt>
                <c:pt idx="95" formatCode="0.0">
                  <c:v>5.4536768709749737</c:v>
                </c:pt>
                <c:pt idx="96" formatCode="0.0">
                  <c:v>4.2432168621618445</c:v>
                </c:pt>
                <c:pt idx="97" formatCode="0.0">
                  <c:v>4.9876316140708354</c:v>
                </c:pt>
                <c:pt idx="98" formatCode="0.0">
                  <c:v>5.6398074659793025</c:v>
                </c:pt>
                <c:pt idx="99" formatCode="0.0">
                  <c:v>6.5717163597691837</c:v>
                </c:pt>
                <c:pt idx="100" formatCode="0.0">
                  <c:v>6.4288250423120417</c:v>
                </c:pt>
                <c:pt idx="101" formatCode="0.0">
                  <c:v>7.1703942288338141</c:v>
                </c:pt>
                <c:pt idx="102" formatCode="0.0">
                  <c:v>8.1241702141872736</c:v>
                </c:pt>
                <c:pt idx="103" formatCode="0.0">
                  <c:v>8.750906638467427</c:v>
                </c:pt>
                <c:pt idx="104" formatCode="0.0">
                  <c:v>8.4443473278082593</c:v>
                </c:pt>
                <c:pt idx="105" formatCode="0.0">
                  <c:v>7.5747134406354064</c:v>
                </c:pt>
                <c:pt idx="106" formatCode="0.0">
                  <c:v>7.5657448861607577</c:v>
                </c:pt>
                <c:pt idx="107" formatCode="0.0">
                  <c:v>8.3017681576564257</c:v>
                </c:pt>
                <c:pt idx="108" formatCode="0.0">
                  <c:v>7.7646576721374032</c:v>
                </c:pt>
                <c:pt idx="109" formatCode="0.0">
                  <c:v>7.4555889513656837</c:v>
                </c:pt>
                <c:pt idx="110" formatCode="0.0">
                  <c:v>5.2549559933343488</c:v>
                </c:pt>
                <c:pt idx="111" formatCode="0.0">
                  <c:v>6.2557246022181658</c:v>
                </c:pt>
                <c:pt idx="112" formatCode="0.0">
                  <c:v>6.0201226486712471</c:v>
                </c:pt>
                <c:pt idx="113" formatCode="0.0">
                  <c:v>6.9843981561309647</c:v>
                </c:pt>
                <c:pt idx="114" formatCode="0.0">
                  <c:v>5.4149569352016442</c:v>
                </c:pt>
                <c:pt idx="115" formatCode="0.0">
                  <c:v>5.0557073483830095</c:v>
                </c:pt>
                <c:pt idx="116" formatCode="0.0">
                  <c:v>4.4917377533260776</c:v>
                </c:pt>
                <c:pt idx="117" formatCode="0.0">
                  <c:v>4.4154994681595525</c:v>
                </c:pt>
                <c:pt idx="118" formatCode="0.0">
                  <c:v>5.3858588506278409</c:v>
                </c:pt>
                <c:pt idx="119" formatCode="0.0">
                  <c:v>5.256932379163942</c:v>
                </c:pt>
                <c:pt idx="120" formatCode="0.0">
                  <c:v>5.3637880776526998</c:v>
                </c:pt>
                <c:pt idx="121" formatCode="0.0">
                  <c:v>4.1188387911008419</c:v>
                </c:pt>
                <c:pt idx="122" formatCode="0.0">
                  <c:v>4.5656711869099524</c:v>
                </c:pt>
                <c:pt idx="123" formatCode="0.0">
                  <c:v>4.2962000120320596</c:v>
                </c:pt>
                <c:pt idx="124" formatCode="0.0">
                  <c:v>4.3262372452360012</c:v>
                </c:pt>
                <c:pt idx="125" formatCode="0.0">
                  <c:v>3.7787150283480599</c:v>
                </c:pt>
                <c:pt idx="126" formatCode="0.0">
                  <c:v>3.3799518571542535</c:v>
                </c:pt>
                <c:pt idx="127" formatCode="0.0">
                  <c:v>2.8705519222634877</c:v>
                </c:pt>
                <c:pt idx="128" formatCode="0.0">
                  <c:v>2.4530148984704709</c:v>
                </c:pt>
                <c:pt idx="129" formatCode="0.0">
                  <c:v>2.5783815645970947</c:v>
                </c:pt>
                <c:pt idx="130" formatCode="0.0">
                  <c:v>2.6181104063555836</c:v>
                </c:pt>
                <c:pt idx="131" formatCode="0.0">
                  <c:v>2.4054198452111706</c:v>
                </c:pt>
                <c:pt idx="132" formatCode="0.0">
                  <c:v>2.2262326457940844</c:v>
                </c:pt>
                <c:pt idx="133" formatCode="0.0">
                  <c:v>1.9554241538838966</c:v>
                </c:pt>
                <c:pt idx="134" formatCode="0.0">
                  <c:v>2.5433442663800747</c:v>
                </c:pt>
                <c:pt idx="135" formatCode="0.0">
                  <c:v>2.5410327193589239</c:v>
                </c:pt>
                <c:pt idx="136" formatCode="0.0">
                  <c:v>3.1180165283829666</c:v>
                </c:pt>
                <c:pt idx="137" formatCode="0.0">
                  <c:v>2.9794561618151221</c:v>
                </c:pt>
                <c:pt idx="138" formatCode="0.0">
                  <c:v>3.294704971031706</c:v>
                </c:pt>
                <c:pt idx="139" formatCode="0.0">
                  <c:v>3.454062458068563</c:v>
                </c:pt>
                <c:pt idx="140" formatCode="0.0">
                  <c:v>4.400887649413022</c:v>
                </c:pt>
                <c:pt idx="141" formatCode="0.0">
                  <c:v>4.5536110416377369</c:v>
                </c:pt>
                <c:pt idx="142" formatCode="0.0">
                  <c:v>4.2483686133890188</c:v>
                </c:pt>
                <c:pt idx="143" formatCode="0.0">
                  <c:v>4.1318148351279831</c:v>
                </c:pt>
                <c:pt idx="144" formatCode="0.0">
                  <c:v>4.6237676863466532</c:v>
                </c:pt>
                <c:pt idx="145" formatCode="0.0">
                  <c:v>4.6731727714089288</c:v>
                </c:pt>
                <c:pt idx="146" formatCode="0.0">
                  <c:v>4.2927718621070312</c:v>
                </c:pt>
                <c:pt idx="147" formatCode="0.0">
                  <c:v>4.5176082664048778</c:v>
                </c:pt>
                <c:pt idx="148" formatCode="0.0">
                  <c:v>4.7827637554950684</c:v>
                </c:pt>
                <c:pt idx="149" formatCode="0.0">
                  <c:v>5.3750689675012353</c:v>
                </c:pt>
                <c:pt idx="150" formatCode="0.0">
                  <c:v>5.8107648276092334</c:v>
                </c:pt>
                <c:pt idx="151" formatCode="0.0">
                  <c:v>6.5296937437201166</c:v>
                </c:pt>
                <c:pt idx="152" formatCode="0.0">
                  <c:v>6.6951913010230726</c:v>
                </c:pt>
                <c:pt idx="153" formatCode="0.0">
                  <c:v>6.2763695580329966</c:v>
                </c:pt>
                <c:pt idx="154" formatCode="0.0">
                  <c:v>6.0654492708416541</c:v>
                </c:pt>
                <c:pt idx="155" formatCode="0.0">
                  <c:v>4.8363921523385756</c:v>
                </c:pt>
                <c:pt idx="156" formatCode="0.0">
                  <c:v>4.6248710214132274</c:v>
                </c:pt>
                <c:pt idx="157" formatCode="0.0">
                  <c:v>4.9521961273622566</c:v>
                </c:pt>
                <c:pt idx="158" formatCode="0.0">
                  <c:v>5.2684572556171787</c:v>
                </c:pt>
                <c:pt idx="159" formatCode="0.0">
                  <c:v>4.8696728737156718</c:v>
                </c:pt>
                <c:pt idx="160" formatCode="0.0">
                  <c:v>3.9163767782812755</c:v>
                </c:pt>
                <c:pt idx="161" formatCode="0.0">
                  <c:v>4.3206015497698331</c:v>
                </c:pt>
                <c:pt idx="162" formatCode="0.0">
                  <c:v>4.417706868110983</c:v>
                </c:pt>
                <c:pt idx="163" formatCode="0.0">
                  <c:v>5.3923956096404453</c:v>
                </c:pt>
                <c:pt idx="164" formatCode="0.0">
                  <c:v>4.8010911183339999</c:v>
                </c:pt>
                <c:pt idx="165" formatCode="0.0">
                  <c:v>4.6984300225810074</c:v>
                </c:pt>
                <c:pt idx="166" formatCode="0.0">
                  <c:v>3.3251394413622108</c:v>
                </c:pt>
                <c:pt idx="167" formatCode="0.0">
                  <c:v>3.601826523494168</c:v>
                </c:pt>
                <c:pt idx="168" formatCode="0.0">
                  <c:v>3.7566432397198639</c:v>
                </c:pt>
                <c:pt idx="169" formatCode="0.0">
                  <c:v>4.60764965630392</c:v>
                </c:pt>
                <c:pt idx="170" formatCode="0.0">
                  <c:v>5.0570917879709754</c:v>
                </c:pt>
                <c:pt idx="171" formatCode="0.0">
                  <c:v>5.2718931119062802</c:v>
                </c:pt>
                <c:pt idx="172" formatCode="0.0">
                  <c:v>5.5394239354397143</c:v>
                </c:pt>
                <c:pt idx="173" formatCode="0.0">
                  <c:v>5.5937874525493498</c:v>
                </c:pt>
                <c:pt idx="174" formatCode="0.0">
                  <c:v>4.5047334147464824</c:v>
                </c:pt>
                <c:pt idx="175" formatCode="0.0">
                  <c:v>3.7336300219935197</c:v>
                </c:pt>
                <c:pt idx="176" formatCode="0.0">
                  <c:v>4.0789188004259529</c:v>
                </c:pt>
                <c:pt idx="177" formatCode="0.0">
                  <c:v>5.5601670592292436</c:v>
                </c:pt>
                <c:pt idx="178" formatCode="0.0">
                  <c:v>6.6305663255096476</c:v>
                </c:pt>
                <c:pt idx="179" formatCode="0.0">
                  <c:v>6.1568275404924719</c:v>
                </c:pt>
                <c:pt idx="180" formatCode="0.0">
                  <c:v>6.3931301342968112</c:v>
                </c:pt>
                <c:pt idx="181" formatCode="0.0">
                  <c:v>6.1831155619438221</c:v>
                </c:pt>
                <c:pt idx="182" formatCode="0.0">
                  <c:v>7.031462541328807</c:v>
                </c:pt>
                <c:pt idx="183" formatCode="0.0">
                  <c:v>7.2960465339369165</c:v>
                </c:pt>
                <c:pt idx="184" formatCode="0.0">
                  <c:v>7.3478934933896625</c:v>
                </c:pt>
                <c:pt idx="185" formatCode="0.0">
                  <c:v>7.0287593686086893</c:v>
                </c:pt>
                <c:pt idx="186" formatCode="0.0">
                  <c:v>6.2676152556276463</c:v>
                </c:pt>
                <c:pt idx="187" formatCode="0.0">
                  <c:v>5.9788402063637704</c:v>
                </c:pt>
                <c:pt idx="188" formatCode="0.0">
                  <c:v>5.6437243174288341</c:v>
                </c:pt>
                <c:pt idx="189" formatCode="0.0">
                  <c:v>5.5973914339823949</c:v>
                </c:pt>
                <c:pt idx="190" formatCode="0.0">
                  <c:v>5.6351165528072329</c:v>
                </c:pt>
                <c:pt idx="191" formatCode="0.0">
                  <c:v>6.4467668277897019</c:v>
                </c:pt>
                <c:pt idx="192" formatCode="0.0">
                  <c:v>6.4601940174301831</c:v>
                </c:pt>
                <c:pt idx="193" formatCode="0.0">
                  <c:v>6.1366890333461441</c:v>
                </c:pt>
                <c:pt idx="194" formatCode="0.0">
                  <c:v>4.9957458988108669</c:v>
                </c:pt>
                <c:pt idx="195" formatCode="0.0">
                  <c:v>4.781906871119574</c:v>
                </c:pt>
                <c:pt idx="196" formatCode="0.0">
                  <c:v>4.8608771030963567</c:v>
                </c:pt>
                <c:pt idx="197" formatCode="0.0">
                  <c:v>5.0319115712070328</c:v>
                </c:pt>
                <c:pt idx="198" formatCode="0.0">
                  <c:v>6.2757327311403657</c:v>
                </c:pt>
                <c:pt idx="199" formatCode="0.0">
                  <c:v>6.8497855496126618</c:v>
                </c:pt>
                <c:pt idx="200" formatCode="0.0">
                  <c:v>7.2502541022605413</c:v>
                </c:pt>
                <c:pt idx="201" formatCode="0.0">
                  <c:v>6.572580764220632</c:v>
                </c:pt>
                <c:pt idx="202" formatCode="0.0">
                  <c:v>6.9070892261078569</c:v>
                </c:pt>
                <c:pt idx="203" formatCode="0.0">
                  <c:v>6.9601607386029087</c:v>
                </c:pt>
                <c:pt idx="204" formatCode="0.0">
                  <c:v>6.8238476960403034</c:v>
                </c:pt>
                <c:pt idx="205" formatCode="0.0">
                  <c:v>6.7485318861389914</c:v>
                </c:pt>
                <c:pt idx="206" formatCode="0.0">
                  <c:v>6.6022424105191391</c:v>
                </c:pt>
                <c:pt idx="207" formatCode="0.0">
                  <c:v>6.5536274484592383</c:v>
                </c:pt>
                <c:pt idx="208" formatCode="0.0">
                  <c:v>6.206573751234572</c:v>
                </c:pt>
                <c:pt idx="209" formatCode="0.0">
                  <c:v>6.2228794770669253</c:v>
                </c:pt>
                <c:pt idx="210" formatCode="0.0">
                  <c:v>5.7946928942457276</c:v>
                </c:pt>
                <c:pt idx="211" formatCode="0.0">
                  <c:v>5.5746499936690554</c:v>
                </c:pt>
                <c:pt idx="212" formatCode="0.0">
                  <c:v>5.7968469681646866</c:v>
                </c:pt>
                <c:pt idx="213" formatCode="0.0">
                  <c:v>6.8156869592774143</c:v>
                </c:pt>
                <c:pt idx="214" formatCode="0.0">
                  <c:v>7.0155360683980632</c:v>
                </c:pt>
                <c:pt idx="215" formatCode="0.0">
                  <c:v>7.4591110445928308</c:v>
                </c:pt>
                <c:pt idx="216" formatCode="0.0">
                  <c:v>7.6125980556128923</c:v>
                </c:pt>
                <c:pt idx="217" formatCode="0.0">
                  <c:v>7.90307841442106</c:v>
                </c:pt>
                <c:pt idx="218" formatCode="0.0">
                  <c:v>7.7578687701699351</c:v>
                </c:pt>
                <c:pt idx="219" formatCode="0.0">
                  <c:v>7.7168457589602042</c:v>
                </c:pt>
                <c:pt idx="220" formatCode="0.0">
                  <c:v>7.785416465064344</c:v>
                </c:pt>
                <c:pt idx="221" formatCode="0.0">
                  <c:v>7.897401826523847</c:v>
                </c:pt>
                <c:pt idx="222" formatCode="0.0">
                  <c:v>7.7858542455649911</c:v>
                </c:pt>
                <c:pt idx="223" formatCode="0.0">
                  <c:v>6.7871220543371749</c:v>
                </c:pt>
                <c:pt idx="224" formatCode="0.0">
                  <c:v>6.7355256728515656</c:v>
                </c:pt>
                <c:pt idx="225" formatCode="0.0">
                  <c:v>6.7463537783595768</c:v>
                </c:pt>
                <c:pt idx="226" formatCode="0.0">
                  <c:v>6.6796288414530807</c:v>
                </c:pt>
                <c:pt idx="227" formatCode="0.0">
                  <c:v>6.4408803359309275</c:v>
                </c:pt>
                <c:pt idx="228" formatCode="0.0">
                  <c:v>6.6549805332085157</c:v>
                </c:pt>
                <c:pt idx="229" formatCode="0.0">
                  <c:v>7.8329426016932473</c:v>
                </c:pt>
                <c:pt idx="230" formatCode="0.0">
                  <c:v>8.8483533953003075</c:v>
                </c:pt>
                <c:pt idx="231" formatCode="0.0">
                  <c:v>9.149586412044016</c:v>
                </c:pt>
                <c:pt idx="232" formatCode="0.0">
                  <c:v>9.0769515597470445</c:v>
                </c:pt>
                <c:pt idx="233" formatCode="0.0">
                  <c:v>8.4105296982913273</c:v>
                </c:pt>
                <c:pt idx="234" formatCode="0.0">
                  <c:v>8.4083391314988774</c:v>
                </c:pt>
                <c:pt idx="235" formatCode="0.0">
                  <c:v>8.3036169253383036</c:v>
                </c:pt>
                <c:pt idx="236" formatCode="0.0">
                  <c:v>7.917058912890738</c:v>
                </c:pt>
                <c:pt idx="237" formatCode="0.0">
                  <c:v>7.4601539048651802</c:v>
                </c:pt>
                <c:pt idx="238" formatCode="0.0">
                  <c:v>7.7305929925409913</c:v>
                </c:pt>
                <c:pt idx="239" formatCode="0.0">
                  <c:v>8.3196771792573827</c:v>
                </c:pt>
                <c:pt idx="240" formatCode="0.0">
                  <c:v>8.3412142499657449</c:v>
                </c:pt>
                <c:pt idx="241" formatCode="0.0">
                  <c:v>9.536831712252436</c:v>
                </c:pt>
                <c:pt idx="242" formatCode="0.0">
                  <c:v>9.1152559580009154</c:v>
                </c:pt>
                <c:pt idx="243" formatCode="0.0">
                  <c:v>8.1365687774550537</c:v>
                </c:pt>
                <c:pt idx="244" formatCode="0.0">
                  <c:v>7.3033446998211247</c:v>
                </c:pt>
                <c:pt idx="245" formatCode="0.0">
                  <c:v>7.1736198558947706</c:v>
                </c:pt>
                <c:pt idx="246" formatCode="0.0">
                  <c:v>7.8083904480497495</c:v>
                </c:pt>
                <c:pt idx="247" formatCode="0.0">
                  <c:v>7.2353014412239531</c:v>
                </c:pt>
                <c:pt idx="248" formatCode="0.0">
                  <c:v>6.8234137057723956</c:v>
                </c:pt>
                <c:pt idx="249" formatCode="0.0">
                  <c:v>6.0627533928132635</c:v>
                </c:pt>
                <c:pt idx="250" formatCode="0.0">
                  <c:v>5.3848893578763324</c:v>
                </c:pt>
                <c:pt idx="251" formatCode="0.0">
                  <c:v>4.1878399008942608</c:v>
                </c:pt>
                <c:pt idx="252" formatCode="0.0">
                  <c:v>3.5006616788810305</c:v>
                </c:pt>
                <c:pt idx="253" formatCode="0.0">
                  <c:v>3.3827722186035913</c:v>
                </c:pt>
                <c:pt idx="254" formatCode="0.0">
                  <c:v>3.5538360571637213</c:v>
                </c:pt>
                <c:pt idx="255" formatCode="0.0">
                  <c:v>3.8496455426535476</c:v>
                </c:pt>
                <c:pt idx="256" formatCode="0.0">
                  <c:v>3.4258765509427462</c:v>
                </c:pt>
                <c:pt idx="257" formatCode="0.0">
                  <c:v>3.5205394691046621</c:v>
                </c:pt>
                <c:pt idx="258" formatCode="0.0">
                  <c:v>2.8477058293915718</c:v>
                </c:pt>
                <c:pt idx="259" formatCode="0.0">
                  <c:v>2.635205963444136</c:v>
                </c:pt>
                <c:pt idx="260" formatCode="0.0">
                  <c:v>2.5672257472716211</c:v>
                </c:pt>
                <c:pt idx="261" formatCode="0.0">
                  <c:v>3.20779803666737</c:v>
                </c:pt>
                <c:pt idx="262" formatCode="0.0">
                  <c:v>3.203814294995766</c:v>
                </c:pt>
                <c:pt idx="263" formatCode="0.0">
                  <c:v>3.0597072937205212</c:v>
                </c:pt>
                <c:pt idx="264" formatCode="0.0">
                  <c:v>2.9983053041690653</c:v>
                </c:pt>
                <c:pt idx="265" formatCode="0.0">
                  <c:v>2.1294108150529354</c:v>
                </c:pt>
                <c:pt idx="266" formatCode="0.0">
                  <c:v>2.364170136580654</c:v>
                </c:pt>
                <c:pt idx="267" formatCode="0.0">
                  <c:v>1.9086723430391999</c:v>
                </c:pt>
                <c:pt idx="268" formatCode="0.0">
                  <c:v>2.4359544277533445</c:v>
                </c:pt>
                <c:pt idx="269" formatCode="0.0">
                  <c:v>3.2805882455825213</c:v>
                </c:pt>
                <c:pt idx="270" formatCode="0.0">
                  <c:v>4.287512380360937</c:v>
                </c:pt>
                <c:pt idx="271" formatCode="0.0">
                  <c:v>5.0098229834624135</c:v>
                </c:pt>
                <c:pt idx="272" formatCode="0.0">
                  <c:v>4.0082210796387017</c:v>
                </c:pt>
                <c:pt idx="273" formatCode="0.0">
                  <c:v>3.6924264501921016</c:v>
                </c:pt>
                <c:pt idx="274" formatCode="0.0">
                  <c:v>2.6311139119583657</c:v>
                </c:pt>
                <c:pt idx="275" formatCode="0.0">
                  <c:v>2.7182814152250501</c:v>
                </c:pt>
                <c:pt idx="276" formatCode="0.0">
                  <c:v>2.1080778250602776</c:v>
                </c:pt>
                <c:pt idx="277" formatCode="0.0">
                  <c:v>2.8604449146510547</c:v>
                </c:pt>
                <c:pt idx="278" formatCode="0.0">
                  <c:v>3.2723655833449641</c:v>
                </c:pt>
                <c:pt idx="279" formatCode="0.0">
                  <c:v>4.3325380221399143</c:v>
                </c:pt>
                <c:pt idx="280" formatCode="0.0">
                  <c:v>5.0480188819374234</c:v>
                </c:pt>
                <c:pt idx="281" formatCode="0.0">
                  <c:v>4.5076464129504785</c:v>
                </c:pt>
                <c:pt idx="282" formatCode="0.0">
                  <c:v>3.6857000255340751</c:v>
                </c:pt>
                <c:pt idx="283" formatCode="0.0">
                  <c:v>2.5570645628260991</c:v>
                </c:pt>
                <c:pt idx="284" formatCode="0.0">
                  <c:v>3.1393923182591266</c:v>
                </c:pt>
                <c:pt idx="285" formatCode="0.0">
                  <c:v>2.8390935122775574</c:v>
                </c:pt>
                <c:pt idx="286" formatCode="0.0">
                  <c:v>3.0067430076393009</c:v>
                </c:pt>
                <c:pt idx="287" formatCode="0.0">
                  <c:v>2.8258888024216446</c:v>
                </c:pt>
                <c:pt idx="288" formatCode="0.0">
                  <c:v>3.5673477929441475</c:v>
                </c:pt>
                <c:pt idx="289" formatCode="0.0">
                  <c:v>3.2385070324976653</c:v>
                </c:pt>
                <c:pt idx="290" formatCode="0.0">
                  <c:v>2.6761727704036389</c:v>
                </c:pt>
                <c:pt idx="291" formatCode="0.0">
                  <c:v>1.5733436546964583</c:v>
                </c:pt>
                <c:pt idx="292" formatCode="0.0">
                  <c:v>1.1856350661651618</c:v>
                </c:pt>
                <c:pt idx="293" formatCode="0.0">
                  <c:v>0.83655124824701943</c:v>
                </c:pt>
                <c:pt idx="294" formatCode="0.0">
                  <c:v>2.1835955910213443</c:v>
                </c:pt>
                <c:pt idx="295" formatCode="0.0">
                  <c:v>3.5167074609962157</c:v>
                </c:pt>
                <c:pt idx="296" formatCode="0.0">
                  <c:v>3.7510215003356819</c:v>
                </c:pt>
                <c:pt idx="297" formatCode="0.0">
                  <c:v>3.6821230970294181</c:v>
                </c:pt>
                <c:pt idx="298" formatCode="0.0">
                  <c:v>3.8483852436670674</c:v>
                </c:pt>
                <c:pt idx="299" formatCode="0.0">
                  <c:v>4.6420135240012428</c:v>
                </c:pt>
                <c:pt idx="300" formatCode="0.0">
                  <c:v>5.2525326884590413</c:v>
                </c:pt>
                <c:pt idx="301" formatCode="0.0">
                  <c:v>6.0703903074229544</c:v>
                </c:pt>
                <c:pt idx="302" formatCode="0.0">
                  <c:v>6.2826136576789082</c:v>
                </c:pt>
                <c:pt idx="303" formatCode="0.0">
                  <c:v>5.8405687897162011</c:v>
                </c:pt>
                <c:pt idx="304" formatCode="0.0">
                  <c:v>4.9635357524354475</c:v>
                </c:pt>
                <c:pt idx="305" formatCode="0.0">
                  <c:v>6.1324533304250934</c:v>
                </c:pt>
                <c:pt idx="306" formatCode="0.0">
                  <c:v>6.8083215099184429</c:v>
                </c:pt>
                <c:pt idx="307" formatCode="0.0">
                  <c:v>7.7062665587138071</c:v>
                </c:pt>
                <c:pt idx="308" formatCode="0.0">
                  <c:v>9.1060104465117746</c:v>
                </c:pt>
                <c:pt idx="309" formatCode="0.0">
                  <c:v>10.374899482944386</c:v>
                </c:pt>
                <c:pt idx="310" formatCode="0.0">
                  <c:v>11.443579431937479</c:v>
                </c:pt>
                <c:pt idx="311" formatCode="0.0">
                  <c:v>10.441856179563345</c:v>
                </c:pt>
                <c:pt idx="312" formatCode="0.0">
                  <c:v>8.1188771258891705</c:v>
                </c:pt>
                <c:pt idx="313" formatCode="0.0">
                  <c:v>7.6590203878418777</c:v>
                </c:pt>
                <c:pt idx="314" formatCode="0.0">
                  <c:v>7.8228314741428875</c:v>
                </c:pt>
                <c:pt idx="315" formatCode="0.0">
                  <c:v>10.666329813538837</c:v>
                </c:pt>
                <c:pt idx="316" formatCode="0.0">
                  <c:v>11.957577130921692</c:v>
                </c:pt>
                <c:pt idx="317" formatCode="0.0">
                  <c:v>11.87194503037756</c:v>
                </c:pt>
                <c:pt idx="318" formatCode="0.0">
                  <c:v>10.769121504085845</c:v>
                </c:pt>
                <c:pt idx="319" formatCode="0.0">
                  <c:v>9.0849996583992834</c:v>
                </c:pt>
                <c:pt idx="320" formatCode="0.0">
                  <c:v>8.0368510668116642</c:v>
                </c:pt>
                <c:pt idx="321" formatCode="0.0">
                  <c:v>6.4218058875078015</c:v>
                </c:pt>
                <c:pt idx="322" formatCode="0.0">
                  <c:v>5.7467383444661237</c:v>
                </c:pt>
                <c:pt idx="323" formatCode="0.0">
                  <c:v>5.3206602035822215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DCC-4CE8-A43A-29931473DB8B}"/>
            </c:ext>
          </c:extLst>
        </c:ser>
        <c:ser>
          <c:idx val="6"/>
          <c:order val="6"/>
          <c:tx>
            <c:strRef>
              <c:f>'IPCA-15 (MM3M Anualizada)'!$H$5</c:f>
              <c:strCache>
                <c:ptCount val="1"/>
                <c:pt idx="0">
                  <c:v>Média dos 5 núcleos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Anualizada)'!$H$6:$H$330</c:f>
              <c:numCache>
                <c:formatCode>0.00</c:formatCode>
                <c:ptCount val="325"/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4.8742589103704148</c:v>
                </c:pt>
                <c:pt idx="196" formatCode="0.0">
                  <c:v>5.0879433680783421</c:v>
                </c:pt>
                <c:pt idx="197" formatCode="0.0">
                  <c:v>4.6314496183223071</c:v>
                </c:pt>
                <c:pt idx="198" formatCode="0.0">
                  <c:v>5.3092112485053207</c:v>
                </c:pt>
                <c:pt idx="199" formatCode="0.0">
                  <c:v>5.8532553448197717</c:v>
                </c:pt>
                <c:pt idx="200" formatCode="0.0">
                  <c:v>6.8894686409269497</c:v>
                </c:pt>
                <c:pt idx="201" formatCode="0.0">
                  <c:v>6.6903612115867759</c:v>
                </c:pt>
                <c:pt idx="202" formatCode="0.0">
                  <c:v>6.8188319609169668</c:v>
                </c:pt>
                <c:pt idx="203" formatCode="0.0">
                  <c:v>6.8363133462806047</c:v>
                </c:pt>
                <c:pt idx="204" formatCode="0.0">
                  <c:v>7.2101090799613843</c:v>
                </c:pt>
                <c:pt idx="205" formatCode="0.0">
                  <c:v>7.1984430749237447</c:v>
                </c:pt>
                <c:pt idx="206" formatCode="0.0">
                  <c:v>7.2605702184751095</c:v>
                </c:pt>
                <c:pt idx="207" formatCode="0.0">
                  <c:v>6.6318968007343244</c:v>
                </c:pt>
                <c:pt idx="208" formatCode="0.0">
                  <c:v>6.2402533537810712</c:v>
                </c:pt>
                <c:pt idx="209" formatCode="0.0">
                  <c:v>6.1685759789466204</c:v>
                </c:pt>
                <c:pt idx="210" formatCode="0.0">
                  <c:v>6.0060730096532495</c:v>
                </c:pt>
                <c:pt idx="211" formatCode="0.0">
                  <c:v>5.9787132423772675</c:v>
                </c:pt>
                <c:pt idx="212" formatCode="0.0">
                  <c:v>6.0923979134610562</c:v>
                </c:pt>
                <c:pt idx="213" formatCode="0.0">
                  <c:v>6.7347444769314109</c:v>
                </c:pt>
                <c:pt idx="214" formatCode="0.0">
                  <c:v>7.0206910995722183</c:v>
                </c:pt>
                <c:pt idx="215" formatCode="0.0">
                  <c:v>7.4108433868240695</c:v>
                </c:pt>
                <c:pt idx="216" formatCode="0.0">
                  <c:v>7.1636981761870544</c:v>
                </c:pt>
                <c:pt idx="217" formatCode="0.0">
                  <c:v>7.0764244412780926</c:v>
                </c:pt>
                <c:pt idx="218" formatCode="0.0">
                  <c:v>7.2160831489392194</c:v>
                </c:pt>
                <c:pt idx="219" formatCode="0.0">
                  <c:v>7.3382426159174656</c:v>
                </c:pt>
                <c:pt idx="220" formatCode="0.0">
                  <c:v>7.3325414507689999</c:v>
                </c:pt>
                <c:pt idx="221" formatCode="0.0">
                  <c:v>7.159522116823652</c:v>
                </c:pt>
                <c:pt idx="222" formatCode="0.0">
                  <c:v>7.0463187815988988</c:v>
                </c:pt>
                <c:pt idx="223" formatCode="0.0">
                  <c:v>6.5187562501080265</c:v>
                </c:pt>
                <c:pt idx="224" formatCode="0.0">
                  <c:v>6.2917429543466881</c:v>
                </c:pt>
                <c:pt idx="225" formatCode="0.0">
                  <c:v>6.1872091699021041</c:v>
                </c:pt>
                <c:pt idx="226" formatCode="0.0">
                  <c:v>6.0697395756141219</c:v>
                </c:pt>
                <c:pt idx="227" formatCode="0.0">
                  <c:v>5.9184781840952496</c:v>
                </c:pt>
                <c:pt idx="228" formatCode="0.0">
                  <c:v>6.4254506291506033</c:v>
                </c:pt>
                <c:pt idx="229" formatCode="0.0">
                  <c:v>7.3075599530064466</c:v>
                </c:pt>
                <c:pt idx="230" formatCode="0.0">
                  <c:v>8.249255620963055</c:v>
                </c:pt>
                <c:pt idx="231" formatCode="0.0">
                  <c:v>8.7842065561202389</c:v>
                </c:pt>
                <c:pt idx="232" formatCode="0.0">
                  <c:v>8.8246538150382321</c:v>
                </c:pt>
                <c:pt idx="233" formatCode="0.0">
                  <c:v>8.5974932644988513</c:v>
                </c:pt>
                <c:pt idx="234" formatCode="0.0">
                  <c:v>8.4080391738497582</c:v>
                </c:pt>
                <c:pt idx="235" formatCode="0.0">
                  <c:v>8.4112914926199949</c:v>
                </c:pt>
                <c:pt idx="236" formatCode="0.0">
                  <c:v>8.0468646016293519</c:v>
                </c:pt>
                <c:pt idx="237" formatCode="0.0">
                  <c:v>7.5896061511719921</c:v>
                </c:pt>
                <c:pt idx="238" formatCode="0.0">
                  <c:v>7.7338689226540822</c:v>
                </c:pt>
                <c:pt idx="239" formatCode="0.0">
                  <c:v>8.2631336949904721</c:v>
                </c:pt>
                <c:pt idx="240" formatCode="0.0">
                  <c:v>8.201430565751977</c:v>
                </c:pt>
                <c:pt idx="241" formatCode="0.0">
                  <c:v>9.0254059689647335</c:v>
                </c:pt>
                <c:pt idx="242" formatCode="0.0">
                  <c:v>8.4044167411819046</c:v>
                </c:pt>
                <c:pt idx="243" formatCode="0.0">
                  <c:v>7.8924101163628819</c:v>
                </c:pt>
                <c:pt idx="244" formatCode="0.0">
                  <c:v>7.5801330071756183</c:v>
                </c:pt>
                <c:pt idx="245" formatCode="0.0">
                  <c:v>7.1715018574081739</c:v>
                </c:pt>
                <c:pt idx="246" formatCode="0.0">
                  <c:v>7.5212105619111043</c:v>
                </c:pt>
                <c:pt idx="247" formatCode="0.0">
                  <c:v>6.6525672091621857</c:v>
                </c:pt>
                <c:pt idx="248" formatCode="0.0">
                  <c:v>6.6123240333024569</c:v>
                </c:pt>
                <c:pt idx="249" formatCode="0.0">
                  <c:v>5.5645514347468321</c:v>
                </c:pt>
                <c:pt idx="250" formatCode="0.0">
                  <c:v>5.128199124060373</c:v>
                </c:pt>
                <c:pt idx="251" formatCode="0.0">
                  <c:v>4.318948382330376</c:v>
                </c:pt>
                <c:pt idx="252" formatCode="0.0">
                  <c:v>3.9456635515010277</c:v>
                </c:pt>
                <c:pt idx="253" formatCode="0.0">
                  <c:v>3.679875707966147</c:v>
                </c:pt>
                <c:pt idx="254" formatCode="0.0">
                  <c:v>3.3569245240727668</c:v>
                </c:pt>
                <c:pt idx="255" formatCode="0.0">
                  <c:v>3.6190571656916859</c:v>
                </c:pt>
                <c:pt idx="256" formatCode="0.0">
                  <c:v>3.2836065658146509</c:v>
                </c:pt>
                <c:pt idx="257" formatCode="0.0">
                  <c:v>3.5794011268214518</c:v>
                </c:pt>
                <c:pt idx="258" formatCode="0.0">
                  <c:v>3.122621114467222</c:v>
                </c:pt>
                <c:pt idx="259" formatCode="0.0">
                  <c:v>3.0401011897620549</c:v>
                </c:pt>
                <c:pt idx="260" formatCode="0.0">
                  <c:v>2.8753005249010357</c:v>
                </c:pt>
                <c:pt idx="261" formatCode="0.0">
                  <c:v>3.4636992607449457</c:v>
                </c:pt>
                <c:pt idx="262" formatCode="0.0">
                  <c:v>3.1052765595483294</c:v>
                </c:pt>
                <c:pt idx="263" formatCode="0.0">
                  <c:v>3.1008702165893993</c:v>
                </c:pt>
                <c:pt idx="264" formatCode="0.0">
                  <c:v>2.7380480605971655</c:v>
                </c:pt>
                <c:pt idx="265" formatCode="0.0">
                  <c:v>2.3915537755157175</c:v>
                </c:pt>
                <c:pt idx="266" formatCode="0.0">
                  <c:v>2.3646006790984018</c:v>
                </c:pt>
                <c:pt idx="267" formatCode="0.0">
                  <c:v>2.3550241552859745</c:v>
                </c:pt>
                <c:pt idx="268" formatCode="0.0">
                  <c:v>2.2763560959510301</c:v>
                </c:pt>
                <c:pt idx="269" formatCode="0.0">
                  <c:v>2.9515100722280891</c:v>
                </c:pt>
                <c:pt idx="270" formatCode="0.0">
                  <c:v>3.5895545304376384</c:v>
                </c:pt>
                <c:pt idx="271" formatCode="0.0">
                  <c:v>4.5738632258553764</c:v>
                </c:pt>
                <c:pt idx="272" formatCode="0.0">
                  <c:v>4.0249551840151838</c:v>
                </c:pt>
                <c:pt idx="273" formatCode="0.0">
                  <c:v>3.6801217751022222</c:v>
                </c:pt>
                <c:pt idx="274" formatCode="0.0">
                  <c:v>2.8896777938482785</c:v>
                </c:pt>
                <c:pt idx="275" formatCode="0.0">
                  <c:v>2.5675103164548148</c:v>
                </c:pt>
                <c:pt idx="276" formatCode="0.0">
                  <c:v>2.2783253474658807</c:v>
                </c:pt>
                <c:pt idx="277" formatCode="0.0">
                  <c:v>2.6721635294448873</c:v>
                </c:pt>
                <c:pt idx="278" formatCode="0.0">
                  <c:v>3.0405591627429231</c:v>
                </c:pt>
                <c:pt idx="279" formatCode="0.0">
                  <c:v>3.9794344263498971</c:v>
                </c:pt>
                <c:pt idx="280" formatCode="0.0">
                  <c:v>4.5457548711108871</c:v>
                </c:pt>
                <c:pt idx="281" formatCode="0.0">
                  <c:v>4.2339668383020239</c:v>
                </c:pt>
                <c:pt idx="282" formatCode="0.0">
                  <c:v>3.2293247288329781</c:v>
                </c:pt>
                <c:pt idx="283" formatCode="0.0">
                  <c:v>2.4955021453468618</c:v>
                </c:pt>
                <c:pt idx="284" formatCode="0.0">
                  <c:v>2.8499977187118191</c:v>
                </c:pt>
                <c:pt idx="285" formatCode="0.0">
                  <c:v>2.4831444620495517</c:v>
                </c:pt>
                <c:pt idx="286" formatCode="0.0">
                  <c:v>2.4614377826948157</c:v>
                </c:pt>
                <c:pt idx="287" formatCode="0.0">
                  <c:v>2.8049533544718344</c:v>
                </c:pt>
                <c:pt idx="288" formatCode="0.0">
                  <c:v>3.529195893418418</c:v>
                </c:pt>
                <c:pt idx="289" formatCode="0.0">
                  <c:v>3.2079220585265205</c:v>
                </c:pt>
                <c:pt idx="290" formatCode="0.0">
                  <c:v>2.3478115161201316</c:v>
                </c:pt>
                <c:pt idx="291" formatCode="0.0">
                  <c:v>1.2148606395794701</c:v>
                </c:pt>
                <c:pt idx="292" formatCode="0.0">
                  <c:v>0.79385504877717494</c:v>
                </c:pt>
                <c:pt idx="293" formatCode="0.0">
                  <c:v>0.25358939234921252</c:v>
                </c:pt>
                <c:pt idx="294" formatCode="0.0">
                  <c:v>0.85821276328618978</c:v>
                </c:pt>
                <c:pt idx="295" formatCode="0.0">
                  <c:v>1.7295486768422705</c:v>
                </c:pt>
                <c:pt idx="296" formatCode="0.0">
                  <c:v>2.3450911918067447</c:v>
                </c:pt>
                <c:pt idx="297" formatCode="0.0">
                  <c:v>3.5656664176003403</c:v>
                </c:pt>
                <c:pt idx="298" formatCode="0.0">
                  <c:v>4.5731187466018071</c:v>
                </c:pt>
                <c:pt idx="299" formatCode="0.0">
                  <c:v>5.2786684505760064</c:v>
                </c:pt>
                <c:pt idx="300" formatCode="0.0">
                  <c:v>5.1445840420921911</c:v>
                </c:pt>
                <c:pt idx="301" formatCode="0.0">
                  <c:v>4.9350550981854866</c:v>
                </c:pt>
                <c:pt idx="302" formatCode="0.0">
                  <c:v>5.2771634861857848</c:v>
                </c:pt>
                <c:pt idx="303" formatCode="0.0">
                  <c:v>5.2227858335839272</c:v>
                </c:pt>
                <c:pt idx="304" formatCode="0.0">
                  <c:v>5.3745068446921351</c:v>
                </c:pt>
                <c:pt idx="305" formatCode="0.0">
                  <c:v>6.2695840907862248</c:v>
                </c:pt>
                <c:pt idx="306" formatCode="0.0">
                  <c:v>7.2552158259179294</c:v>
                </c:pt>
                <c:pt idx="307" formatCode="0.0">
                  <c:v>8.1288614717313123</c:v>
                </c:pt>
                <c:pt idx="308" formatCode="0.0">
                  <c:v>9.0824031076272718</c:v>
                </c:pt>
                <c:pt idx="309" formatCode="0.0">
                  <c:v>9.5507128789914333</c:v>
                </c:pt>
                <c:pt idx="310" formatCode="0.0">
                  <c:v>10.150030419749385</c:v>
                </c:pt>
                <c:pt idx="311" formatCode="0.0">
                  <c:v>9.1844958943835735</c:v>
                </c:pt>
                <c:pt idx="312" formatCode="0.0">
                  <c:v>9.0162978153574187</c:v>
                </c:pt>
                <c:pt idx="313" formatCode="0.0">
                  <c:v>9.6301193503444722</c:v>
                </c:pt>
                <c:pt idx="314" formatCode="0.0">
                  <c:v>10.518375683941755</c:v>
                </c:pt>
                <c:pt idx="315" formatCode="0.0">
                  <c:v>11.586578373977716</c:v>
                </c:pt>
                <c:pt idx="316" formatCode="0.0">
                  <c:v>12.704608962932014</c:v>
                </c:pt>
                <c:pt idx="317" formatCode="0.0">
                  <c:v>12.991137361064077</c:v>
                </c:pt>
                <c:pt idx="318" formatCode="0.0">
                  <c:v>12.112322998902641</c:v>
                </c:pt>
                <c:pt idx="319" formatCode="0.0">
                  <c:v>9.751173216885789</c:v>
                </c:pt>
                <c:pt idx="320" formatCode="0.0">
                  <c:v>8.1251173392110019</c:v>
                </c:pt>
                <c:pt idx="321" formatCode="0.0">
                  <c:v>6.5831749512068427</c:v>
                </c:pt>
                <c:pt idx="322" formatCode="0.0">
                  <c:v>5.6735924560500735</c:v>
                </c:pt>
                <c:pt idx="323" formatCode="0.0">
                  <c:v>4.9580472776829652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DCC-4CE8-A43A-29931473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60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2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7415412848061934E-2"/>
          <c:y val="0.18382245912124728"/>
          <c:w val="0.19580706489885052"/>
          <c:h val="0.24578927850646637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Núcleos Sensíveis</a:t>
            </a:r>
            <a:r>
              <a:rPr lang="en-US" sz="1600" baseline="0"/>
              <a:t> à Atividade</a:t>
            </a:r>
            <a:endParaRPr lang="en-US" sz="1600"/>
          </a:p>
        </c:rich>
      </c:tx>
      <c:layout>
        <c:manualLayout>
          <c:xMode val="edge"/>
          <c:yMode val="edge"/>
          <c:x val="5.9229009457469992E-2"/>
          <c:y val="2.1768495896122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3"/>
          <c:order val="0"/>
          <c:tx>
            <c:strRef>
              <c:f>'IPCA-15 (MM3M Anualizada)'!$K$5</c:f>
              <c:strCache>
                <c:ptCount val="1"/>
                <c:pt idx="0">
                  <c:v>IPCA-EX2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Anualizada)'!$K$6:$K$330</c:f>
              <c:numCache>
                <c:formatCode>0.00</c:formatCode>
                <c:ptCount val="325"/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5.2041276120267952</c:v>
                </c:pt>
                <c:pt idx="196" formatCode="0.0">
                  <c:v>5.6201995754183258</c:v>
                </c:pt>
                <c:pt idx="197" formatCode="0.0">
                  <c:v>5.4028769442792139</c:v>
                </c:pt>
                <c:pt idx="198" formatCode="0.0">
                  <c:v>6.6150990782943211</c:v>
                </c:pt>
                <c:pt idx="199" formatCode="0.0">
                  <c:v>7.3259083204905551</c:v>
                </c:pt>
                <c:pt idx="200" formatCode="0.0">
                  <c:v>8.4964835627683044</c:v>
                </c:pt>
                <c:pt idx="201" formatCode="0.0">
                  <c:v>8.3803369239849843</c:v>
                </c:pt>
                <c:pt idx="202" formatCode="0.0">
                  <c:v>8.7378757055912359</c:v>
                </c:pt>
                <c:pt idx="203" formatCode="0.0">
                  <c:v>8.2675261207397739</c:v>
                </c:pt>
                <c:pt idx="204" formatCode="0.0">
                  <c:v>8.0981476848585743</c:v>
                </c:pt>
                <c:pt idx="205" formatCode="0.0">
                  <c:v>8.3584723341937774</c:v>
                </c:pt>
                <c:pt idx="206" formatCode="0.0">
                  <c:v>9.041301310622643</c:v>
                </c:pt>
                <c:pt idx="207" formatCode="0.0">
                  <c:v>8.7471336069015564</c:v>
                </c:pt>
                <c:pt idx="208" formatCode="0.0">
                  <c:v>7.3487540274585825</c:v>
                </c:pt>
                <c:pt idx="209" formatCode="0.0">
                  <c:v>6.7773123422162627</c:v>
                </c:pt>
                <c:pt idx="210" formatCode="0.0">
                  <c:v>6.2095856262141922</c:v>
                </c:pt>
                <c:pt idx="211" formatCode="0.0">
                  <c:v>6.3990875614107381</c:v>
                </c:pt>
                <c:pt idx="212" formatCode="0.0">
                  <c:v>6.8323443438791571</c:v>
                </c:pt>
                <c:pt idx="213" formatCode="0.0">
                  <c:v>8.0120883521246782</c:v>
                </c:pt>
                <c:pt idx="214" formatCode="0.0">
                  <c:v>8.5207453368983437</c:v>
                </c:pt>
                <c:pt idx="215" formatCode="0.0">
                  <c:v>8.5745171003405432</c:v>
                </c:pt>
                <c:pt idx="216" formatCode="0.0">
                  <c:v>8.0218216394740978</c:v>
                </c:pt>
                <c:pt idx="217" formatCode="0.0">
                  <c:v>7.6172878954244254</c:v>
                </c:pt>
                <c:pt idx="218" formatCode="0.0">
                  <c:v>7.2693793400063385</c:v>
                </c:pt>
                <c:pt idx="219" formatCode="0.0">
                  <c:v>7.1470303302030231</c:v>
                </c:pt>
                <c:pt idx="220" formatCode="0.0">
                  <c:v>7.2791200655176311</c:v>
                </c:pt>
                <c:pt idx="221" formatCode="0.0">
                  <c:v>7.8699147043441968</c:v>
                </c:pt>
                <c:pt idx="222" formatCode="0.0">
                  <c:v>7.8367832266206676</c:v>
                </c:pt>
                <c:pt idx="223" formatCode="0.0">
                  <c:v>7.4196905388374148</c:v>
                </c:pt>
                <c:pt idx="224" formatCode="0.0">
                  <c:v>6.807692879568819</c:v>
                </c:pt>
                <c:pt idx="225" formatCode="0.0">
                  <c:v>6.3546967036781581</c:v>
                </c:pt>
                <c:pt idx="226" formatCode="0.0">
                  <c:v>6.1249625150499867</c:v>
                </c:pt>
                <c:pt idx="227" formatCode="0.0">
                  <c:v>5.9417446783022569</c:v>
                </c:pt>
                <c:pt idx="228" formatCode="0.0">
                  <c:v>6.739852606965286</c:v>
                </c:pt>
                <c:pt idx="229" formatCode="0.0">
                  <c:v>6.7333743862322279</c:v>
                </c:pt>
                <c:pt idx="230" formatCode="0.0">
                  <c:v>7.6321697217871503</c:v>
                </c:pt>
                <c:pt idx="231" formatCode="0.0">
                  <c:v>8.2206865769807678</c:v>
                </c:pt>
                <c:pt idx="232" formatCode="0.0">
                  <c:v>9.4372884496480367</c:v>
                </c:pt>
                <c:pt idx="233" formatCode="0.0">
                  <c:v>9.2341135097734792</c:v>
                </c:pt>
                <c:pt idx="234" formatCode="0.0">
                  <c:v>8.776289788185764</c:v>
                </c:pt>
                <c:pt idx="235" formatCode="0.0">
                  <c:v>8.5827193913258384</c:v>
                </c:pt>
                <c:pt idx="236" formatCode="0.0">
                  <c:v>8.2483563592587785</c:v>
                </c:pt>
                <c:pt idx="237" formatCode="0.0">
                  <c:v>7.9106203232012717</c:v>
                </c:pt>
                <c:pt idx="238" formatCode="0.0">
                  <c:v>7.7261412518454904</c:v>
                </c:pt>
                <c:pt idx="239" formatCode="0.0">
                  <c:v>8.1403774729504619</c:v>
                </c:pt>
                <c:pt idx="240" formatCode="0.0">
                  <c:v>8.0448127709903616</c:v>
                </c:pt>
                <c:pt idx="241" formatCode="0.0">
                  <c:v>8.6459496410421082</c:v>
                </c:pt>
                <c:pt idx="242" formatCode="0.0">
                  <c:v>8.1684429383400072</c:v>
                </c:pt>
                <c:pt idx="243" formatCode="0.0">
                  <c:v>7.9572372569557643</c:v>
                </c:pt>
                <c:pt idx="244" formatCode="0.0">
                  <c:v>7.2023844606839305</c:v>
                </c:pt>
                <c:pt idx="245" formatCode="0.0">
                  <c:v>6.551363822048188</c:v>
                </c:pt>
                <c:pt idx="246" formatCode="0.0">
                  <c:v>6.6243237704023556</c:v>
                </c:pt>
                <c:pt idx="247" formatCode="0.0">
                  <c:v>6.0178669375464722</c:v>
                </c:pt>
                <c:pt idx="248" formatCode="0.0">
                  <c:v>6.316957946080052</c:v>
                </c:pt>
                <c:pt idx="249" formatCode="0.0">
                  <c:v>5.218492224910392</c:v>
                </c:pt>
                <c:pt idx="250" formatCode="0.0">
                  <c:v>5.1798712159951208</c:v>
                </c:pt>
                <c:pt idx="251" formatCode="0.0">
                  <c:v>4.2476989883808614</c:v>
                </c:pt>
                <c:pt idx="252" formatCode="0.0">
                  <c:v>3.7100346273145419</c:v>
                </c:pt>
                <c:pt idx="253" formatCode="0.0">
                  <c:v>3.3561313406288491</c:v>
                </c:pt>
                <c:pt idx="254" formatCode="0.0">
                  <c:v>2.8211259086101421</c:v>
                </c:pt>
                <c:pt idx="255" formatCode="0.0">
                  <c:v>3.1939791611986408</c:v>
                </c:pt>
                <c:pt idx="256" formatCode="0.0">
                  <c:v>2.7498567382609309</c:v>
                </c:pt>
                <c:pt idx="257" formatCode="0.0">
                  <c:v>3.3283895003916086</c:v>
                </c:pt>
                <c:pt idx="258" formatCode="0.0">
                  <c:v>3.234122451317063</c:v>
                </c:pt>
                <c:pt idx="259" formatCode="0.0">
                  <c:v>3.1120137053092094</c:v>
                </c:pt>
                <c:pt idx="260" formatCode="0.0">
                  <c:v>2.2675360046936675</c:v>
                </c:pt>
                <c:pt idx="261" formatCode="0.0">
                  <c:v>2.7083550782726462</c:v>
                </c:pt>
                <c:pt idx="262" formatCode="0.0">
                  <c:v>2.1821309899135173</c:v>
                </c:pt>
                <c:pt idx="263" formatCode="0.0">
                  <c:v>2.5423309844049697</c:v>
                </c:pt>
                <c:pt idx="264" formatCode="0.0">
                  <c:v>1.7639914360208024</c:v>
                </c:pt>
                <c:pt idx="265" formatCode="0.0">
                  <c:v>1.3246683784879849</c:v>
                </c:pt>
                <c:pt idx="266" formatCode="0.0">
                  <c:v>1.3278091548543074</c:v>
                </c:pt>
                <c:pt idx="267" formatCode="0.0">
                  <c:v>1.2425690754625407</c:v>
                </c:pt>
                <c:pt idx="268" formatCode="0.0">
                  <c:v>1.1482972593657763</c:v>
                </c:pt>
                <c:pt idx="269" formatCode="0.0">
                  <c:v>1.6936561989540309</c:v>
                </c:pt>
                <c:pt idx="270" formatCode="0.0">
                  <c:v>2.4597281845670551</c:v>
                </c:pt>
                <c:pt idx="271" formatCode="0.0">
                  <c:v>4.2626941683726187</c:v>
                </c:pt>
                <c:pt idx="272" formatCode="0.0">
                  <c:v>4.1559427804715341</c:v>
                </c:pt>
                <c:pt idx="273" formatCode="0.0">
                  <c:v>4.0365888702525581</c:v>
                </c:pt>
                <c:pt idx="274" formatCode="0.0">
                  <c:v>2.524874830167235</c:v>
                </c:pt>
                <c:pt idx="275" formatCode="0.0">
                  <c:v>1.8398513738183055</c:v>
                </c:pt>
                <c:pt idx="276" formatCode="0.0">
                  <c:v>1.3571700778021665</c:v>
                </c:pt>
                <c:pt idx="277" formatCode="0.0">
                  <c:v>2.1752155411009824</c:v>
                </c:pt>
                <c:pt idx="278" formatCode="0.0">
                  <c:v>2.3889393641932628</c:v>
                </c:pt>
                <c:pt idx="279" formatCode="0.0">
                  <c:v>3.5584253465869438</c:v>
                </c:pt>
                <c:pt idx="280" formatCode="0.0">
                  <c:v>3.7598881241088122</c:v>
                </c:pt>
                <c:pt idx="281" formatCode="0.0">
                  <c:v>3.7785127379010675</c:v>
                </c:pt>
                <c:pt idx="282" formatCode="0.0">
                  <c:v>2.5937927680910349</c:v>
                </c:pt>
                <c:pt idx="283" formatCode="0.0">
                  <c:v>1.8474420026772833</c:v>
                </c:pt>
                <c:pt idx="284" formatCode="0.0">
                  <c:v>2.1255770701121577</c:v>
                </c:pt>
                <c:pt idx="285" formatCode="0.0">
                  <c:v>2.3511488419682962</c:v>
                </c:pt>
                <c:pt idx="286" formatCode="0.0">
                  <c:v>2.6845268021808266</c:v>
                </c:pt>
                <c:pt idx="287" formatCode="0.0">
                  <c:v>2.9384740142676264</c:v>
                </c:pt>
                <c:pt idx="288" formatCode="0.0">
                  <c:v>2.9440270556766848</c:v>
                </c:pt>
                <c:pt idx="289" formatCode="0.0">
                  <c:v>1.9318115790330381</c:v>
                </c:pt>
                <c:pt idx="290" formatCode="0.0">
                  <c:v>1.539137949745367</c:v>
                </c:pt>
                <c:pt idx="291" formatCode="0.0">
                  <c:v>0.91489908181448243</c:v>
                </c:pt>
                <c:pt idx="292" formatCode="0.0">
                  <c:v>1.1876758376020575</c:v>
                </c:pt>
                <c:pt idx="293" formatCode="0.0">
                  <c:v>0.26485499914959121</c:v>
                </c:pt>
                <c:pt idx="294" formatCode="0.0">
                  <c:v>0.12728131636279727</c:v>
                </c:pt>
                <c:pt idx="295" formatCode="0.0">
                  <c:v>1.0797290401868054</c:v>
                </c:pt>
                <c:pt idx="296" formatCode="0.0">
                  <c:v>2.1929957763143477</c:v>
                </c:pt>
                <c:pt idx="297" formatCode="0.0">
                  <c:v>4.6647837357564299</c:v>
                </c:pt>
                <c:pt idx="298" formatCode="0.0">
                  <c:v>5.9529528998196355</c:v>
                </c:pt>
                <c:pt idx="299" formatCode="0.0">
                  <c:v>6.5729119302651924</c:v>
                </c:pt>
                <c:pt idx="300" formatCode="0.0">
                  <c:v>5.9508375139053271</c:v>
                </c:pt>
                <c:pt idx="301" formatCode="0.0">
                  <c:v>5.4646411253709744</c:v>
                </c:pt>
                <c:pt idx="302" formatCode="0.0">
                  <c:v>5.4050209973333949</c:v>
                </c:pt>
                <c:pt idx="303" formatCode="0.0">
                  <c:v>5.1854319613494226</c:v>
                </c:pt>
                <c:pt idx="304" formatCode="0.0">
                  <c:v>5.4515752944324589</c:v>
                </c:pt>
                <c:pt idx="305" formatCode="0.0">
                  <c:v>6.7936959550664682</c:v>
                </c:pt>
                <c:pt idx="306" formatCode="0.0">
                  <c:v>8.2269729560828324</c:v>
                </c:pt>
                <c:pt idx="307" formatCode="0.0">
                  <c:v>8.7555015586481204</c:v>
                </c:pt>
                <c:pt idx="308" formatCode="0.0">
                  <c:v>8.7853840787178257</c:v>
                </c:pt>
                <c:pt idx="309" formatCode="0.0">
                  <c:v>8.3971463294659827</c:v>
                </c:pt>
                <c:pt idx="310" formatCode="0.0">
                  <c:v>9.0804153838764989</c:v>
                </c:pt>
                <c:pt idx="311" formatCode="0.0">
                  <c:v>8.3694922932038338</c:v>
                </c:pt>
                <c:pt idx="312" formatCode="0.0">
                  <c:v>9.6941366816802628</c:v>
                </c:pt>
                <c:pt idx="313" formatCode="0.0">
                  <c:v>10.438496663597135</c:v>
                </c:pt>
                <c:pt idx="314" formatCode="0.0">
                  <c:v>12.756187885653162</c:v>
                </c:pt>
                <c:pt idx="315" formatCode="0.0">
                  <c:v>12.620827739433011</c:v>
                </c:pt>
                <c:pt idx="316" formatCode="0.0">
                  <c:v>14.804996348685194</c:v>
                </c:pt>
                <c:pt idx="317" formatCode="0.0">
                  <c:v>14.35319044614009</c:v>
                </c:pt>
                <c:pt idx="318" formatCode="0.0">
                  <c:v>14.455438151897894</c:v>
                </c:pt>
                <c:pt idx="319" formatCode="0.0">
                  <c:v>12.208256792188863</c:v>
                </c:pt>
                <c:pt idx="320" formatCode="0.0">
                  <c:v>11.35950180878946</c:v>
                </c:pt>
                <c:pt idx="321" formatCode="0.0">
                  <c:v>9.7663265192959869</c:v>
                </c:pt>
                <c:pt idx="322" formatCode="0.0">
                  <c:v>8.1458826658548134</c:v>
                </c:pt>
                <c:pt idx="323" formatCode="0.0">
                  <c:v>6.7236327520305679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3-4CE1-A875-0C3244B3D944}"/>
            </c:ext>
          </c:extLst>
        </c:ser>
        <c:ser>
          <c:idx val="5"/>
          <c:order val="1"/>
          <c:tx>
            <c:strRef>
              <c:f>'IPCA-15 (MM3M Anualizada)'!$F$5</c:f>
              <c:strCache>
                <c:ptCount val="1"/>
                <c:pt idx="0">
                  <c:v>IPCA-EX3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09-4408-BB07-5688646C2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Anualizada)'!$F$6:$F$330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5.5597028920092271</c:v>
                </c:pt>
                <c:pt idx="196" formatCode="0.0">
                  <c:v>5.4639449916205933</c:v>
                </c:pt>
                <c:pt idx="197" formatCode="0.0">
                  <c:v>5.132594066538303</c:v>
                </c:pt>
                <c:pt idx="198" formatCode="0.0">
                  <c:v>6.1020426495707483</c:v>
                </c:pt>
                <c:pt idx="199" formatCode="0.0">
                  <c:v>6.8783979146831911</c:v>
                </c:pt>
                <c:pt idx="200" formatCode="0.0">
                  <c:v>7.9354366726969801</c:v>
                </c:pt>
                <c:pt idx="201" formatCode="0.0">
                  <c:v>7.4801314323043897</c:v>
                </c:pt>
                <c:pt idx="202" formatCode="0.0">
                  <c:v>7.6891412194671744</c:v>
                </c:pt>
                <c:pt idx="203" formatCode="0.0">
                  <c:v>7.3589557878006104</c:v>
                </c:pt>
                <c:pt idx="204" formatCode="0.0">
                  <c:v>7.4156372631982492</c:v>
                </c:pt>
                <c:pt idx="205" formatCode="0.0">
                  <c:v>8.0601929051860424</c:v>
                </c:pt>
                <c:pt idx="206" formatCode="0.0">
                  <c:v>8.7320228386256247</c:v>
                </c:pt>
                <c:pt idx="207" formatCode="0.0">
                  <c:v>8.6072274962520652</c:v>
                </c:pt>
                <c:pt idx="208" formatCode="0.0">
                  <c:v>7.1721608403201742</c:v>
                </c:pt>
                <c:pt idx="209" formatCode="0.0">
                  <c:v>6.9986169888308609</c:v>
                </c:pt>
                <c:pt idx="210" formatCode="0.0">
                  <c:v>6.5814733406508736</c:v>
                </c:pt>
                <c:pt idx="211" formatCode="0.0">
                  <c:v>6.6000946542521035</c:v>
                </c:pt>
                <c:pt idx="212" formatCode="0.0">
                  <c:v>6.7389329970238663</c:v>
                </c:pt>
                <c:pt idx="213" formatCode="0.0">
                  <c:v>7.5648611765780203</c:v>
                </c:pt>
                <c:pt idx="214" formatCode="0.0">
                  <c:v>8.0081223778285704</c:v>
                </c:pt>
                <c:pt idx="215" formatCode="0.0">
                  <c:v>8.2031038232617988</c:v>
                </c:pt>
                <c:pt idx="216" formatCode="0.0">
                  <c:v>7.5982897426297029</c:v>
                </c:pt>
                <c:pt idx="217" formatCode="0.0">
                  <c:v>7.4395588551768839</c:v>
                </c:pt>
                <c:pt idx="218" formatCode="0.0">
                  <c:v>7.3795544827183903</c:v>
                </c:pt>
                <c:pt idx="219" formatCode="0.0">
                  <c:v>7.402419638767725</c:v>
                </c:pt>
                <c:pt idx="220" formatCode="0.0">
                  <c:v>7.4339499760813368</c:v>
                </c:pt>
                <c:pt idx="221" formatCode="0.0">
                  <c:v>7.540730178509051</c:v>
                </c:pt>
                <c:pt idx="222" formatCode="0.0">
                  <c:v>7.4720181074315235</c:v>
                </c:pt>
                <c:pt idx="223" formatCode="0.0">
                  <c:v>6.9883683740717117</c:v>
                </c:pt>
                <c:pt idx="224" formatCode="0.0">
                  <c:v>6.6018408725219757</c:v>
                </c:pt>
                <c:pt idx="225" formatCode="0.0">
                  <c:v>6.3725391512635952</c:v>
                </c:pt>
                <c:pt idx="226" formatCode="0.0">
                  <c:v>6.2991592007267059</c:v>
                </c:pt>
                <c:pt idx="227" formatCode="0.0">
                  <c:v>6.1884538987697653</c:v>
                </c:pt>
                <c:pt idx="228" formatCode="0.0">
                  <c:v>6.908610501057538</c:v>
                </c:pt>
                <c:pt idx="229" formatCode="0.0">
                  <c:v>7.0324291988521423</c:v>
                </c:pt>
                <c:pt idx="230" formatCode="0.0">
                  <c:v>7.7289154578370329</c:v>
                </c:pt>
                <c:pt idx="231" formatCode="0.0">
                  <c:v>8.493437441430757</c:v>
                </c:pt>
                <c:pt idx="232" formatCode="0.0">
                  <c:v>9.3992723603108601</c:v>
                </c:pt>
                <c:pt idx="233" formatCode="0.0">
                  <c:v>9.0748381130918148</c:v>
                </c:pt>
                <c:pt idx="234" formatCode="0.0">
                  <c:v>8.323640053423162</c:v>
                </c:pt>
                <c:pt idx="235" formatCode="0.0">
                  <c:v>8.2388074849404376</c:v>
                </c:pt>
                <c:pt idx="236" formatCode="0.0">
                  <c:v>8.0889905776311082</c:v>
                </c:pt>
                <c:pt idx="237" formatCode="0.0">
                  <c:v>7.5863239529847277</c:v>
                </c:pt>
                <c:pt idx="238" formatCode="0.0">
                  <c:v>7.2779900375904276</c:v>
                </c:pt>
                <c:pt idx="239" formatCode="0.0">
                  <c:v>7.5431869497042641</c:v>
                </c:pt>
                <c:pt idx="240" formatCode="0.0">
                  <c:v>7.6496026206316401</c:v>
                </c:pt>
                <c:pt idx="241" formatCode="0.0">
                  <c:v>8.4017249155005516</c:v>
                </c:pt>
                <c:pt idx="242" formatCode="0.0">
                  <c:v>7.8915508755394512</c:v>
                </c:pt>
                <c:pt idx="243" formatCode="0.0">
                  <c:v>7.6026692204748798</c:v>
                </c:pt>
                <c:pt idx="244" formatCode="0.0">
                  <c:v>6.8179829994240464</c:v>
                </c:pt>
                <c:pt idx="245" formatCode="0.0">
                  <c:v>6.2500565911007868</c:v>
                </c:pt>
                <c:pt idx="246" formatCode="0.0">
                  <c:v>6.3383886856553318</c:v>
                </c:pt>
                <c:pt idx="247" formatCode="0.0">
                  <c:v>5.5807249065928914</c:v>
                </c:pt>
                <c:pt idx="248" formatCode="0.0">
                  <c:v>5.9519195001814609</c:v>
                </c:pt>
                <c:pt idx="249" formatCode="0.0">
                  <c:v>4.970925541313747</c:v>
                </c:pt>
                <c:pt idx="250" formatCode="0.0">
                  <c:v>5.0184668943542192</c:v>
                </c:pt>
                <c:pt idx="251" formatCode="0.0">
                  <c:v>4.0792167404494677</c:v>
                </c:pt>
                <c:pt idx="252" formatCode="0.0">
                  <c:v>3.5184565852675718</c:v>
                </c:pt>
                <c:pt idx="253" formatCode="0.0">
                  <c:v>3.3761570476964238</c:v>
                </c:pt>
                <c:pt idx="254" formatCode="0.0">
                  <c:v>2.7948097187361185</c:v>
                </c:pt>
                <c:pt idx="255" formatCode="0.0">
                  <c:v>3.2763880115115711</c:v>
                </c:pt>
                <c:pt idx="256" formatCode="0.0">
                  <c:v>2.6223881345283928</c:v>
                </c:pt>
                <c:pt idx="257" formatCode="0.0">
                  <c:v>3.3732173339112705</c:v>
                </c:pt>
                <c:pt idx="258" formatCode="0.0">
                  <c:v>3.1546466912422204</c:v>
                </c:pt>
                <c:pt idx="259" formatCode="0.0">
                  <c:v>3.1268913292788625</c:v>
                </c:pt>
                <c:pt idx="260" formatCode="0.0">
                  <c:v>2.3359480180510985</c:v>
                </c:pt>
                <c:pt idx="261" formatCode="0.0">
                  <c:v>2.8330127969140193</c:v>
                </c:pt>
                <c:pt idx="262" formatCode="0.0">
                  <c:v>2.4150656314561019</c:v>
                </c:pt>
                <c:pt idx="263" formatCode="0.0">
                  <c:v>2.8879633862634648</c:v>
                </c:pt>
                <c:pt idx="264" formatCode="0.0">
                  <c:v>1.9447530853706496</c:v>
                </c:pt>
                <c:pt idx="265" formatCode="0.0">
                  <c:v>1.6572068467760204</c:v>
                </c:pt>
                <c:pt idx="266" formatCode="0.0">
                  <c:v>1.6273394685320568</c:v>
                </c:pt>
                <c:pt idx="267" formatCode="0.0">
                  <c:v>2.072711287737917</c:v>
                </c:pt>
                <c:pt idx="268" formatCode="0.0">
                  <c:v>2.0352163631273612</c:v>
                </c:pt>
                <c:pt idx="269" formatCode="0.0">
                  <c:v>2.2712595365105699</c:v>
                </c:pt>
                <c:pt idx="270" formatCode="0.0">
                  <c:v>2.2874811206214076</c:v>
                </c:pt>
                <c:pt idx="271" formatCode="0.0">
                  <c:v>3.5364025921835491</c:v>
                </c:pt>
                <c:pt idx="272" formatCode="0.0">
                  <c:v>3.3149623570460847</c:v>
                </c:pt>
                <c:pt idx="273" formatCode="0.0">
                  <c:v>3.4860163081548166</c:v>
                </c:pt>
                <c:pt idx="274" formatCode="0.0">
                  <c:v>2.2101094805675672</c:v>
                </c:pt>
                <c:pt idx="275" formatCode="0.0">
                  <c:v>1.7615144279151735</c:v>
                </c:pt>
                <c:pt idx="276" formatCode="0.0">
                  <c:v>1.5548617566948337</c:v>
                </c:pt>
                <c:pt idx="277" formatCode="0.0">
                  <c:v>2.5724457172636477</c:v>
                </c:pt>
                <c:pt idx="278" formatCode="0.0">
                  <c:v>2.6926052527624904</c:v>
                </c:pt>
                <c:pt idx="279" formatCode="0.0">
                  <c:v>3.8591967382555623</c:v>
                </c:pt>
                <c:pt idx="280" formatCode="0.0">
                  <c:v>4.1833426643917733</c:v>
                </c:pt>
                <c:pt idx="281" formatCode="0.0">
                  <c:v>4.2787543000547998</c:v>
                </c:pt>
                <c:pt idx="282" formatCode="0.0">
                  <c:v>2.995728052925557</c:v>
                </c:pt>
                <c:pt idx="283" formatCode="0.0">
                  <c:v>1.9156624121501551</c:v>
                </c:pt>
                <c:pt idx="284" formatCode="0.0">
                  <c:v>2.3840827762146404</c:v>
                </c:pt>
                <c:pt idx="285" formatCode="0.0">
                  <c:v>2.4444434149221621</c:v>
                </c:pt>
                <c:pt idx="286" formatCode="0.0">
                  <c:v>2.7875623563813292</c:v>
                </c:pt>
                <c:pt idx="287" formatCode="0.0">
                  <c:v>2.8769392054336578</c:v>
                </c:pt>
                <c:pt idx="288" formatCode="0.0">
                  <c:v>2.9376718203655798</c:v>
                </c:pt>
                <c:pt idx="289" formatCode="0.0">
                  <c:v>1.8483926436086335</c:v>
                </c:pt>
                <c:pt idx="290" formatCode="0.0">
                  <c:v>1.4041494653096294</c:v>
                </c:pt>
                <c:pt idx="291" formatCode="0.0">
                  <c:v>0.38898907006293371</c:v>
                </c:pt>
                <c:pt idx="292" formatCode="0.0">
                  <c:v>0.71117848212843171</c:v>
                </c:pt>
                <c:pt idx="293" formatCode="0.0">
                  <c:v>-0.30704300962554498</c:v>
                </c:pt>
                <c:pt idx="294" formatCode="0.0">
                  <c:v>-0.15818397975206722</c:v>
                </c:pt>
                <c:pt idx="295" formatCode="0.0">
                  <c:v>0.67916223485606508</c:v>
                </c:pt>
                <c:pt idx="296" formatCode="0.0">
                  <c:v>1.6561786413221427</c:v>
                </c:pt>
                <c:pt idx="297" formatCode="0.0">
                  <c:v>4.1760324511519258</c:v>
                </c:pt>
                <c:pt idx="298" formatCode="0.0">
                  <c:v>5.633609879658394</c:v>
                </c:pt>
                <c:pt idx="299" formatCode="0.0">
                  <c:v>6.3222905851304461</c:v>
                </c:pt>
                <c:pt idx="300" formatCode="0.0">
                  <c:v>5.5226073341623874</c:v>
                </c:pt>
                <c:pt idx="301" formatCode="0.0">
                  <c:v>4.9556820152390202</c:v>
                </c:pt>
                <c:pt idx="302" formatCode="0.0">
                  <c:v>5.0882463601304835</c:v>
                </c:pt>
                <c:pt idx="303" formatCode="0.0">
                  <c:v>5.2252496018731449</c:v>
                </c:pt>
                <c:pt idx="304" formatCode="0.0">
                  <c:v>5.3858773915930698</c:v>
                </c:pt>
                <c:pt idx="305" formatCode="0.0">
                  <c:v>6.5278351465921247</c:v>
                </c:pt>
                <c:pt idx="306" formatCode="0.0">
                  <c:v>7.6323558436879324</c:v>
                </c:pt>
                <c:pt idx="307" formatCode="0.0">
                  <c:v>8.0506878620381741</c:v>
                </c:pt>
                <c:pt idx="308" formatCode="0.0">
                  <c:v>8.0493331894375899</c:v>
                </c:pt>
                <c:pt idx="309" formatCode="0.0">
                  <c:v>7.9080721286712787</c:v>
                </c:pt>
                <c:pt idx="310" formatCode="0.0">
                  <c:v>8.9838820768087118</c:v>
                </c:pt>
                <c:pt idx="311" formatCode="0.0">
                  <c:v>8.2614987977854639</c:v>
                </c:pt>
                <c:pt idx="312" formatCode="0.0">
                  <c:v>9.3483831737079441</c:v>
                </c:pt>
                <c:pt idx="313" formatCode="0.0">
                  <c:v>9.9956161666781611</c:v>
                </c:pt>
                <c:pt idx="314" formatCode="0.0">
                  <c:v>12.353340192041344</c:v>
                </c:pt>
                <c:pt idx="315" formatCode="0.0">
                  <c:v>12.162785743702955</c:v>
                </c:pt>
                <c:pt idx="316" formatCode="0.0">
                  <c:v>13.73079129093999</c:v>
                </c:pt>
                <c:pt idx="317" formatCode="0.0">
                  <c:v>13.409721130007696</c:v>
                </c:pt>
                <c:pt idx="318" formatCode="0.0">
                  <c:v>13.59408203206543</c:v>
                </c:pt>
                <c:pt idx="319" formatCode="0.0">
                  <c:v>11.762322332195851</c:v>
                </c:pt>
                <c:pt idx="320" formatCode="0.0">
                  <c:v>11.116586746024254</c:v>
                </c:pt>
                <c:pt idx="321" formatCode="0.0">
                  <c:v>9.7908239460089135</c:v>
                </c:pt>
                <c:pt idx="322" formatCode="0.0">
                  <c:v>8.5185819545392576</c:v>
                </c:pt>
                <c:pt idx="323" formatCode="0.0">
                  <c:v>7.0528262301234435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33-4CE1-A875-0C3244B3D944}"/>
            </c:ext>
          </c:extLst>
        </c:ser>
        <c:ser>
          <c:idx val="6"/>
          <c:order val="2"/>
          <c:tx>
            <c:strRef>
              <c:f>'IPCA-15 (MM3M Anualizada)'!$Z$4</c:f>
              <c:strCache>
                <c:ptCount val="1"/>
                <c:pt idx="0">
                  <c:v>Serviços subjacente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Anualizada)'!$A$6:$A$330</c:f>
              <c:numCache>
                <c:formatCode>mmm\-yy</c:formatCode>
                <c:ptCount val="325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</c:numCache>
            </c:numRef>
          </c:cat>
          <c:val>
            <c:numRef>
              <c:f>'IPCA-15 (MM3M Anualizada)'!$Z$6:$Z$330</c:f>
              <c:numCache>
                <c:formatCode>0.00</c:formatCode>
                <c:ptCount val="325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6.7529587132654285</c:v>
                </c:pt>
                <c:pt idx="196" formatCode="0.0">
                  <c:v>6.6301045109442072</c:v>
                </c:pt>
                <c:pt idx="197" formatCode="0.0">
                  <c:v>7.0768846681028066</c:v>
                </c:pt>
                <c:pt idx="198" formatCode="0.0">
                  <c:v>8.0443536345106565</c:v>
                </c:pt>
                <c:pt idx="199" formatCode="0.0">
                  <c:v>9.0767374770434941</c:v>
                </c:pt>
                <c:pt idx="200" formatCode="0.0">
                  <c:v>9.3014912455270888</c:v>
                </c:pt>
                <c:pt idx="201" formatCode="0.0">
                  <c:v>8.7000133999731872</c:v>
                </c:pt>
                <c:pt idx="202" formatCode="0.0">
                  <c:v>8.6868214205067602</c:v>
                </c:pt>
                <c:pt idx="203" formatCode="0.0">
                  <c:v>8.3062185145388696</c:v>
                </c:pt>
                <c:pt idx="204" formatCode="0.0">
                  <c:v>9.0833776174653167</c:v>
                </c:pt>
                <c:pt idx="205" formatCode="0.0">
                  <c:v>9.4593869431440964</c:v>
                </c:pt>
                <c:pt idx="206" formatCode="0.0">
                  <c:v>10.287657225700841</c:v>
                </c:pt>
                <c:pt idx="207" formatCode="0.0">
                  <c:v>9.6759972932215987</c:v>
                </c:pt>
                <c:pt idx="208" formatCode="0.0">
                  <c:v>8.8739187121240235</c:v>
                </c:pt>
                <c:pt idx="209" formatCode="0.0">
                  <c:v>9.278655783073475</c:v>
                </c:pt>
                <c:pt idx="210" formatCode="0.0">
                  <c:v>9.1008167874518477</c:v>
                </c:pt>
                <c:pt idx="211" formatCode="0.0">
                  <c:v>9.1005155509172653</c:v>
                </c:pt>
                <c:pt idx="212" formatCode="0.0">
                  <c:v>8.7357353640787494</c:v>
                </c:pt>
                <c:pt idx="213" formatCode="0.0">
                  <c:v>9.130122841087811</c:v>
                </c:pt>
                <c:pt idx="214" formatCode="0.0">
                  <c:v>9.2014004613655942</c:v>
                </c:pt>
                <c:pt idx="215" formatCode="0.0">
                  <c:v>9.2774772644686863</c:v>
                </c:pt>
                <c:pt idx="216" formatCode="0.0">
                  <c:v>8.4951346868528361</c:v>
                </c:pt>
                <c:pt idx="217" formatCode="0.0">
                  <c:v>8.4598651491148331</c:v>
                </c:pt>
                <c:pt idx="218" formatCode="0.0">
                  <c:v>8.6718169713346072</c:v>
                </c:pt>
                <c:pt idx="219" formatCode="0.0">
                  <c:v>8.9899518205927933</c:v>
                </c:pt>
                <c:pt idx="220" formatCode="0.0">
                  <c:v>9.4103452737267475</c:v>
                </c:pt>
                <c:pt idx="221" formatCode="0.0">
                  <c:v>9.9562588738139652</c:v>
                </c:pt>
                <c:pt idx="222" formatCode="0.0">
                  <c:v>9.9246935373792837</c:v>
                </c:pt>
                <c:pt idx="223" formatCode="0.0">
                  <c:v>8.7581813723686537</c:v>
                </c:pt>
                <c:pt idx="224" formatCode="0.0">
                  <c:v>7.9827226365972024</c:v>
                </c:pt>
                <c:pt idx="225" formatCode="0.0">
                  <c:v>7.8130553359640658</c:v>
                </c:pt>
                <c:pt idx="226" formatCode="0.0">
                  <c:v>8.5269925047168016</c:v>
                </c:pt>
                <c:pt idx="227" formatCode="0.0">
                  <c:v>8.5046680301382764</c:v>
                </c:pt>
                <c:pt idx="228" formatCode="0.0">
                  <c:v>9.6405090306327565</c:v>
                </c:pt>
                <c:pt idx="229" formatCode="0.0">
                  <c:v>9.8728795367853053</c:v>
                </c:pt>
                <c:pt idx="230" formatCode="0.0">
                  <c:v>10.763739327514003</c:v>
                </c:pt>
                <c:pt idx="231" formatCode="0.0">
                  <c:v>11.096460846008483</c:v>
                </c:pt>
                <c:pt idx="232" formatCode="0.0">
                  <c:v>10.960618160897212</c:v>
                </c:pt>
                <c:pt idx="233" formatCode="0.0">
                  <c:v>10.179054454003349</c:v>
                </c:pt>
                <c:pt idx="234" formatCode="0.0">
                  <c:v>9.1869074593681717</c:v>
                </c:pt>
                <c:pt idx="235" formatCode="0.0">
                  <c:v>9.4366148913017014</c:v>
                </c:pt>
                <c:pt idx="236" formatCode="0.0">
                  <c:v>9.2326620390478524</c:v>
                </c:pt>
                <c:pt idx="237" formatCode="0.0">
                  <c:v>8.8986844786481214</c:v>
                </c:pt>
                <c:pt idx="238" formatCode="0.0">
                  <c:v>8.5420139158211015</c:v>
                </c:pt>
                <c:pt idx="239" formatCode="0.0">
                  <c:v>8.2280174065391094</c:v>
                </c:pt>
                <c:pt idx="240" formatCode="0.0">
                  <c:v>7.9859978671181153</c:v>
                </c:pt>
                <c:pt idx="241" formatCode="0.0">
                  <c:v>7.8441740069264512</c:v>
                </c:pt>
                <c:pt idx="242" formatCode="0.0">
                  <c:v>6.9886871850867891</c:v>
                </c:pt>
                <c:pt idx="243" formatCode="0.0">
                  <c:v>6.5089146750671745</c:v>
                </c:pt>
                <c:pt idx="244" formatCode="0.0">
                  <c:v>6.3637603958546265</c:v>
                </c:pt>
                <c:pt idx="245" formatCode="0.0">
                  <c:v>6.5475839143178831</c:v>
                </c:pt>
                <c:pt idx="246" formatCode="0.0">
                  <c:v>6.9600440244852422</c:v>
                </c:pt>
                <c:pt idx="247" formatCode="0.0">
                  <c:v>6.2751619302338355</c:v>
                </c:pt>
                <c:pt idx="248" formatCode="0.0">
                  <c:v>6.4297850353213164</c:v>
                </c:pt>
                <c:pt idx="249" formatCode="0.0">
                  <c:v>6.1723773075068351</c:v>
                </c:pt>
                <c:pt idx="250" formatCode="0.0">
                  <c:v>6.9062361758085871</c:v>
                </c:pt>
                <c:pt idx="251" formatCode="0.0">
                  <c:v>5.6981076560220316</c:v>
                </c:pt>
                <c:pt idx="252" formatCode="0.0">
                  <c:v>4.531768879256191</c:v>
                </c:pt>
                <c:pt idx="253" formatCode="0.0">
                  <c:v>3.2671954632067326</c:v>
                </c:pt>
                <c:pt idx="254" formatCode="0.0">
                  <c:v>3.3741067390185719</c:v>
                </c:pt>
                <c:pt idx="255" formatCode="0.0">
                  <c:v>3.6345232295054615</c:v>
                </c:pt>
                <c:pt idx="256" formatCode="0.0">
                  <c:v>3.6144112678758091</c:v>
                </c:pt>
                <c:pt idx="257" formatCode="0.0">
                  <c:v>3.8901000725898598</c:v>
                </c:pt>
                <c:pt idx="258" formatCode="0.0">
                  <c:v>4.2299321621250385</c:v>
                </c:pt>
                <c:pt idx="259" formatCode="0.0">
                  <c:v>4.0932076583431325</c:v>
                </c:pt>
                <c:pt idx="260" formatCode="0.0">
                  <c:v>3.7090140860469631</c:v>
                </c:pt>
                <c:pt idx="261" formatCode="0.0">
                  <c:v>3.789329297946594</c:v>
                </c:pt>
                <c:pt idx="262" formatCode="0.0">
                  <c:v>3.2782804282762186</c:v>
                </c:pt>
                <c:pt idx="263" formatCode="0.0">
                  <c:v>3.4282859617580641</c:v>
                </c:pt>
                <c:pt idx="264" formatCode="0.0">
                  <c:v>2.6132815476950384</c:v>
                </c:pt>
                <c:pt idx="265" formatCode="0.0">
                  <c:v>2.476814302963632</c:v>
                </c:pt>
                <c:pt idx="266" formatCode="0.0">
                  <c:v>2.8778796772532758</c:v>
                </c:pt>
                <c:pt idx="267" formatCode="0.0">
                  <c:v>3.2119875582710335</c:v>
                </c:pt>
                <c:pt idx="268" formatCode="0.0">
                  <c:v>2.065387378653071</c:v>
                </c:pt>
                <c:pt idx="269" formatCode="0.0">
                  <c:v>2.4298462259301914</c:v>
                </c:pt>
                <c:pt idx="270" formatCode="0.0">
                  <c:v>2.3788856407525003</c:v>
                </c:pt>
                <c:pt idx="271" formatCode="0.0">
                  <c:v>4.7246388719316172</c:v>
                </c:pt>
                <c:pt idx="272" formatCode="0.0">
                  <c:v>3.9904938491870894</c:v>
                </c:pt>
                <c:pt idx="273" formatCode="0.0">
                  <c:v>3.6357900331751551</c:v>
                </c:pt>
                <c:pt idx="274" formatCode="0.0">
                  <c:v>3.5825006762323426</c:v>
                </c:pt>
                <c:pt idx="275" formatCode="0.0">
                  <c:v>4.03351841023823</c:v>
                </c:pt>
                <c:pt idx="276" formatCode="0.0">
                  <c:v>4.4132535633164736</c:v>
                </c:pt>
                <c:pt idx="277" formatCode="0.0">
                  <c:v>4.3899509617804142</c:v>
                </c:pt>
                <c:pt idx="278" formatCode="0.0">
                  <c:v>4.1121851313079958</c:v>
                </c:pt>
                <c:pt idx="279" formatCode="0.0">
                  <c:v>4.0014162148113854</c:v>
                </c:pt>
                <c:pt idx="280" formatCode="0.0">
                  <c:v>4.0688816676448027</c:v>
                </c:pt>
                <c:pt idx="281" formatCode="0.0">
                  <c:v>3.3184371219551423</c:v>
                </c:pt>
                <c:pt idx="282" formatCode="0.0">
                  <c:v>2.8013888043526549</c:v>
                </c:pt>
                <c:pt idx="283" formatCode="0.0">
                  <c:v>2.3074550223535937</c:v>
                </c:pt>
                <c:pt idx="284" formatCode="0.0">
                  <c:v>3.2602962302497218</c:v>
                </c:pt>
                <c:pt idx="285" formatCode="0.0">
                  <c:v>3.3265276118785465</c:v>
                </c:pt>
                <c:pt idx="286" formatCode="0.0">
                  <c:v>2.9556080814850105</c:v>
                </c:pt>
                <c:pt idx="287" formatCode="0.0">
                  <c:v>3.0636007464813986</c:v>
                </c:pt>
                <c:pt idx="288" formatCode="0.0">
                  <c:v>4.6802569969189136</c:v>
                </c:pt>
                <c:pt idx="289" formatCode="0.0">
                  <c:v>4.5102294560323912</c:v>
                </c:pt>
                <c:pt idx="290" formatCode="0.0">
                  <c:v>3.1618114163622693</c:v>
                </c:pt>
                <c:pt idx="291" formatCode="0.0">
                  <c:v>1.9871283385800353</c:v>
                </c:pt>
                <c:pt idx="292" formatCode="0.0">
                  <c:v>1.2759599246967781</c:v>
                </c:pt>
                <c:pt idx="293" formatCode="0.0">
                  <c:v>1.1079364825894942</c:v>
                </c:pt>
                <c:pt idx="294" formatCode="0.0">
                  <c:v>0.51301019542991355</c:v>
                </c:pt>
                <c:pt idx="295" formatCode="0.0">
                  <c:v>0.92042431408117409</c:v>
                </c:pt>
                <c:pt idx="296" formatCode="0.0">
                  <c:v>1.3042107561207672</c:v>
                </c:pt>
                <c:pt idx="297" formatCode="0.0">
                  <c:v>2.7188375794199544</c:v>
                </c:pt>
                <c:pt idx="298" formatCode="0.0">
                  <c:v>5.1362874879841627</c:v>
                </c:pt>
                <c:pt idx="299" formatCode="0.0">
                  <c:v>5.1416485367556106</c:v>
                </c:pt>
                <c:pt idx="300" formatCode="0.0">
                  <c:v>5.23754354106687</c:v>
                </c:pt>
                <c:pt idx="301" formatCode="0.0">
                  <c:v>3.6351204767941567</c:v>
                </c:pt>
                <c:pt idx="302" formatCode="0.0">
                  <c:v>5.2363674540272882</c:v>
                </c:pt>
                <c:pt idx="303" formatCode="0.0">
                  <c:v>4.6679295793904885</c:v>
                </c:pt>
                <c:pt idx="304" formatCode="0.0">
                  <c:v>3.5838217446120098</c:v>
                </c:pt>
                <c:pt idx="305" formatCode="0.0">
                  <c:v>3.8526257541167155</c:v>
                </c:pt>
                <c:pt idx="306" formatCode="0.0">
                  <c:v>4.8778189158344532</c:v>
                </c:pt>
                <c:pt idx="307" formatCode="0.0">
                  <c:v>6.8358054346647776</c:v>
                </c:pt>
                <c:pt idx="308" formatCode="0.0">
                  <c:v>6.9788958477586789</c:v>
                </c:pt>
                <c:pt idx="309" formatCode="0.0">
                  <c:v>7.4073954109568092</c:v>
                </c:pt>
                <c:pt idx="310" formatCode="0.0">
                  <c:v>7.8928754478179144</c:v>
                </c:pt>
                <c:pt idx="311" formatCode="0.0">
                  <c:v>7.9928497387028301</c:v>
                </c:pt>
                <c:pt idx="312" formatCode="0.0">
                  <c:v>8.016948745009401</c:v>
                </c:pt>
                <c:pt idx="313" formatCode="0.0">
                  <c:v>8.8885865123993426</c:v>
                </c:pt>
                <c:pt idx="314" formatCode="0.0">
                  <c:v>9.1119480339561392</c:v>
                </c:pt>
                <c:pt idx="315" formatCode="0.0">
                  <c:v>9.3833895573221611</c:v>
                </c:pt>
                <c:pt idx="316" formatCode="0.0">
                  <c:v>9.8977331293327495</c:v>
                </c:pt>
                <c:pt idx="317" formatCode="0.0">
                  <c:v>10.844815623877864</c:v>
                </c:pt>
                <c:pt idx="318" formatCode="0.0">
                  <c:v>11.396384974240092</c:v>
                </c:pt>
                <c:pt idx="319" formatCode="0.0">
                  <c:v>10.935473644684961</c:v>
                </c:pt>
                <c:pt idx="320" formatCode="0.0">
                  <c:v>9.7879736605194267</c:v>
                </c:pt>
                <c:pt idx="321" formatCode="0.0">
                  <c:v>7.8210322428506203</c:v>
                </c:pt>
                <c:pt idx="322" formatCode="0.0">
                  <c:v>6.8284321786668443</c:v>
                </c:pt>
                <c:pt idx="323" formatCode="0.0">
                  <c:v>5.3097369829504544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33-4CE1-A875-0C3244B3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27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3"/>
        <c:majorTimeUnit val="months"/>
      </c:dateAx>
      <c:valAx>
        <c:axId val="670309520"/>
        <c:scaling>
          <c:orientation val="minMax"/>
          <c:max val="2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7415412848061934E-2"/>
          <c:y val="0.18382245912124728"/>
          <c:w val="0.18520791316162588"/>
          <c:h val="0.1705203586548405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Medidas Subjacentes</a:t>
            </a:r>
          </a:p>
        </c:rich>
      </c:tx>
      <c:layout>
        <c:manualLayout>
          <c:xMode val="edge"/>
          <c:yMode val="edge"/>
          <c:x val="5.9229009457469992E-2"/>
          <c:y val="2.1768495896122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0"/>
          <c:order val="0"/>
          <c:tx>
            <c:strRef>
              <c:f>'IPCA-15 (MM3M Anualizada)'!$Y$4</c:f>
              <c:strCache>
                <c:ptCount val="1"/>
                <c:pt idx="0">
                  <c:v>Alimentação no domicílio subjacente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Anualizada)'!$Y$8:$Y$330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3.7835026570587758</c:v>
                </c:pt>
                <c:pt idx="194">
                  <c:v>6.9631355670885</c:v>
                </c:pt>
                <c:pt idx="195">
                  <c:v>7.4729302493439036</c:v>
                </c:pt>
                <c:pt idx="196">
                  <c:v>10.492823409430187</c:v>
                </c:pt>
                <c:pt idx="197">
                  <c:v>10.127577181322891</c:v>
                </c:pt>
                <c:pt idx="198">
                  <c:v>13.075346004142745</c:v>
                </c:pt>
                <c:pt idx="199">
                  <c:v>15.419918908486622</c:v>
                </c:pt>
                <c:pt idx="200">
                  <c:v>17.314048827551034</c:v>
                </c:pt>
                <c:pt idx="201">
                  <c:v>16.195450398457638</c:v>
                </c:pt>
                <c:pt idx="202">
                  <c:v>13.759175971952374</c:v>
                </c:pt>
                <c:pt idx="203">
                  <c:v>12.761515615499874</c:v>
                </c:pt>
                <c:pt idx="204">
                  <c:v>12.276738206920768</c:v>
                </c:pt>
                <c:pt idx="205">
                  <c:v>11.711672898088082</c:v>
                </c:pt>
                <c:pt idx="206">
                  <c:v>8.7091595073006403</c:v>
                </c:pt>
                <c:pt idx="207">
                  <c:v>4.8001020399507581</c:v>
                </c:pt>
                <c:pt idx="208">
                  <c:v>2.5455621360091811</c:v>
                </c:pt>
                <c:pt idx="209">
                  <c:v>3.7968792658363668</c:v>
                </c:pt>
                <c:pt idx="210">
                  <c:v>7.2351435801970752</c:v>
                </c:pt>
                <c:pt idx="211">
                  <c:v>10.841887333260132</c:v>
                </c:pt>
                <c:pt idx="212">
                  <c:v>12.048476114737738</c:v>
                </c:pt>
                <c:pt idx="213">
                  <c:v>11.518391740299279</c:v>
                </c:pt>
                <c:pt idx="214">
                  <c:v>11.458194820459838</c:v>
                </c:pt>
                <c:pt idx="215">
                  <c:v>11.076950696936834</c:v>
                </c:pt>
                <c:pt idx="216">
                  <c:v>7.034532183634326</c:v>
                </c:pt>
                <c:pt idx="217">
                  <c:v>6.8128362686462651</c:v>
                </c:pt>
                <c:pt idx="218">
                  <c:v>5.8521741419313713</c:v>
                </c:pt>
                <c:pt idx="219">
                  <c:v>10.611942411890425</c:v>
                </c:pt>
                <c:pt idx="220">
                  <c:v>10.065997967218891</c:v>
                </c:pt>
                <c:pt idx="221">
                  <c:v>10.044767501465813</c:v>
                </c:pt>
                <c:pt idx="222">
                  <c:v>8.11697840690411</c:v>
                </c:pt>
                <c:pt idx="223">
                  <c:v>5.24999038157614</c:v>
                </c:pt>
                <c:pt idx="224">
                  <c:v>3.7977169192600684</c:v>
                </c:pt>
                <c:pt idx="225">
                  <c:v>3.379858657836877</c:v>
                </c:pt>
                <c:pt idx="226">
                  <c:v>5.4756200019526915</c:v>
                </c:pt>
                <c:pt idx="227">
                  <c:v>6.3167813407500404</c:v>
                </c:pt>
                <c:pt idx="228">
                  <c:v>7.851999612936595</c:v>
                </c:pt>
                <c:pt idx="229">
                  <c:v>7.5605495617425049</c:v>
                </c:pt>
                <c:pt idx="230">
                  <c:v>9.8494641159592362</c:v>
                </c:pt>
                <c:pt idx="231">
                  <c:v>10.760551424751895</c:v>
                </c:pt>
                <c:pt idx="232">
                  <c:v>11.897432091043854</c:v>
                </c:pt>
                <c:pt idx="233">
                  <c:v>10.152728743820944</c:v>
                </c:pt>
                <c:pt idx="234">
                  <c:v>8.8323049675846477</c:v>
                </c:pt>
                <c:pt idx="235">
                  <c:v>9.285494064130063</c:v>
                </c:pt>
                <c:pt idx="236">
                  <c:v>10.369269442930957</c:v>
                </c:pt>
                <c:pt idx="237">
                  <c:v>12.386494902218189</c:v>
                </c:pt>
                <c:pt idx="238">
                  <c:v>11.898860229621192</c:v>
                </c:pt>
                <c:pt idx="239">
                  <c:v>12.886371761178793</c:v>
                </c:pt>
                <c:pt idx="240">
                  <c:v>11.711977711574036</c:v>
                </c:pt>
                <c:pt idx="241">
                  <c:v>12.174194323949166</c:v>
                </c:pt>
                <c:pt idx="242">
                  <c:v>10.6180715223325</c:v>
                </c:pt>
                <c:pt idx="243">
                  <c:v>9.3339829889616226</c:v>
                </c:pt>
                <c:pt idx="244">
                  <c:v>8.4200928109654001</c:v>
                </c:pt>
                <c:pt idx="245">
                  <c:v>8.1977684324077842</c:v>
                </c:pt>
                <c:pt idx="246">
                  <c:v>8.4277807288932109</c:v>
                </c:pt>
                <c:pt idx="247">
                  <c:v>5.7243025277652748</c:v>
                </c:pt>
                <c:pt idx="248">
                  <c:v>5.2313456450864209</c:v>
                </c:pt>
                <c:pt idx="249">
                  <c:v>4.5922669450724385</c:v>
                </c:pt>
                <c:pt idx="250">
                  <c:v>5.846908177901696</c:v>
                </c:pt>
                <c:pt idx="251">
                  <c:v>5.1892546527420933</c:v>
                </c:pt>
                <c:pt idx="252">
                  <c:v>4.439685117717417</c:v>
                </c:pt>
                <c:pt idx="253">
                  <c:v>3.7359962420461841</c:v>
                </c:pt>
                <c:pt idx="254">
                  <c:v>4.4877653903966745</c:v>
                </c:pt>
                <c:pt idx="255">
                  <c:v>3.6554501309294665</c:v>
                </c:pt>
                <c:pt idx="256">
                  <c:v>3.8739149268792517</c:v>
                </c:pt>
                <c:pt idx="257">
                  <c:v>1.6978167590016966</c:v>
                </c:pt>
                <c:pt idx="258">
                  <c:v>0.6063938110270044</c:v>
                </c:pt>
                <c:pt idx="259">
                  <c:v>-0.17259286122133233</c:v>
                </c:pt>
                <c:pt idx="260">
                  <c:v>-1.004761357246295</c:v>
                </c:pt>
                <c:pt idx="261">
                  <c:v>-1.1724838369461139</c:v>
                </c:pt>
                <c:pt idx="262">
                  <c:v>0.89705429655897717</c:v>
                </c:pt>
                <c:pt idx="263">
                  <c:v>0.32735254042329132</c:v>
                </c:pt>
                <c:pt idx="264">
                  <c:v>0.38674606930703703</c:v>
                </c:pt>
                <c:pt idx="265">
                  <c:v>-3.8744505160837548</c:v>
                </c:pt>
                <c:pt idx="266">
                  <c:v>-4.6572776047858326</c:v>
                </c:pt>
                <c:pt idx="267">
                  <c:v>-1.9713351220350859</c:v>
                </c:pt>
                <c:pt idx="268">
                  <c:v>4.0713840880511469</c:v>
                </c:pt>
                <c:pt idx="269">
                  <c:v>8.9930288194642429</c:v>
                </c:pt>
                <c:pt idx="270">
                  <c:v>9.7867485419648403</c:v>
                </c:pt>
                <c:pt idx="271">
                  <c:v>6.327248273789138</c:v>
                </c:pt>
                <c:pt idx="272">
                  <c:v>3.7012384810040118</c:v>
                </c:pt>
                <c:pt idx="273">
                  <c:v>1.380837298512418</c:v>
                </c:pt>
                <c:pt idx="274">
                  <c:v>0.20885344131613692</c:v>
                </c:pt>
                <c:pt idx="275">
                  <c:v>0.29810286073255554</c:v>
                </c:pt>
                <c:pt idx="276">
                  <c:v>1.4459163378071338</c:v>
                </c:pt>
                <c:pt idx="277">
                  <c:v>2.7101614864534156</c:v>
                </c:pt>
                <c:pt idx="278">
                  <c:v>1.803224501422207</c:v>
                </c:pt>
                <c:pt idx="279">
                  <c:v>0.65443988288190269</c:v>
                </c:pt>
                <c:pt idx="280">
                  <c:v>-0.64636154292388426</c:v>
                </c:pt>
                <c:pt idx="281">
                  <c:v>-0.39220122578170447</c:v>
                </c:pt>
                <c:pt idx="282">
                  <c:v>-1.5782299961540787</c:v>
                </c:pt>
                <c:pt idx="283">
                  <c:v>-0.40277979241334094</c:v>
                </c:pt>
                <c:pt idx="284">
                  <c:v>1.2949612613719808</c:v>
                </c:pt>
                <c:pt idx="285">
                  <c:v>3.3128494884451669</c:v>
                </c:pt>
                <c:pt idx="286">
                  <c:v>3.7746726508840993</c:v>
                </c:pt>
                <c:pt idx="287">
                  <c:v>3.9722179409764209</c:v>
                </c:pt>
                <c:pt idx="288">
                  <c:v>4.2102254931632075</c:v>
                </c:pt>
                <c:pt idx="289">
                  <c:v>8.2352032344626309</c:v>
                </c:pt>
                <c:pt idx="290">
                  <c:v>7.2891284719737115</c:v>
                </c:pt>
                <c:pt idx="291">
                  <c:v>6.2428979432043832</c:v>
                </c:pt>
                <c:pt idx="292">
                  <c:v>1.6250459605720096</c:v>
                </c:pt>
                <c:pt idx="293">
                  <c:v>2.3429008422082234</c:v>
                </c:pt>
                <c:pt idx="294">
                  <c:v>5.1873745841499783</c:v>
                </c:pt>
                <c:pt idx="295">
                  <c:v>7.5856023515561191</c:v>
                </c:pt>
                <c:pt idx="296">
                  <c:v>9.365890377036763</c:v>
                </c:pt>
                <c:pt idx="297">
                  <c:v>9.9917107629624411</c:v>
                </c:pt>
                <c:pt idx="298">
                  <c:v>10.970591419688105</c:v>
                </c:pt>
                <c:pt idx="299">
                  <c:v>11.281112006527508</c:v>
                </c:pt>
                <c:pt idx="300">
                  <c:v>9.1746962466198596</c:v>
                </c:pt>
                <c:pt idx="301">
                  <c:v>7.11728417076894</c:v>
                </c:pt>
                <c:pt idx="302">
                  <c:v>7.0154435323169935</c:v>
                </c:pt>
                <c:pt idx="303">
                  <c:v>9.0389091537241626</c:v>
                </c:pt>
                <c:pt idx="304">
                  <c:v>11.338831023717958</c:v>
                </c:pt>
                <c:pt idx="305">
                  <c:v>12.006107515265072</c:v>
                </c:pt>
                <c:pt idx="306">
                  <c:v>13.106501534393118</c:v>
                </c:pt>
                <c:pt idx="307">
                  <c:v>11.592956002932169</c:v>
                </c:pt>
                <c:pt idx="308">
                  <c:v>11.38250758960065</c:v>
                </c:pt>
                <c:pt idx="309">
                  <c:v>11.528809520859525</c:v>
                </c:pt>
                <c:pt idx="310">
                  <c:v>14.1556641469125</c:v>
                </c:pt>
                <c:pt idx="311">
                  <c:v>15.367094371237883</c:v>
                </c:pt>
                <c:pt idx="312">
                  <c:v>16.81813581915182</c:v>
                </c:pt>
                <c:pt idx="313">
                  <c:v>19.214999755319567</c:v>
                </c:pt>
                <c:pt idx="314">
                  <c:v>25.222346998466307</c:v>
                </c:pt>
                <c:pt idx="315">
                  <c:v>22.368315842515443</c:v>
                </c:pt>
                <c:pt idx="316">
                  <c:v>19.225797726571983</c:v>
                </c:pt>
                <c:pt idx="317">
                  <c:v>12.884498432028565</c:v>
                </c:pt>
                <c:pt idx="318">
                  <c:v>11.099621536708383</c:v>
                </c:pt>
                <c:pt idx="319">
                  <c:v>8.5466102540020898</c:v>
                </c:pt>
                <c:pt idx="320">
                  <c:v>6.7597631542608525</c:v>
                </c:pt>
                <c:pt idx="321">
                  <c:v>6.2217139950837606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0-4840-B002-B8514864DEE8}"/>
            </c:ext>
          </c:extLst>
        </c:ser>
        <c:ser>
          <c:idx val="1"/>
          <c:order val="1"/>
          <c:tx>
            <c:strRef>
              <c:f>'IPCA-15 (MM3M Anualizada)'!$Z$4</c:f>
              <c:strCache>
                <c:ptCount val="1"/>
                <c:pt idx="0">
                  <c:v>Serviços subjacente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Anualizada)'!$Z$8:$Z$330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6.7529587132654285</c:v>
                </c:pt>
                <c:pt idx="194">
                  <c:v>6.6301045109442072</c:v>
                </c:pt>
                <c:pt idx="195">
                  <c:v>7.0768846681028066</c:v>
                </c:pt>
                <c:pt idx="196">
                  <c:v>8.0443536345106565</c:v>
                </c:pt>
                <c:pt idx="197">
                  <c:v>9.0767374770434941</c:v>
                </c:pt>
                <c:pt idx="198">
                  <c:v>9.3014912455270888</c:v>
                </c:pt>
                <c:pt idx="199">
                  <c:v>8.7000133999731872</c:v>
                </c:pt>
                <c:pt idx="200">
                  <c:v>8.6868214205067602</c:v>
                </c:pt>
                <c:pt idx="201">
                  <c:v>8.3062185145388696</c:v>
                </c:pt>
                <c:pt idx="202">
                  <c:v>9.0833776174653167</c:v>
                </c:pt>
                <c:pt idx="203">
                  <c:v>9.4593869431440964</c:v>
                </c:pt>
                <c:pt idx="204">
                  <c:v>10.287657225700841</c:v>
                </c:pt>
                <c:pt idx="205">
                  <c:v>9.6759972932215987</c:v>
                </c:pt>
                <c:pt idx="206">
                  <c:v>8.8739187121240235</c:v>
                </c:pt>
                <c:pt idx="207">
                  <c:v>9.278655783073475</c:v>
                </c:pt>
                <c:pt idx="208">
                  <c:v>9.1008167874518477</c:v>
                </c:pt>
                <c:pt idx="209">
                  <c:v>9.1005155509172653</c:v>
                </c:pt>
                <c:pt idx="210">
                  <c:v>8.7357353640787494</c:v>
                </c:pt>
                <c:pt idx="211">
                  <c:v>9.130122841087811</c:v>
                </c:pt>
                <c:pt idx="212">
                  <c:v>9.2014004613655942</c:v>
                </c:pt>
                <c:pt idx="213">
                  <c:v>9.2774772644686863</c:v>
                </c:pt>
                <c:pt idx="214">
                  <c:v>8.4951346868528361</c:v>
                </c:pt>
                <c:pt idx="215">
                  <c:v>8.4598651491148331</c:v>
                </c:pt>
                <c:pt idx="216">
                  <c:v>8.6718169713346072</c:v>
                </c:pt>
                <c:pt idx="217">
                  <c:v>8.9899518205927933</c:v>
                </c:pt>
                <c:pt idx="218">
                  <c:v>9.4103452737267475</c:v>
                </c:pt>
                <c:pt idx="219">
                  <c:v>9.9562588738139652</c:v>
                </c:pt>
                <c:pt idx="220">
                  <c:v>9.9246935373792837</c:v>
                </c:pt>
                <c:pt idx="221">
                  <c:v>8.7581813723686537</c:v>
                </c:pt>
                <c:pt idx="222">
                  <c:v>7.9827226365972024</c:v>
                </c:pt>
                <c:pt idx="223">
                  <c:v>7.8130553359640658</c:v>
                </c:pt>
                <c:pt idx="224">
                  <c:v>8.5269925047168016</c:v>
                </c:pt>
                <c:pt idx="225">
                  <c:v>8.5046680301382764</c:v>
                </c:pt>
                <c:pt idx="226">
                  <c:v>9.6405090306327565</c:v>
                </c:pt>
                <c:pt idx="227">
                  <c:v>9.8728795367853053</c:v>
                </c:pt>
                <c:pt idx="228">
                  <c:v>10.763739327514003</c:v>
                </c:pt>
                <c:pt idx="229">
                  <c:v>11.096460846008483</c:v>
                </c:pt>
                <c:pt idx="230">
                  <c:v>10.960618160897212</c:v>
                </c:pt>
                <c:pt idx="231">
                  <c:v>10.179054454003349</c:v>
                </c:pt>
                <c:pt idx="232">
                  <c:v>9.1869074593681717</c:v>
                </c:pt>
                <c:pt idx="233">
                  <c:v>9.4366148913017014</c:v>
                </c:pt>
                <c:pt idx="234">
                  <c:v>9.2326620390478524</c:v>
                </c:pt>
                <c:pt idx="235">
                  <c:v>8.8986844786481214</c:v>
                </c:pt>
                <c:pt idx="236">
                  <c:v>8.5420139158211015</c:v>
                </c:pt>
                <c:pt idx="237">
                  <c:v>8.2280174065391094</c:v>
                </c:pt>
                <c:pt idx="238">
                  <c:v>7.9859978671181153</c:v>
                </c:pt>
                <c:pt idx="239">
                  <c:v>7.8441740069264512</c:v>
                </c:pt>
                <c:pt idx="240">
                  <c:v>6.9886871850867891</c:v>
                </c:pt>
                <c:pt idx="241">
                  <c:v>6.5089146750671745</c:v>
                </c:pt>
                <c:pt idx="242">
                  <c:v>6.3637603958546265</c:v>
                </c:pt>
                <c:pt idx="243">
                  <c:v>6.5475839143178831</c:v>
                </c:pt>
                <c:pt idx="244">
                  <c:v>6.9600440244852422</c:v>
                </c:pt>
                <c:pt idx="245">
                  <c:v>6.2751619302338355</c:v>
                </c:pt>
                <c:pt idx="246">
                  <c:v>6.4297850353213164</c:v>
                </c:pt>
                <c:pt idx="247">
                  <c:v>6.1723773075068351</c:v>
                </c:pt>
                <c:pt idx="248">
                  <c:v>6.9062361758085871</c:v>
                </c:pt>
                <c:pt idx="249">
                  <c:v>5.6981076560220316</c:v>
                </c:pt>
                <c:pt idx="250">
                  <c:v>4.531768879256191</c:v>
                </c:pt>
                <c:pt idx="251">
                  <c:v>3.2671954632067326</c:v>
                </c:pt>
                <c:pt idx="252">
                  <c:v>3.3741067390185719</c:v>
                </c:pt>
                <c:pt idx="253">
                  <c:v>3.6345232295054615</c:v>
                </c:pt>
                <c:pt idx="254">
                  <c:v>3.6144112678758091</c:v>
                </c:pt>
                <c:pt idx="255">
                  <c:v>3.8901000725898598</c:v>
                </c:pt>
                <c:pt idx="256">
                  <c:v>4.2299321621250385</c:v>
                </c:pt>
                <c:pt idx="257">
                  <c:v>4.0932076583431325</c:v>
                </c:pt>
                <c:pt idx="258">
                  <c:v>3.7090140860469631</c:v>
                </c:pt>
                <c:pt idx="259">
                  <c:v>3.789329297946594</c:v>
                </c:pt>
                <c:pt idx="260">
                  <c:v>3.2782804282762186</c:v>
                </c:pt>
                <c:pt idx="261">
                  <c:v>3.4282859617580641</c:v>
                </c:pt>
                <c:pt idx="262">
                  <c:v>2.6132815476950384</c:v>
                </c:pt>
                <c:pt idx="263">
                  <c:v>2.476814302963632</c:v>
                </c:pt>
                <c:pt idx="264">
                  <c:v>2.8778796772532758</c:v>
                </c:pt>
                <c:pt idx="265">
                  <c:v>3.2119875582710335</c:v>
                </c:pt>
                <c:pt idx="266">
                  <c:v>2.065387378653071</c:v>
                </c:pt>
                <c:pt idx="267">
                  <c:v>2.4298462259301914</c:v>
                </c:pt>
                <c:pt idx="268">
                  <c:v>2.3788856407525003</c:v>
                </c:pt>
                <c:pt idx="269">
                  <c:v>4.7246388719316172</c:v>
                </c:pt>
                <c:pt idx="270">
                  <c:v>3.9904938491870894</c:v>
                </c:pt>
                <c:pt idx="271">
                  <c:v>3.6357900331751551</c:v>
                </c:pt>
                <c:pt idx="272">
                  <c:v>3.5825006762323426</c:v>
                </c:pt>
                <c:pt idx="273">
                  <c:v>4.03351841023823</c:v>
                </c:pt>
                <c:pt idx="274">
                  <c:v>4.4132535633164736</c:v>
                </c:pt>
                <c:pt idx="275">
                  <c:v>4.3899509617804142</c:v>
                </c:pt>
                <c:pt idx="276">
                  <c:v>4.1121851313079958</c:v>
                </c:pt>
                <c:pt idx="277">
                  <c:v>4.0014162148113854</c:v>
                </c:pt>
                <c:pt idx="278">
                  <c:v>4.0688816676448027</c:v>
                </c:pt>
                <c:pt idx="279">
                  <c:v>3.3184371219551423</c:v>
                </c:pt>
                <c:pt idx="280">
                  <c:v>2.8013888043526549</c:v>
                </c:pt>
                <c:pt idx="281">
                  <c:v>2.3074550223535937</c:v>
                </c:pt>
                <c:pt idx="282">
                  <c:v>3.2602962302497218</c:v>
                </c:pt>
                <c:pt idx="283">
                  <c:v>3.3265276118785465</c:v>
                </c:pt>
                <c:pt idx="284">
                  <c:v>2.9556080814850105</c:v>
                </c:pt>
                <c:pt idx="285">
                  <c:v>3.0636007464813986</c:v>
                </c:pt>
                <c:pt idx="286">
                  <c:v>4.6802569969189136</c:v>
                </c:pt>
                <c:pt idx="287">
                  <c:v>4.5102294560323912</c:v>
                </c:pt>
                <c:pt idx="288">
                  <c:v>3.1618114163622693</c:v>
                </c:pt>
                <c:pt idx="289">
                  <c:v>1.9871283385800353</c:v>
                </c:pt>
                <c:pt idx="290">
                  <c:v>1.2759599246967781</c:v>
                </c:pt>
                <c:pt idx="291">
                  <c:v>1.1079364825894942</c:v>
                </c:pt>
                <c:pt idx="292">
                  <c:v>0.51301019542991355</c:v>
                </c:pt>
                <c:pt idx="293">
                  <c:v>0.92042431408117409</c:v>
                </c:pt>
                <c:pt idx="294">
                  <c:v>1.3042107561207672</c:v>
                </c:pt>
                <c:pt idx="295">
                  <c:v>2.7188375794199544</c:v>
                </c:pt>
                <c:pt idx="296">
                  <c:v>5.1362874879841627</c:v>
                </c:pt>
                <c:pt idx="297">
                  <c:v>5.1416485367556106</c:v>
                </c:pt>
                <c:pt idx="298">
                  <c:v>5.23754354106687</c:v>
                </c:pt>
                <c:pt idx="299">
                  <c:v>3.6351204767941567</c:v>
                </c:pt>
                <c:pt idx="300">
                  <c:v>5.2363674540272882</c:v>
                </c:pt>
                <c:pt idx="301">
                  <c:v>4.6679295793904885</c:v>
                </c:pt>
                <c:pt idx="302">
                  <c:v>3.5838217446120098</c:v>
                </c:pt>
                <c:pt idx="303">
                  <c:v>3.8526257541167155</c:v>
                </c:pt>
                <c:pt idx="304">
                  <c:v>4.8778189158344532</c:v>
                </c:pt>
                <c:pt idx="305">
                  <c:v>6.8358054346647776</c:v>
                </c:pt>
                <c:pt idx="306">
                  <c:v>6.9788958477586789</c:v>
                </c:pt>
                <c:pt idx="307">
                  <c:v>7.4073954109568092</c:v>
                </c:pt>
                <c:pt idx="308">
                  <c:v>7.8928754478179144</c:v>
                </c:pt>
                <c:pt idx="309">
                  <c:v>7.9928497387028301</c:v>
                </c:pt>
                <c:pt idx="310">
                  <c:v>8.016948745009401</c:v>
                </c:pt>
                <c:pt idx="311">
                  <c:v>8.8885865123993426</c:v>
                </c:pt>
                <c:pt idx="312">
                  <c:v>9.1119480339561392</c:v>
                </c:pt>
                <c:pt idx="313">
                  <c:v>9.3833895573221611</c:v>
                </c:pt>
                <c:pt idx="314">
                  <c:v>9.8977331293327495</c:v>
                </c:pt>
                <c:pt idx="315">
                  <c:v>10.844815623877864</c:v>
                </c:pt>
                <c:pt idx="316">
                  <c:v>11.396384974240092</c:v>
                </c:pt>
                <c:pt idx="317">
                  <c:v>10.935473644684961</c:v>
                </c:pt>
                <c:pt idx="318">
                  <c:v>9.7879736605194267</c:v>
                </c:pt>
                <c:pt idx="319">
                  <c:v>7.8210322428506203</c:v>
                </c:pt>
                <c:pt idx="320">
                  <c:v>6.8284321786668443</c:v>
                </c:pt>
                <c:pt idx="321">
                  <c:v>5.3097369829504544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0-4840-B002-B8514864DEE8}"/>
            </c:ext>
          </c:extLst>
        </c:ser>
        <c:ser>
          <c:idx val="2"/>
          <c:order val="2"/>
          <c:tx>
            <c:strRef>
              <c:f>'IPCA-15 (MM3M Anualizada)'!$AA$4</c:f>
              <c:strCache>
                <c:ptCount val="1"/>
                <c:pt idx="0">
                  <c:v>Bens industriais subjacente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Anualizada)'!$AA$8:$AA$330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3.6667645101746729</c:v>
                </c:pt>
                <c:pt idx="194">
                  <c:v>3.814846512324749</c:v>
                </c:pt>
                <c:pt idx="195">
                  <c:v>3.0565735157453275</c:v>
                </c:pt>
                <c:pt idx="196">
                  <c:v>4.1489482608408395</c:v>
                </c:pt>
                <c:pt idx="197">
                  <c:v>4.5496981105159762</c:v>
                </c:pt>
                <c:pt idx="198">
                  <c:v>6.1787908616015983</c:v>
                </c:pt>
                <c:pt idx="199">
                  <c:v>5.9628133181130778</c:v>
                </c:pt>
                <c:pt idx="200">
                  <c:v>6.5350218944707876</c:v>
                </c:pt>
                <c:pt idx="201">
                  <c:v>6.2320763118281377</c:v>
                </c:pt>
                <c:pt idx="202">
                  <c:v>5.5277902371718</c:v>
                </c:pt>
                <c:pt idx="203">
                  <c:v>6.2417596622348128</c:v>
                </c:pt>
                <c:pt idx="204">
                  <c:v>6.6765959014743146</c:v>
                </c:pt>
                <c:pt idx="205">
                  <c:v>6.80493280494548</c:v>
                </c:pt>
                <c:pt idx="206">
                  <c:v>4.8698693861141322</c:v>
                </c:pt>
                <c:pt idx="207">
                  <c:v>4.4525916939190751</c:v>
                </c:pt>
                <c:pt idx="208">
                  <c:v>3.9001938457322751</c:v>
                </c:pt>
                <c:pt idx="209">
                  <c:v>3.8259555540141292</c:v>
                </c:pt>
                <c:pt idx="210">
                  <c:v>4.171571913099001</c:v>
                </c:pt>
                <c:pt idx="211">
                  <c:v>5.4521802847989278</c:v>
                </c:pt>
                <c:pt idx="212">
                  <c:v>6.5205865345001541</c:v>
                </c:pt>
                <c:pt idx="213">
                  <c:v>6.8057357733521258</c:v>
                </c:pt>
                <c:pt idx="214">
                  <c:v>6.6049768955629133</c:v>
                </c:pt>
                <c:pt idx="215">
                  <c:v>6.081337030505594</c:v>
                </c:pt>
                <c:pt idx="216">
                  <c:v>5.6919170062460722</c:v>
                </c:pt>
                <c:pt idx="217">
                  <c:v>5.0376483293312617</c:v>
                </c:pt>
                <c:pt idx="218">
                  <c:v>4.7472985969879886</c:v>
                </c:pt>
                <c:pt idx="219">
                  <c:v>4.6798462311596865</c:v>
                </c:pt>
                <c:pt idx="220">
                  <c:v>4.7830756895643987</c:v>
                </c:pt>
                <c:pt idx="221">
                  <c:v>4.9994336694906565</c:v>
                </c:pt>
                <c:pt idx="222">
                  <c:v>4.7268632032351405</c:v>
                </c:pt>
                <c:pt idx="223">
                  <c:v>4.176756115914614</c:v>
                </c:pt>
                <c:pt idx="224">
                  <c:v>3.3497452313453664</c:v>
                </c:pt>
                <c:pt idx="225">
                  <c:v>3.0714230571243064</c:v>
                </c:pt>
                <c:pt idx="226">
                  <c:v>3.5510030579608127</c:v>
                </c:pt>
                <c:pt idx="227">
                  <c:v>3.413662530245503</c:v>
                </c:pt>
                <c:pt idx="228">
                  <c:v>3.8966869118452792</c:v>
                </c:pt>
                <c:pt idx="229">
                  <c:v>4.9382022586516001</c:v>
                </c:pt>
                <c:pt idx="230">
                  <c:v>7.0546074454399701</c:v>
                </c:pt>
                <c:pt idx="231">
                  <c:v>7.709046045522939</c:v>
                </c:pt>
                <c:pt idx="232">
                  <c:v>7.5410718812255908</c:v>
                </c:pt>
                <c:pt idx="233">
                  <c:v>7.0068565038672119</c:v>
                </c:pt>
                <c:pt idx="234">
                  <c:v>6.5467567266960458</c:v>
                </c:pt>
                <c:pt idx="235">
                  <c:v>5.3954661641050734</c:v>
                </c:pt>
                <c:pt idx="236">
                  <c:v>5.3509029178737393</c:v>
                </c:pt>
                <c:pt idx="237">
                  <c:v>6.2273170709976853</c:v>
                </c:pt>
                <c:pt idx="238">
                  <c:v>7.2044906709963499</c:v>
                </c:pt>
                <c:pt idx="239">
                  <c:v>9.3117247041880802</c:v>
                </c:pt>
                <c:pt idx="240">
                  <c:v>9.4955508414489032</c:v>
                </c:pt>
                <c:pt idx="241">
                  <c:v>9.3449215704891344</c:v>
                </c:pt>
                <c:pt idx="242">
                  <c:v>7.208980803653688</c:v>
                </c:pt>
                <c:pt idx="243">
                  <c:v>5.8884029180602937</c:v>
                </c:pt>
                <c:pt idx="244">
                  <c:v>5.7457567175236193</c:v>
                </c:pt>
                <c:pt idx="245">
                  <c:v>4.9910358110043092</c:v>
                </c:pt>
                <c:pt idx="246">
                  <c:v>5.3228883574408599</c:v>
                </c:pt>
                <c:pt idx="247">
                  <c:v>2.8539675641491726</c:v>
                </c:pt>
                <c:pt idx="248">
                  <c:v>2.0826355448939609</c:v>
                </c:pt>
                <c:pt idx="249">
                  <c:v>1.2610519875307205</c:v>
                </c:pt>
                <c:pt idx="250">
                  <c:v>2.0471214675125395</c:v>
                </c:pt>
                <c:pt idx="251">
                  <c:v>3.7776336920573215</c:v>
                </c:pt>
                <c:pt idx="252">
                  <c:v>2.6976635347549092</c:v>
                </c:pt>
                <c:pt idx="253">
                  <c:v>3.3555067483200389</c:v>
                </c:pt>
                <c:pt idx="254">
                  <c:v>1.109959895847922</c:v>
                </c:pt>
                <c:pt idx="255">
                  <c:v>2.5381230372621104</c:v>
                </c:pt>
                <c:pt idx="256">
                  <c:v>1.645558982905527</c:v>
                </c:pt>
                <c:pt idx="257">
                  <c:v>2.0616037599949379</c:v>
                </c:pt>
                <c:pt idx="258">
                  <c:v>0.52173566965633711</c:v>
                </c:pt>
                <c:pt idx="259">
                  <c:v>0.97327362365729186</c:v>
                </c:pt>
                <c:pt idx="260">
                  <c:v>0.77137351335971971</c:v>
                </c:pt>
                <c:pt idx="261">
                  <c:v>1.2838262815509438</c:v>
                </c:pt>
                <c:pt idx="262">
                  <c:v>0.95179293540353171</c:v>
                </c:pt>
                <c:pt idx="263">
                  <c:v>0.83066645331922473</c:v>
                </c:pt>
                <c:pt idx="264">
                  <c:v>0.93630462135219261</c:v>
                </c:pt>
                <c:pt idx="265">
                  <c:v>1.398526894479474</c:v>
                </c:pt>
                <c:pt idx="266">
                  <c:v>1.9610004104408887</c:v>
                </c:pt>
                <c:pt idx="267">
                  <c:v>1.7600639696449036</c:v>
                </c:pt>
                <c:pt idx="268">
                  <c:v>1.7849494808352802</c:v>
                </c:pt>
                <c:pt idx="269">
                  <c:v>1.9281503406613894</c:v>
                </c:pt>
                <c:pt idx="270">
                  <c:v>2.3046167189129534</c:v>
                </c:pt>
                <c:pt idx="271">
                  <c:v>2.5787469121240321</c:v>
                </c:pt>
                <c:pt idx="272">
                  <c:v>-0.1692545734818367</c:v>
                </c:pt>
                <c:pt idx="273">
                  <c:v>-2.2512589074315912</c:v>
                </c:pt>
                <c:pt idx="274">
                  <c:v>-2.1583803245409996</c:v>
                </c:pt>
                <c:pt idx="275">
                  <c:v>0.48465705112465685</c:v>
                </c:pt>
                <c:pt idx="276">
                  <c:v>2.1848016908324439</c:v>
                </c:pt>
                <c:pt idx="277">
                  <c:v>4.8464626491290943</c:v>
                </c:pt>
                <c:pt idx="278">
                  <c:v>4.235020906856036</c:v>
                </c:pt>
                <c:pt idx="279">
                  <c:v>5.0010871755528825</c:v>
                </c:pt>
                <c:pt idx="280">
                  <c:v>2.4424889574670772</c:v>
                </c:pt>
                <c:pt idx="281">
                  <c:v>1.3359072176105826</c:v>
                </c:pt>
                <c:pt idx="282">
                  <c:v>1.0424615909871306</c:v>
                </c:pt>
                <c:pt idx="283">
                  <c:v>0.43349667567800054</c:v>
                </c:pt>
                <c:pt idx="284">
                  <c:v>2.116248353976772</c:v>
                </c:pt>
                <c:pt idx="285">
                  <c:v>1.6983334865959847</c:v>
                </c:pt>
                <c:pt idx="286">
                  <c:v>0.9509637333075176</c:v>
                </c:pt>
                <c:pt idx="287">
                  <c:v>-1.2804294979677451</c:v>
                </c:pt>
                <c:pt idx="288">
                  <c:v>0.76275763102285055</c:v>
                </c:pt>
                <c:pt idx="289">
                  <c:v>-0.49688028960702013</c:v>
                </c:pt>
                <c:pt idx="290">
                  <c:v>-0.26243847101216033</c:v>
                </c:pt>
                <c:pt idx="291">
                  <c:v>-3.1745392275978332</c:v>
                </c:pt>
                <c:pt idx="292">
                  <c:v>-2.2493590930409368</c:v>
                </c:pt>
                <c:pt idx="293">
                  <c:v>0.22282975574307784</c:v>
                </c:pt>
                <c:pt idx="294">
                  <c:v>1.9274753481510061</c:v>
                </c:pt>
                <c:pt idx="295">
                  <c:v>5.3317921937589432</c:v>
                </c:pt>
                <c:pt idx="296">
                  <c:v>5.8605616291215199</c:v>
                </c:pt>
                <c:pt idx="297">
                  <c:v>7.1070926296553694</c:v>
                </c:pt>
                <c:pt idx="298">
                  <c:v>6.780112566585089</c:v>
                </c:pt>
                <c:pt idx="299">
                  <c:v>7.6626294465429936</c:v>
                </c:pt>
                <c:pt idx="300">
                  <c:v>7.2025906782901643</c:v>
                </c:pt>
                <c:pt idx="301">
                  <c:v>7.5549767655375746</c:v>
                </c:pt>
                <c:pt idx="302">
                  <c:v>7.8055006899989507</c:v>
                </c:pt>
                <c:pt idx="303">
                  <c:v>9.1646883672536887</c:v>
                </c:pt>
                <c:pt idx="304">
                  <c:v>10.114230195250414</c:v>
                </c:pt>
                <c:pt idx="305">
                  <c:v>9.6093571848143426</c:v>
                </c:pt>
                <c:pt idx="306">
                  <c:v>9.300145570095907</c:v>
                </c:pt>
                <c:pt idx="307">
                  <c:v>7.4820422553606249</c:v>
                </c:pt>
                <c:pt idx="308">
                  <c:v>9.9887406214000976</c:v>
                </c:pt>
                <c:pt idx="309">
                  <c:v>7.7401013229139579</c:v>
                </c:pt>
                <c:pt idx="310">
                  <c:v>12.389018344323105</c:v>
                </c:pt>
                <c:pt idx="311">
                  <c:v>12.526890903044062</c:v>
                </c:pt>
                <c:pt idx="312">
                  <c:v>19.769675622116097</c:v>
                </c:pt>
                <c:pt idx="313">
                  <c:v>17.80408682979764</c:v>
                </c:pt>
                <c:pt idx="314">
                  <c:v>18.945310123365061</c:v>
                </c:pt>
                <c:pt idx="315">
                  <c:v>15.50708697467293</c:v>
                </c:pt>
                <c:pt idx="316">
                  <c:v>14.949213027625134</c:v>
                </c:pt>
                <c:pt idx="317">
                  <c:v>12.671991217404994</c:v>
                </c:pt>
                <c:pt idx="318">
                  <c:v>12.63628652520417</c:v>
                </c:pt>
                <c:pt idx="319">
                  <c:v>11.204842368044993</c:v>
                </c:pt>
                <c:pt idx="320">
                  <c:v>10.278174583512637</c:v>
                </c:pt>
                <c:pt idx="321">
                  <c:v>8.6038013788591172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D0-4840-B002-B8514864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60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2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7415412848061934E-2"/>
          <c:y val="0.18382245912124728"/>
          <c:w val="0.27302966195661038"/>
          <c:h val="0.1735311172569571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Núcleos IPCA-15</a:t>
            </a:r>
          </a:p>
        </c:rich>
      </c:tx>
      <c:layout>
        <c:manualLayout>
          <c:xMode val="edge"/>
          <c:yMode val="edge"/>
          <c:x val="5.9229009457469992E-2"/>
          <c:y val="2.1768495896122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0"/>
          <c:order val="0"/>
          <c:tx>
            <c:strRef>
              <c:f>'IPCA-15 (MM3M Anualizada)'!$Y$4</c:f>
              <c:strCache>
                <c:ptCount val="1"/>
                <c:pt idx="0">
                  <c:v>Alimentação no domicílio subjacente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Anualizada)'!$Y$8:$Y$330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3.7835026570587758</c:v>
                </c:pt>
                <c:pt idx="194">
                  <c:v>6.9631355670885</c:v>
                </c:pt>
                <c:pt idx="195">
                  <c:v>7.4729302493439036</c:v>
                </c:pt>
                <c:pt idx="196">
                  <c:v>10.492823409430187</c:v>
                </c:pt>
                <c:pt idx="197">
                  <c:v>10.127577181322891</c:v>
                </c:pt>
                <c:pt idx="198">
                  <c:v>13.075346004142745</c:v>
                </c:pt>
                <c:pt idx="199">
                  <c:v>15.419918908486622</c:v>
                </c:pt>
                <c:pt idx="200">
                  <c:v>17.314048827551034</c:v>
                </c:pt>
                <c:pt idx="201">
                  <c:v>16.195450398457638</c:v>
                </c:pt>
                <c:pt idx="202">
                  <c:v>13.759175971952374</c:v>
                </c:pt>
                <c:pt idx="203">
                  <c:v>12.761515615499874</c:v>
                </c:pt>
                <c:pt idx="204">
                  <c:v>12.276738206920768</c:v>
                </c:pt>
                <c:pt idx="205">
                  <c:v>11.711672898088082</c:v>
                </c:pt>
                <c:pt idx="206">
                  <c:v>8.7091595073006403</c:v>
                </c:pt>
                <c:pt idx="207">
                  <c:v>4.8001020399507581</c:v>
                </c:pt>
                <c:pt idx="208">
                  <c:v>2.5455621360091811</c:v>
                </c:pt>
                <c:pt idx="209">
                  <c:v>3.7968792658363668</c:v>
                </c:pt>
                <c:pt idx="210">
                  <c:v>7.2351435801970752</c:v>
                </c:pt>
                <c:pt idx="211">
                  <c:v>10.841887333260132</c:v>
                </c:pt>
                <c:pt idx="212">
                  <c:v>12.048476114737738</c:v>
                </c:pt>
                <c:pt idx="213">
                  <c:v>11.518391740299279</c:v>
                </c:pt>
                <c:pt idx="214">
                  <c:v>11.458194820459838</c:v>
                </c:pt>
                <c:pt idx="215">
                  <c:v>11.076950696936834</c:v>
                </c:pt>
                <c:pt idx="216">
                  <c:v>7.034532183634326</c:v>
                </c:pt>
                <c:pt idx="217">
                  <c:v>6.8128362686462651</c:v>
                </c:pt>
                <c:pt idx="218">
                  <c:v>5.8521741419313713</c:v>
                </c:pt>
                <c:pt idx="219">
                  <c:v>10.611942411890425</c:v>
                </c:pt>
                <c:pt idx="220">
                  <c:v>10.065997967218891</c:v>
                </c:pt>
                <c:pt idx="221">
                  <c:v>10.044767501465813</c:v>
                </c:pt>
                <c:pt idx="222">
                  <c:v>8.11697840690411</c:v>
                </c:pt>
                <c:pt idx="223">
                  <c:v>5.24999038157614</c:v>
                </c:pt>
                <c:pt idx="224">
                  <c:v>3.7977169192600684</c:v>
                </c:pt>
                <c:pt idx="225">
                  <c:v>3.379858657836877</c:v>
                </c:pt>
                <c:pt idx="226">
                  <c:v>5.4756200019526915</c:v>
                </c:pt>
                <c:pt idx="227">
                  <c:v>6.3167813407500404</c:v>
                </c:pt>
                <c:pt idx="228">
                  <c:v>7.851999612936595</c:v>
                </c:pt>
                <c:pt idx="229">
                  <c:v>7.5605495617425049</c:v>
                </c:pt>
                <c:pt idx="230">
                  <c:v>9.8494641159592362</c:v>
                </c:pt>
                <c:pt idx="231">
                  <c:v>10.760551424751895</c:v>
                </c:pt>
                <c:pt idx="232">
                  <c:v>11.897432091043854</c:v>
                </c:pt>
                <c:pt idx="233">
                  <c:v>10.152728743820944</c:v>
                </c:pt>
                <c:pt idx="234">
                  <c:v>8.8323049675846477</c:v>
                </c:pt>
                <c:pt idx="235">
                  <c:v>9.285494064130063</c:v>
                </c:pt>
                <c:pt idx="236">
                  <c:v>10.369269442930957</c:v>
                </c:pt>
                <c:pt idx="237">
                  <c:v>12.386494902218189</c:v>
                </c:pt>
                <c:pt idx="238">
                  <c:v>11.898860229621192</c:v>
                </c:pt>
                <c:pt idx="239">
                  <c:v>12.886371761178793</c:v>
                </c:pt>
                <c:pt idx="240">
                  <c:v>11.711977711574036</c:v>
                </c:pt>
                <c:pt idx="241">
                  <c:v>12.174194323949166</c:v>
                </c:pt>
                <c:pt idx="242">
                  <c:v>10.6180715223325</c:v>
                </c:pt>
                <c:pt idx="243">
                  <c:v>9.3339829889616226</c:v>
                </c:pt>
                <c:pt idx="244">
                  <c:v>8.4200928109654001</c:v>
                </c:pt>
                <c:pt idx="245">
                  <c:v>8.1977684324077842</c:v>
                </c:pt>
                <c:pt idx="246">
                  <c:v>8.4277807288932109</c:v>
                </c:pt>
                <c:pt idx="247">
                  <c:v>5.7243025277652748</c:v>
                </c:pt>
                <c:pt idx="248">
                  <c:v>5.2313456450864209</c:v>
                </c:pt>
                <c:pt idx="249">
                  <c:v>4.5922669450724385</c:v>
                </c:pt>
                <c:pt idx="250">
                  <c:v>5.846908177901696</c:v>
                </c:pt>
                <c:pt idx="251">
                  <c:v>5.1892546527420933</c:v>
                </c:pt>
                <c:pt idx="252">
                  <c:v>4.439685117717417</c:v>
                </c:pt>
                <c:pt idx="253">
                  <c:v>3.7359962420461841</c:v>
                </c:pt>
                <c:pt idx="254">
                  <c:v>4.4877653903966745</c:v>
                </c:pt>
                <c:pt idx="255">
                  <c:v>3.6554501309294665</c:v>
                </c:pt>
                <c:pt idx="256">
                  <c:v>3.8739149268792517</c:v>
                </c:pt>
                <c:pt idx="257">
                  <c:v>1.6978167590016966</c:v>
                </c:pt>
                <c:pt idx="258">
                  <c:v>0.6063938110270044</c:v>
                </c:pt>
                <c:pt idx="259">
                  <c:v>-0.17259286122133233</c:v>
                </c:pt>
                <c:pt idx="260">
                  <c:v>-1.004761357246295</c:v>
                </c:pt>
                <c:pt idx="261">
                  <c:v>-1.1724838369461139</c:v>
                </c:pt>
                <c:pt idx="262">
                  <c:v>0.89705429655897717</c:v>
                </c:pt>
                <c:pt idx="263">
                  <c:v>0.32735254042329132</c:v>
                </c:pt>
                <c:pt idx="264">
                  <c:v>0.38674606930703703</c:v>
                </c:pt>
                <c:pt idx="265">
                  <c:v>-3.8744505160837548</c:v>
                </c:pt>
                <c:pt idx="266">
                  <c:v>-4.6572776047858326</c:v>
                </c:pt>
                <c:pt idx="267">
                  <c:v>-1.9713351220350859</c:v>
                </c:pt>
                <c:pt idx="268">
                  <c:v>4.0713840880511469</c:v>
                </c:pt>
                <c:pt idx="269">
                  <c:v>8.9930288194642429</c:v>
                </c:pt>
                <c:pt idx="270">
                  <c:v>9.7867485419648403</c:v>
                </c:pt>
                <c:pt idx="271">
                  <c:v>6.327248273789138</c:v>
                </c:pt>
                <c:pt idx="272">
                  <c:v>3.7012384810040118</c:v>
                </c:pt>
                <c:pt idx="273">
                  <c:v>1.380837298512418</c:v>
                </c:pt>
                <c:pt idx="274">
                  <c:v>0.20885344131613692</c:v>
                </c:pt>
                <c:pt idx="275">
                  <c:v>0.29810286073255554</c:v>
                </c:pt>
                <c:pt idx="276">
                  <c:v>1.4459163378071338</c:v>
                </c:pt>
                <c:pt idx="277">
                  <c:v>2.7101614864534156</c:v>
                </c:pt>
                <c:pt idx="278">
                  <c:v>1.803224501422207</c:v>
                </c:pt>
                <c:pt idx="279">
                  <c:v>0.65443988288190269</c:v>
                </c:pt>
                <c:pt idx="280">
                  <c:v>-0.64636154292388426</c:v>
                </c:pt>
                <c:pt idx="281">
                  <c:v>-0.39220122578170447</c:v>
                </c:pt>
                <c:pt idx="282">
                  <c:v>-1.5782299961540787</c:v>
                </c:pt>
                <c:pt idx="283">
                  <c:v>-0.40277979241334094</c:v>
                </c:pt>
                <c:pt idx="284">
                  <c:v>1.2949612613719808</c:v>
                </c:pt>
                <c:pt idx="285">
                  <c:v>3.3128494884451669</c:v>
                </c:pt>
                <c:pt idx="286">
                  <c:v>3.7746726508840993</c:v>
                </c:pt>
                <c:pt idx="287">
                  <c:v>3.9722179409764209</c:v>
                </c:pt>
                <c:pt idx="288">
                  <c:v>4.2102254931632075</c:v>
                </c:pt>
                <c:pt idx="289">
                  <c:v>8.2352032344626309</c:v>
                </c:pt>
                <c:pt idx="290">
                  <c:v>7.2891284719737115</c:v>
                </c:pt>
                <c:pt idx="291">
                  <c:v>6.2428979432043832</c:v>
                </c:pt>
                <c:pt idx="292">
                  <c:v>1.6250459605720096</c:v>
                </c:pt>
                <c:pt idx="293">
                  <c:v>2.3429008422082234</c:v>
                </c:pt>
                <c:pt idx="294">
                  <c:v>5.1873745841499783</c:v>
                </c:pt>
                <c:pt idx="295">
                  <c:v>7.5856023515561191</c:v>
                </c:pt>
                <c:pt idx="296">
                  <c:v>9.365890377036763</c:v>
                </c:pt>
                <c:pt idx="297">
                  <c:v>9.9917107629624411</c:v>
                </c:pt>
                <c:pt idx="298">
                  <c:v>10.970591419688105</c:v>
                </c:pt>
                <c:pt idx="299">
                  <c:v>11.281112006527508</c:v>
                </c:pt>
                <c:pt idx="300">
                  <c:v>9.1746962466198596</c:v>
                </c:pt>
                <c:pt idx="301">
                  <c:v>7.11728417076894</c:v>
                </c:pt>
                <c:pt idx="302">
                  <c:v>7.0154435323169935</c:v>
                </c:pt>
                <c:pt idx="303">
                  <c:v>9.0389091537241626</c:v>
                </c:pt>
                <c:pt idx="304">
                  <c:v>11.338831023717958</c:v>
                </c:pt>
                <c:pt idx="305">
                  <c:v>12.006107515265072</c:v>
                </c:pt>
                <c:pt idx="306">
                  <c:v>13.106501534393118</c:v>
                </c:pt>
                <c:pt idx="307">
                  <c:v>11.592956002932169</c:v>
                </c:pt>
                <c:pt idx="308">
                  <c:v>11.38250758960065</c:v>
                </c:pt>
                <c:pt idx="309">
                  <c:v>11.528809520859525</c:v>
                </c:pt>
                <c:pt idx="310">
                  <c:v>14.1556641469125</c:v>
                </c:pt>
                <c:pt idx="311">
                  <c:v>15.367094371237883</c:v>
                </c:pt>
                <c:pt idx="312">
                  <c:v>16.81813581915182</c:v>
                </c:pt>
                <c:pt idx="313">
                  <c:v>19.214999755319567</c:v>
                </c:pt>
                <c:pt idx="314">
                  <c:v>25.222346998466307</c:v>
                </c:pt>
                <c:pt idx="315">
                  <c:v>22.368315842515443</c:v>
                </c:pt>
                <c:pt idx="316">
                  <c:v>19.225797726571983</c:v>
                </c:pt>
                <c:pt idx="317">
                  <c:v>12.884498432028565</c:v>
                </c:pt>
                <c:pt idx="318">
                  <c:v>11.099621536708383</c:v>
                </c:pt>
                <c:pt idx="319">
                  <c:v>8.5466102540020898</c:v>
                </c:pt>
                <c:pt idx="320">
                  <c:v>6.7597631542608525</c:v>
                </c:pt>
                <c:pt idx="321">
                  <c:v>6.2217139950837606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4DFB-BCD2-D4868F8E12FD}"/>
            </c:ext>
          </c:extLst>
        </c:ser>
        <c:ser>
          <c:idx val="1"/>
          <c:order val="1"/>
          <c:tx>
            <c:strRef>
              <c:f>'IPCA-15 (MM3M Anualizada)'!$Z$4</c:f>
              <c:strCache>
                <c:ptCount val="1"/>
                <c:pt idx="0">
                  <c:v>Serviços subjacente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Anualizada)'!$Z$8:$Z$330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6.7529587132654285</c:v>
                </c:pt>
                <c:pt idx="194">
                  <c:v>6.6301045109442072</c:v>
                </c:pt>
                <c:pt idx="195">
                  <c:v>7.0768846681028066</c:v>
                </c:pt>
                <c:pt idx="196">
                  <c:v>8.0443536345106565</c:v>
                </c:pt>
                <c:pt idx="197">
                  <c:v>9.0767374770434941</c:v>
                </c:pt>
                <c:pt idx="198">
                  <c:v>9.3014912455270888</c:v>
                </c:pt>
                <c:pt idx="199">
                  <c:v>8.7000133999731872</c:v>
                </c:pt>
                <c:pt idx="200">
                  <c:v>8.6868214205067602</c:v>
                </c:pt>
                <c:pt idx="201">
                  <c:v>8.3062185145388696</c:v>
                </c:pt>
                <c:pt idx="202">
                  <c:v>9.0833776174653167</c:v>
                </c:pt>
                <c:pt idx="203">
                  <c:v>9.4593869431440964</c:v>
                </c:pt>
                <c:pt idx="204">
                  <c:v>10.287657225700841</c:v>
                </c:pt>
                <c:pt idx="205">
                  <c:v>9.6759972932215987</c:v>
                </c:pt>
                <c:pt idx="206">
                  <c:v>8.8739187121240235</c:v>
                </c:pt>
                <c:pt idx="207">
                  <c:v>9.278655783073475</c:v>
                </c:pt>
                <c:pt idx="208">
                  <c:v>9.1008167874518477</c:v>
                </c:pt>
                <c:pt idx="209">
                  <c:v>9.1005155509172653</c:v>
                </c:pt>
                <c:pt idx="210">
                  <c:v>8.7357353640787494</c:v>
                </c:pt>
                <c:pt idx="211">
                  <c:v>9.130122841087811</c:v>
                </c:pt>
                <c:pt idx="212">
                  <c:v>9.2014004613655942</c:v>
                </c:pt>
                <c:pt idx="213">
                  <c:v>9.2774772644686863</c:v>
                </c:pt>
                <c:pt idx="214">
                  <c:v>8.4951346868528361</c:v>
                </c:pt>
                <c:pt idx="215">
                  <c:v>8.4598651491148331</c:v>
                </c:pt>
                <c:pt idx="216">
                  <c:v>8.6718169713346072</c:v>
                </c:pt>
                <c:pt idx="217">
                  <c:v>8.9899518205927933</c:v>
                </c:pt>
                <c:pt idx="218">
                  <c:v>9.4103452737267475</c:v>
                </c:pt>
                <c:pt idx="219">
                  <c:v>9.9562588738139652</c:v>
                </c:pt>
                <c:pt idx="220">
                  <c:v>9.9246935373792837</c:v>
                </c:pt>
                <c:pt idx="221">
                  <c:v>8.7581813723686537</c:v>
                </c:pt>
                <c:pt idx="222">
                  <c:v>7.9827226365972024</c:v>
                </c:pt>
                <c:pt idx="223">
                  <c:v>7.8130553359640658</c:v>
                </c:pt>
                <c:pt idx="224">
                  <c:v>8.5269925047168016</c:v>
                </c:pt>
                <c:pt idx="225">
                  <c:v>8.5046680301382764</c:v>
                </c:pt>
                <c:pt idx="226">
                  <c:v>9.6405090306327565</c:v>
                </c:pt>
                <c:pt idx="227">
                  <c:v>9.8728795367853053</c:v>
                </c:pt>
                <c:pt idx="228">
                  <c:v>10.763739327514003</c:v>
                </c:pt>
                <c:pt idx="229">
                  <c:v>11.096460846008483</c:v>
                </c:pt>
                <c:pt idx="230">
                  <c:v>10.960618160897212</c:v>
                </c:pt>
                <c:pt idx="231">
                  <c:v>10.179054454003349</c:v>
                </c:pt>
                <c:pt idx="232">
                  <c:v>9.1869074593681717</c:v>
                </c:pt>
                <c:pt idx="233">
                  <c:v>9.4366148913017014</c:v>
                </c:pt>
                <c:pt idx="234">
                  <c:v>9.2326620390478524</c:v>
                </c:pt>
                <c:pt idx="235">
                  <c:v>8.8986844786481214</c:v>
                </c:pt>
                <c:pt idx="236">
                  <c:v>8.5420139158211015</c:v>
                </c:pt>
                <c:pt idx="237">
                  <c:v>8.2280174065391094</c:v>
                </c:pt>
                <c:pt idx="238">
                  <c:v>7.9859978671181153</c:v>
                </c:pt>
                <c:pt idx="239">
                  <c:v>7.8441740069264512</c:v>
                </c:pt>
                <c:pt idx="240">
                  <c:v>6.9886871850867891</c:v>
                </c:pt>
                <c:pt idx="241">
                  <c:v>6.5089146750671745</c:v>
                </c:pt>
                <c:pt idx="242">
                  <c:v>6.3637603958546265</c:v>
                </c:pt>
                <c:pt idx="243">
                  <c:v>6.5475839143178831</c:v>
                </c:pt>
                <c:pt idx="244">
                  <c:v>6.9600440244852422</c:v>
                </c:pt>
                <c:pt idx="245">
                  <c:v>6.2751619302338355</c:v>
                </c:pt>
                <c:pt idx="246">
                  <c:v>6.4297850353213164</c:v>
                </c:pt>
                <c:pt idx="247">
                  <c:v>6.1723773075068351</c:v>
                </c:pt>
                <c:pt idx="248">
                  <c:v>6.9062361758085871</c:v>
                </c:pt>
                <c:pt idx="249">
                  <c:v>5.6981076560220316</c:v>
                </c:pt>
                <c:pt idx="250">
                  <c:v>4.531768879256191</c:v>
                </c:pt>
                <c:pt idx="251">
                  <c:v>3.2671954632067326</c:v>
                </c:pt>
                <c:pt idx="252">
                  <c:v>3.3741067390185719</c:v>
                </c:pt>
                <c:pt idx="253">
                  <c:v>3.6345232295054615</c:v>
                </c:pt>
                <c:pt idx="254">
                  <c:v>3.6144112678758091</c:v>
                </c:pt>
                <c:pt idx="255">
                  <c:v>3.8901000725898598</c:v>
                </c:pt>
                <c:pt idx="256">
                  <c:v>4.2299321621250385</c:v>
                </c:pt>
                <c:pt idx="257">
                  <c:v>4.0932076583431325</c:v>
                </c:pt>
                <c:pt idx="258">
                  <c:v>3.7090140860469631</c:v>
                </c:pt>
                <c:pt idx="259">
                  <c:v>3.789329297946594</c:v>
                </c:pt>
                <c:pt idx="260">
                  <c:v>3.2782804282762186</c:v>
                </c:pt>
                <c:pt idx="261">
                  <c:v>3.4282859617580641</c:v>
                </c:pt>
                <c:pt idx="262">
                  <c:v>2.6132815476950384</c:v>
                </c:pt>
                <c:pt idx="263">
                  <c:v>2.476814302963632</c:v>
                </c:pt>
                <c:pt idx="264">
                  <c:v>2.8778796772532758</c:v>
                </c:pt>
                <c:pt idx="265">
                  <c:v>3.2119875582710335</c:v>
                </c:pt>
                <c:pt idx="266">
                  <c:v>2.065387378653071</c:v>
                </c:pt>
                <c:pt idx="267">
                  <c:v>2.4298462259301914</c:v>
                </c:pt>
                <c:pt idx="268">
                  <c:v>2.3788856407525003</c:v>
                </c:pt>
                <c:pt idx="269">
                  <c:v>4.7246388719316172</c:v>
                </c:pt>
                <c:pt idx="270">
                  <c:v>3.9904938491870894</c:v>
                </c:pt>
                <c:pt idx="271">
                  <c:v>3.6357900331751551</c:v>
                </c:pt>
                <c:pt idx="272">
                  <c:v>3.5825006762323426</c:v>
                </c:pt>
                <c:pt idx="273">
                  <c:v>4.03351841023823</c:v>
                </c:pt>
                <c:pt idx="274">
                  <c:v>4.4132535633164736</c:v>
                </c:pt>
                <c:pt idx="275">
                  <c:v>4.3899509617804142</c:v>
                </c:pt>
                <c:pt idx="276">
                  <c:v>4.1121851313079958</c:v>
                </c:pt>
                <c:pt idx="277">
                  <c:v>4.0014162148113854</c:v>
                </c:pt>
                <c:pt idx="278">
                  <c:v>4.0688816676448027</c:v>
                </c:pt>
                <c:pt idx="279">
                  <c:v>3.3184371219551423</c:v>
                </c:pt>
                <c:pt idx="280">
                  <c:v>2.8013888043526549</c:v>
                </c:pt>
                <c:pt idx="281">
                  <c:v>2.3074550223535937</c:v>
                </c:pt>
                <c:pt idx="282">
                  <c:v>3.2602962302497218</c:v>
                </c:pt>
                <c:pt idx="283">
                  <c:v>3.3265276118785465</c:v>
                </c:pt>
                <c:pt idx="284">
                  <c:v>2.9556080814850105</c:v>
                </c:pt>
                <c:pt idx="285">
                  <c:v>3.0636007464813986</c:v>
                </c:pt>
                <c:pt idx="286">
                  <c:v>4.6802569969189136</c:v>
                </c:pt>
                <c:pt idx="287">
                  <c:v>4.5102294560323912</c:v>
                </c:pt>
                <c:pt idx="288">
                  <c:v>3.1618114163622693</c:v>
                </c:pt>
                <c:pt idx="289">
                  <c:v>1.9871283385800353</c:v>
                </c:pt>
                <c:pt idx="290">
                  <c:v>1.2759599246967781</c:v>
                </c:pt>
                <c:pt idx="291">
                  <c:v>1.1079364825894942</c:v>
                </c:pt>
                <c:pt idx="292">
                  <c:v>0.51301019542991355</c:v>
                </c:pt>
                <c:pt idx="293">
                  <c:v>0.92042431408117409</c:v>
                </c:pt>
                <c:pt idx="294">
                  <c:v>1.3042107561207672</c:v>
                </c:pt>
                <c:pt idx="295">
                  <c:v>2.7188375794199544</c:v>
                </c:pt>
                <c:pt idx="296">
                  <c:v>5.1362874879841627</c:v>
                </c:pt>
                <c:pt idx="297">
                  <c:v>5.1416485367556106</c:v>
                </c:pt>
                <c:pt idx="298">
                  <c:v>5.23754354106687</c:v>
                </c:pt>
                <c:pt idx="299">
                  <c:v>3.6351204767941567</c:v>
                </c:pt>
                <c:pt idx="300">
                  <c:v>5.2363674540272882</c:v>
                </c:pt>
                <c:pt idx="301">
                  <c:v>4.6679295793904885</c:v>
                </c:pt>
                <c:pt idx="302">
                  <c:v>3.5838217446120098</c:v>
                </c:pt>
                <c:pt idx="303">
                  <c:v>3.8526257541167155</c:v>
                </c:pt>
                <c:pt idx="304">
                  <c:v>4.8778189158344532</c:v>
                </c:pt>
                <c:pt idx="305">
                  <c:v>6.8358054346647776</c:v>
                </c:pt>
                <c:pt idx="306">
                  <c:v>6.9788958477586789</c:v>
                </c:pt>
                <c:pt idx="307">
                  <c:v>7.4073954109568092</c:v>
                </c:pt>
                <c:pt idx="308">
                  <c:v>7.8928754478179144</c:v>
                </c:pt>
                <c:pt idx="309">
                  <c:v>7.9928497387028301</c:v>
                </c:pt>
                <c:pt idx="310">
                  <c:v>8.016948745009401</c:v>
                </c:pt>
                <c:pt idx="311">
                  <c:v>8.8885865123993426</c:v>
                </c:pt>
                <c:pt idx="312">
                  <c:v>9.1119480339561392</c:v>
                </c:pt>
                <c:pt idx="313">
                  <c:v>9.3833895573221611</c:v>
                </c:pt>
                <c:pt idx="314">
                  <c:v>9.8977331293327495</c:v>
                </c:pt>
                <c:pt idx="315">
                  <c:v>10.844815623877864</c:v>
                </c:pt>
                <c:pt idx="316">
                  <c:v>11.396384974240092</c:v>
                </c:pt>
                <c:pt idx="317">
                  <c:v>10.935473644684961</c:v>
                </c:pt>
                <c:pt idx="318">
                  <c:v>9.7879736605194267</c:v>
                </c:pt>
                <c:pt idx="319">
                  <c:v>7.8210322428506203</c:v>
                </c:pt>
                <c:pt idx="320">
                  <c:v>6.8284321786668443</c:v>
                </c:pt>
                <c:pt idx="321">
                  <c:v>5.3097369829504544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8-4DFB-BCD2-D4868F8E12FD}"/>
            </c:ext>
          </c:extLst>
        </c:ser>
        <c:ser>
          <c:idx val="2"/>
          <c:order val="2"/>
          <c:tx>
            <c:strRef>
              <c:f>'IPCA-15 (MM3M Anualizada)'!$AA$4</c:f>
              <c:strCache>
                <c:ptCount val="1"/>
                <c:pt idx="0">
                  <c:v>Bens industriais subjacente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Anualizada)'!$AA$8:$AA$330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3.6667645101746729</c:v>
                </c:pt>
                <c:pt idx="194">
                  <c:v>3.814846512324749</c:v>
                </c:pt>
                <c:pt idx="195">
                  <c:v>3.0565735157453275</c:v>
                </c:pt>
                <c:pt idx="196">
                  <c:v>4.1489482608408395</c:v>
                </c:pt>
                <c:pt idx="197">
                  <c:v>4.5496981105159762</c:v>
                </c:pt>
                <c:pt idx="198">
                  <c:v>6.1787908616015983</c:v>
                </c:pt>
                <c:pt idx="199">
                  <c:v>5.9628133181130778</c:v>
                </c:pt>
                <c:pt idx="200">
                  <c:v>6.5350218944707876</c:v>
                </c:pt>
                <c:pt idx="201">
                  <c:v>6.2320763118281377</c:v>
                </c:pt>
                <c:pt idx="202">
                  <c:v>5.5277902371718</c:v>
                </c:pt>
                <c:pt idx="203">
                  <c:v>6.2417596622348128</c:v>
                </c:pt>
                <c:pt idx="204">
                  <c:v>6.6765959014743146</c:v>
                </c:pt>
                <c:pt idx="205">
                  <c:v>6.80493280494548</c:v>
                </c:pt>
                <c:pt idx="206">
                  <c:v>4.8698693861141322</c:v>
                </c:pt>
                <c:pt idx="207">
                  <c:v>4.4525916939190751</c:v>
                </c:pt>
                <c:pt idx="208">
                  <c:v>3.9001938457322751</c:v>
                </c:pt>
                <c:pt idx="209">
                  <c:v>3.8259555540141292</c:v>
                </c:pt>
                <c:pt idx="210">
                  <c:v>4.171571913099001</c:v>
                </c:pt>
                <c:pt idx="211">
                  <c:v>5.4521802847989278</c:v>
                </c:pt>
                <c:pt idx="212">
                  <c:v>6.5205865345001541</c:v>
                </c:pt>
                <c:pt idx="213">
                  <c:v>6.8057357733521258</c:v>
                </c:pt>
                <c:pt idx="214">
                  <c:v>6.6049768955629133</c:v>
                </c:pt>
                <c:pt idx="215">
                  <c:v>6.081337030505594</c:v>
                </c:pt>
                <c:pt idx="216">
                  <c:v>5.6919170062460722</c:v>
                </c:pt>
                <c:pt idx="217">
                  <c:v>5.0376483293312617</c:v>
                </c:pt>
                <c:pt idx="218">
                  <c:v>4.7472985969879886</c:v>
                </c:pt>
                <c:pt idx="219">
                  <c:v>4.6798462311596865</c:v>
                </c:pt>
                <c:pt idx="220">
                  <c:v>4.7830756895643987</c:v>
                </c:pt>
                <c:pt idx="221">
                  <c:v>4.9994336694906565</c:v>
                </c:pt>
                <c:pt idx="222">
                  <c:v>4.7268632032351405</c:v>
                </c:pt>
                <c:pt idx="223">
                  <c:v>4.176756115914614</c:v>
                </c:pt>
                <c:pt idx="224">
                  <c:v>3.3497452313453664</c:v>
                </c:pt>
                <c:pt idx="225">
                  <c:v>3.0714230571243064</c:v>
                </c:pt>
                <c:pt idx="226">
                  <c:v>3.5510030579608127</c:v>
                </c:pt>
                <c:pt idx="227">
                  <c:v>3.413662530245503</c:v>
                </c:pt>
                <c:pt idx="228">
                  <c:v>3.8966869118452792</c:v>
                </c:pt>
                <c:pt idx="229">
                  <c:v>4.9382022586516001</c:v>
                </c:pt>
                <c:pt idx="230">
                  <c:v>7.0546074454399701</c:v>
                </c:pt>
                <c:pt idx="231">
                  <c:v>7.709046045522939</c:v>
                </c:pt>
                <c:pt idx="232">
                  <c:v>7.5410718812255908</c:v>
                </c:pt>
                <c:pt idx="233">
                  <c:v>7.0068565038672119</c:v>
                </c:pt>
                <c:pt idx="234">
                  <c:v>6.5467567266960458</c:v>
                </c:pt>
                <c:pt idx="235">
                  <c:v>5.3954661641050734</c:v>
                </c:pt>
                <c:pt idx="236">
                  <c:v>5.3509029178737393</c:v>
                </c:pt>
                <c:pt idx="237">
                  <c:v>6.2273170709976853</c:v>
                </c:pt>
                <c:pt idx="238">
                  <c:v>7.2044906709963499</c:v>
                </c:pt>
                <c:pt idx="239">
                  <c:v>9.3117247041880802</c:v>
                </c:pt>
                <c:pt idx="240">
                  <c:v>9.4955508414489032</c:v>
                </c:pt>
                <c:pt idx="241">
                  <c:v>9.3449215704891344</c:v>
                </c:pt>
                <c:pt idx="242">
                  <c:v>7.208980803653688</c:v>
                </c:pt>
                <c:pt idx="243">
                  <c:v>5.8884029180602937</c:v>
                </c:pt>
                <c:pt idx="244">
                  <c:v>5.7457567175236193</c:v>
                </c:pt>
                <c:pt idx="245">
                  <c:v>4.9910358110043092</c:v>
                </c:pt>
                <c:pt idx="246">
                  <c:v>5.3228883574408599</c:v>
                </c:pt>
                <c:pt idx="247">
                  <c:v>2.8539675641491726</c:v>
                </c:pt>
                <c:pt idx="248">
                  <c:v>2.0826355448939609</c:v>
                </c:pt>
                <c:pt idx="249">
                  <c:v>1.2610519875307205</c:v>
                </c:pt>
                <c:pt idx="250">
                  <c:v>2.0471214675125395</c:v>
                </c:pt>
                <c:pt idx="251">
                  <c:v>3.7776336920573215</c:v>
                </c:pt>
                <c:pt idx="252">
                  <c:v>2.6976635347549092</c:v>
                </c:pt>
                <c:pt idx="253">
                  <c:v>3.3555067483200389</c:v>
                </c:pt>
                <c:pt idx="254">
                  <c:v>1.109959895847922</c:v>
                </c:pt>
                <c:pt idx="255">
                  <c:v>2.5381230372621104</c:v>
                </c:pt>
                <c:pt idx="256">
                  <c:v>1.645558982905527</c:v>
                </c:pt>
                <c:pt idx="257">
                  <c:v>2.0616037599949379</c:v>
                </c:pt>
                <c:pt idx="258">
                  <c:v>0.52173566965633711</c:v>
                </c:pt>
                <c:pt idx="259">
                  <c:v>0.97327362365729186</c:v>
                </c:pt>
                <c:pt idx="260">
                  <c:v>0.77137351335971971</c:v>
                </c:pt>
                <c:pt idx="261">
                  <c:v>1.2838262815509438</c:v>
                </c:pt>
                <c:pt idx="262">
                  <c:v>0.95179293540353171</c:v>
                </c:pt>
                <c:pt idx="263">
                  <c:v>0.83066645331922473</c:v>
                </c:pt>
                <c:pt idx="264">
                  <c:v>0.93630462135219261</c:v>
                </c:pt>
                <c:pt idx="265">
                  <c:v>1.398526894479474</c:v>
                </c:pt>
                <c:pt idx="266">
                  <c:v>1.9610004104408887</c:v>
                </c:pt>
                <c:pt idx="267">
                  <c:v>1.7600639696449036</c:v>
                </c:pt>
                <c:pt idx="268">
                  <c:v>1.7849494808352802</c:v>
                </c:pt>
                <c:pt idx="269">
                  <c:v>1.9281503406613894</c:v>
                </c:pt>
                <c:pt idx="270">
                  <c:v>2.3046167189129534</c:v>
                </c:pt>
                <c:pt idx="271">
                  <c:v>2.5787469121240321</c:v>
                </c:pt>
                <c:pt idx="272">
                  <c:v>-0.1692545734818367</c:v>
                </c:pt>
                <c:pt idx="273">
                  <c:v>-2.2512589074315912</c:v>
                </c:pt>
                <c:pt idx="274">
                  <c:v>-2.1583803245409996</c:v>
                </c:pt>
                <c:pt idx="275">
                  <c:v>0.48465705112465685</c:v>
                </c:pt>
                <c:pt idx="276">
                  <c:v>2.1848016908324439</c:v>
                </c:pt>
                <c:pt idx="277">
                  <c:v>4.8464626491290943</c:v>
                </c:pt>
                <c:pt idx="278">
                  <c:v>4.235020906856036</c:v>
                </c:pt>
                <c:pt idx="279">
                  <c:v>5.0010871755528825</c:v>
                </c:pt>
                <c:pt idx="280">
                  <c:v>2.4424889574670772</c:v>
                </c:pt>
                <c:pt idx="281">
                  <c:v>1.3359072176105826</c:v>
                </c:pt>
                <c:pt idx="282">
                  <c:v>1.0424615909871306</c:v>
                </c:pt>
                <c:pt idx="283">
                  <c:v>0.43349667567800054</c:v>
                </c:pt>
                <c:pt idx="284">
                  <c:v>2.116248353976772</c:v>
                </c:pt>
                <c:pt idx="285">
                  <c:v>1.6983334865959847</c:v>
                </c:pt>
                <c:pt idx="286">
                  <c:v>0.9509637333075176</c:v>
                </c:pt>
                <c:pt idx="287">
                  <c:v>-1.2804294979677451</c:v>
                </c:pt>
                <c:pt idx="288">
                  <c:v>0.76275763102285055</c:v>
                </c:pt>
                <c:pt idx="289">
                  <c:v>-0.49688028960702013</c:v>
                </c:pt>
                <c:pt idx="290">
                  <c:v>-0.26243847101216033</c:v>
                </c:pt>
                <c:pt idx="291">
                  <c:v>-3.1745392275978332</c:v>
                </c:pt>
                <c:pt idx="292">
                  <c:v>-2.2493590930409368</c:v>
                </c:pt>
                <c:pt idx="293">
                  <c:v>0.22282975574307784</c:v>
                </c:pt>
                <c:pt idx="294">
                  <c:v>1.9274753481510061</c:v>
                </c:pt>
                <c:pt idx="295">
                  <c:v>5.3317921937589432</c:v>
                </c:pt>
                <c:pt idx="296">
                  <c:v>5.8605616291215199</c:v>
                </c:pt>
                <c:pt idx="297">
                  <c:v>7.1070926296553694</c:v>
                </c:pt>
                <c:pt idx="298">
                  <c:v>6.780112566585089</c:v>
                </c:pt>
                <c:pt idx="299">
                  <c:v>7.6626294465429936</c:v>
                </c:pt>
                <c:pt idx="300">
                  <c:v>7.2025906782901643</c:v>
                </c:pt>
                <c:pt idx="301">
                  <c:v>7.5549767655375746</c:v>
                </c:pt>
                <c:pt idx="302">
                  <c:v>7.8055006899989507</c:v>
                </c:pt>
                <c:pt idx="303">
                  <c:v>9.1646883672536887</c:v>
                </c:pt>
                <c:pt idx="304">
                  <c:v>10.114230195250414</c:v>
                </c:pt>
                <c:pt idx="305">
                  <c:v>9.6093571848143426</c:v>
                </c:pt>
                <c:pt idx="306">
                  <c:v>9.300145570095907</c:v>
                </c:pt>
                <c:pt idx="307">
                  <c:v>7.4820422553606249</c:v>
                </c:pt>
                <c:pt idx="308">
                  <c:v>9.9887406214000976</c:v>
                </c:pt>
                <c:pt idx="309">
                  <c:v>7.7401013229139579</c:v>
                </c:pt>
                <c:pt idx="310">
                  <c:v>12.389018344323105</c:v>
                </c:pt>
                <c:pt idx="311">
                  <c:v>12.526890903044062</c:v>
                </c:pt>
                <c:pt idx="312">
                  <c:v>19.769675622116097</c:v>
                </c:pt>
                <c:pt idx="313">
                  <c:v>17.80408682979764</c:v>
                </c:pt>
                <c:pt idx="314">
                  <c:v>18.945310123365061</c:v>
                </c:pt>
                <c:pt idx="315">
                  <c:v>15.50708697467293</c:v>
                </c:pt>
                <c:pt idx="316">
                  <c:v>14.949213027625134</c:v>
                </c:pt>
                <c:pt idx="317">
                  <c:v>12.671991217404994</c:v>
                </c:pt>
                <c:pt idx="318">
                  <c:v>12.63628652520417</c:v>
                </c:pt>
                <c:pt idx="319">
                  <c:v>11.204842368044993</c:v>
                </c:pt>
                <c:pt idx="320">
                  <c:v>10.278174583512637</c:v>
                </c:pt>
                <c:pt idx="321">
                  <c:v>8.6038013788591172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8-4DFB-BCD2-D4868F8E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60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2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7415412848061934E-2"/>
          <c:y val="0.18382245912124728"/>
          <c:w val="0.27302966195661038"/>
          <c:h val="0.1735311172569571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 sz="1600"/>
              <a:t>Aberturas de Serviços</a:t>
            </a:r>
          </a:p>
        </c:rich>
      </c:tx>
      <c:layout>
        <c:manualLayout>
          <c:xMode val="edge"/>
          <c:yMode val="edge"/>
          <c:x val="5.9229009457469992E-2"/>
          <c:y val="2.1768495896122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54349814682E-2"/>
          <c:y val="0.16668678619973748"/>
          <c:w val="0.89199335788029743"/>
          <c:h val="0.67378528036548191"/>
        </c:manualLayout>
      </c:layout>
      <c:lineChart>
        <c:grouping val="standard"/>
        <c:varyColors val="0"/>
        <c:ser>
          <c:idx val="0"/>
          <c:order val="0"/>
          <c:tx>
            <c:strRef>
              <c:f>'IPCA-15 (MM3M Anualizada)'!$AE$4</c:f>
              <c:strCache>
                <c:ptCount val="1"/>
                <c:pt idx="0">
                  <c:v>Intensivos em trabalho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Anualizada)'!$AE$8:$AE$330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5.3315042764490101</c:v>
                </c:pt>
                <c:pt idx="45">
                  <c:v>5.0434489632278883</c:v>
                </c:pt>
                <c:pt idx="46">
                  <c:v>3.5549308946483507</c:v>
                </c:pt>
                <c:pt idx="47">
                  <c:v>2.9001710278132578</c:v>
                </c:pt>
                <c:pt idx="48">
                  <c:v>3.7527339298018916</c:v>
                </c:pt>
                <c:pt idx="49">
                  <c:v>10.677286032133651</c:v>
                </c:pt>
                <c:pt idx="50">
                  <c:v>17.884666846333701</c:v>
                </c:pt>
                <c:pt idx="51">
                  <c:v>16.397984371489912</c:v>
                </c:pt>
                <c:pt idx="52">
                  <c:v>9.2470060976068282</c:v>
                </c:pt>
                <c:pt idx="53">
                  <c:v>0.95560711195319925</c:v>
                </c:pt>
                <c:pt idx="54">
                  <c:v>1.1193977033996561</c:v>
                </c:pt>
                <c:pt idx="55">
                  <c:v>0.20666184805797627</c:v>
                </c:pt>
                <c:pt idx="56">
                  <c:v>2.1199360173835657</c:v>
                </c:pt>
                <c:pt idx="57">
                  <c:v>1.7040906004981906</c:v>
                </c:pt>
                <c:pt idx="58">
                  <c:v>3.3871057287480966</c:v>
                </c:pt>
                <c:pt idx="59">
                  <c:v>3.4844693420085946</c:v>
                </c:pt>
                <c:pt idx="60">
                  <c:v>3.8590903405948325</c:v>
                </c:pt>
                <c:pt idx="61">
                  <c:v>5.8767168984713294</c:v>
                </c:pt>
                <c:pt idx="62">
                  <c:v>5.19131805836777</c:v>
                </c:pt>
                <c:pt idx="63">
                  <c:v>5.3377262563444532</c:v>
                </c:pt>
                <c:pt idx="64">
                  <c:v>5.2688217717323624</c:v>
                </c:pt>
                <c:pt idx="65">
                  <c:v>8.6425181324087106</c:v>
                </c:pt>
                <c:pt idx="66">
                  <c:v>9.3675520158051739</c:v>
                </c:pt>
                <c:pt idx="67">
                  <c:v>7.9181777409456942</c:v>
                </c:pt>
                <c:pt idx="68">
                  <c:v>5.0199992818278361</c:v>
                </c:pt>
                <c:pt idx="69">
                  <c:v>3.8351239552435032</c:v>
                </c:pt>
                <c:pt idx="70">
                  <c:v>3.1532410572347089</c:v>
                </c:pt>
                <c:pt idx="71">
                  <c:v>3.9586982337127949</c:v>
                </c:pt>
                <c:pt idx="72">
                  <c:v>2.789902778720716</c:v>
                </c:pt>
                <c:pt idx="73">
                  <c:v>3.3294826761814562</c:v>
                </c:pt>
                <c:pt idx="74">
                  <c:v>4.9414104287668295</c:v>
                </c:pt>
                <c:pt idx="75">
                  <c:v>8.8341081800707286</c:v>
                </c:pt>
                <c:pt idx="76">
                  <c:v>10.465053170254919</c:v>
                </c:pt>
                <c:pt idx="77">
                  <c:v>7.6099411006188831</c:v>
                </c:pt>
                <c:pt idx="78">
                  <c:v>7.5483176759148023</c:v>
                </c:pt>
                <c:pt idx="79">
                  <c:v>7.4363429294583341</c:v>
                </c:pt>
                <c:pt idx="80">
                  <c:v>10.343190333995537</c:v>
                </c:pt>
                <c:pt idx="81">
                  <c:v>12.473906544512545</c:v>
                </c:pt>
                <c:pt idx="82">
                  <c:v>16.630944583505098</c:v>
                </c:pt>
                <c:pt idx="83">
                  <c:v>16.318796417941812</c:v>
                </c:pt>
                <c:pt idx="84">
                  <c:v>13.882202657835975</c:v>
                </c:pt>
                <c:pt idx="85">
                  <c:v>8.1396218578431672</c:v>
                </c:pt>
                <c:pt idx="86">
                  <c:v>6.5754765508742707</c:v>
                </c:pt>
                <c:pt idx="87">
                  <c:v>5.8067400630561536</c:v>
                </c:pt>
                <c:pt idx="88">
                  <c:v>5.134832214744705</c:v>
                </c:pt>
                <c:pt idx="89">
                  <c:v>5.8068708707220509</c:v>
                </c:pt>
                <c:pt idx="90">
                  <c:v>4.9425749237252461</c:v>
                </c:pt>
                <c:pt idx="91">
                  <c:v>6.5889530509568175</c:v>
                </c:pt>
                <c:pt idx="92">
                  <c:v>6.2638412563304655</c:v>
                </c:pt>
                <c:pt idx="93">
                  <c:v>7.0395678820661658</c:v>
                </c:pt>
                <c:pt idx="94">
                  <c:v>5.962766376802108</c:v>
                </c:pt>
                <c:pt idx="95">
                  <c:v>4.5905648172201978</c:v>
                </c:pt>
                <c:pt idx="96">
                  <c:v>5.5512176170567926</c:v>
                </c:pt>
                <c:pt idx="97">
                  <c:v>6.2684159256671137</c:v>
                </c:pt>
                <c:pt idx="98">
                  <c:v>8.1635006917151856</c:v>
                </c:pt>
                <c:pt idx="99">
                  <c:v>6.7405288773305045</c:v>
                </c:pt>
                <c:pt idx="100">
                  <c:v>6.8255285481982213</c:v>
                </c:pt>
                <c:pt idx="101">
                  <c:v>7.1151699708780711</c:v>
                </c:pt>
                <c:pt idx="102">
                  <c:v>8.023557844557061</c:v>
                </c:pt>
                <c:pt idx="103">
                  <c:v>7.8197634610661879</c:v>
                </c:pt>
                <c:pt idx="104">
                  <c:v>6.6118099100781222</c:v>
                </c:pt>
                <c:pt idx="105">
                  <c:v>7.3125568057541273</c:v>
                </c:pt>
                <c:pt idx="106">
                  <c:v>8.0056630662714383</c:v>
                </c:pt>
                <c:pt idx="107">
                  <c:v>10.377030736909276</c:v>
                </c:pt>
                <c:pt idx="108">
                  <c:v>9.8637047932452333</c:v>
                </c:pt>
                <c:pt idx="109">
                  <c:v>9.9160939968282946</c:v>
                </c:pt>
                <c:pt idx="110">
                  <c:v>7.8130964146976538</c:v>
                </c:pt>
                <c:pt idx="111">
                  <c:v>8.7396044562546393</c:v>
                </c:pt>
                <c:pt idx="112">
                  <c:v>8.0916958647100756</c:v>
                </c:pt>
                <c:pt idx="113">
                  <c:v>8.7717533156378806</c:v>
                </c:pt>
                <c:pt idx="114">
                  <c:v>8.9847499698884121</c:v>
                </c:pt>
                <c:pt idx="115">
                  <c:v>9.4216605898309211</c:v>
                </c:pt>
                <c:pt idx="116">
                  <c:v>10.089597919004746</c:v>
                </c:pt>
                <c:pt idx="117">
                  <c:v>7.7693705333904433</c:v>
                </c:pt>
                <c:pt idx="118">
                  <c:v>7.9002001797970962</c:v>
                </c:pt>
                <c:pt idx="119">
                  <c:v>6.0459737770943889</c:v>
                </c:pt>
                <c:pt idx="120">
                  <c:v>6.6804857253409011</c:v>
                </c:pt>
                <c:pt idx="121">
                  <c:v>5.3735767443303217</c:v>
                </c:pt>
                <c:pt idx="122">
                  <c:v>5.1768781189427244</c:v>
                </c:pt>
                <c:pt idx="123">
                  <c:v>5.2710823015164294</c:v>
                </c:pt>
                <c:pt idx="124">
                  <c:v>7.7103083194219835</c:v>
                </c:pt>
                <c:pt idx="125">
                  <c:v>10.214096373416126</c:v>
                </c:pt>
                <c:pt idx="126">
                  <c:v>11.112900270417853</c:v>
                </c:pt>
                <c:pt idx="127">
                  <c:v>10.146332496462506</c:v>
                </c:pt>
                <c:pt idx="128">
                  <c:v>8.8224572436113675</c:v>
                </c:pt>
                <c:pt idx="129">
                  <c:v>6.4406763552907478</c:v>
                </c:pt>
                <c:pt idx="130">
                  <c:v>3.8282786380659815</c:v>
                </c:pt>
                <c:pt idx="131">
                  <c:v>3.9406151464685308</c:v>
                </c:pt>
                <c:pt idx="132">
                  <c:v>8.5898687494202903</c:v>
                </c:pt>
                <c:pt idx="133">
                  <c:v>11.632986403605528</c:v>
                </c:pt>
                <c:pt idx="134">
                  <c:v>12.171981181951736</c:v>
                </c:pt>
                <c:pt idx="135">
                  <c:v>9.2567901829408612</c:v>
                </c:pt>
                <c:pt idx="136">
                  <c:v>9.0504086419443581</c:v>
                </c:pt>
                <c:pt idx="137">
                  <c:v>7.9517698996688324</c:v>
                </c:pt>
                <c:pt idx="138">
                  <c:v>6.7222385231467285</c:v>
                </c:pt>
                <c:pt idx="139">
                  <c:v>6.0040881084810565</c:v>
                </c:pt>
                <c:pt idx="140">
                  <c:v>6.9958026371108843</c:v>
                </c:pt>
                <c:pt idx="141">
                  <c:v>9.0439037646848277</c:v>
                </c:pt>
                <c:pt idx="142">
                  <c:v>9.1610959861892098</c:v>
                </c:pt>
                <c:pt idx="143">
                  <c:v>9.8731817988653319</c:v>
                </c:pt>
                <c:pt idx="144">
                  <c:v>7.973584802529075</c:v>
                </c:pt>
                <c:pt idx="145">
                  <c:v>7.1439092928715695</c:v>
                </c:pt>
                <c:pt idx="146">
                  <c:v>7.4023129380540524</c:v>
                </c:pt>
                <c:pt idx="147">
                  <c:v>9.1734227268633504</c:v>
                </c:pt>
                <c:pt idx="148">
                  <c:v>9.1659662206626535</c:v>
                </c:pt>
                <c:pt idx="149">
                  <c:v>8.1400841206977361</c:v>
                </c:pt>
                <c:pt idx="150">
                  <c:v>8.3442801780882547</c:v>
                </c:pt>
                <c:pt idx="151">
                  <c:v>10.416579159165778</c:v>
                </c:pt>
                <c:pt idx="152">
                  <c:v>10.874190164432278</c:v>
                </c:pt>
                <c:pt idx="153">
                  <c:v>10.886182440973585</c:v>
                </c:pt>
                <c:pt idx="154">
                  <c:v>10.193340761733438</c:v>
                </c:pt>
                <c:pt idx="155">
                  <c:v>9.1204816952192118</c:v>
                </c:pt>
                <c:pt idx="156">
                  <c:v>7.9944068454306887</c:v>
                </c:pt>
                <c:pt idx="157">
                  <c:v>11.048408395924341</c:v>
                </c:pt>
                <c:pt idx="158">
                  <c:v>12.05846955692293</c:v>
                </c:pt>
                <c:pt idx="159">
                  <c:v>11.965732166443303</c:v>
                </c:pt>
                <c:pt idx="160">
                  <c:v>8.0090175721147574</c:v>
                </c:pt>
                <c:pt idx="161">
                  <c:v>7.2499524639220141</c:v>
                </c:pt>
                <c:pt idx="162">
                  <c:v>7.230678520063222</c:v>
                </c:pt>
                <c:pt idx="163">
                  <c:v>7.1890052756798468</c:v>
                </c:pt>
                <c:pt idx="164">
                  <c:v>6.3306477411446025</c:v>
                </c:pt>
                <c:pt idx="165">
                  <c:v>5.8828087241546285</c:v>
                </c:pt>
                <c:pt idx="166">
                  <c:v>6.9632541238944725</c:v>
                </c:pt>
                <c:pt idx="167">
                  <c:v>7.9331728677314715</c:v>
                </c:pt>
                <c:pt idx="168">
                  <c:v>11.511801827424733</c:v>
                </c:pt>
                <c:pt idx="169">
                  <c:v>12.409960359363907</c:v>
                </c:pt>
                <c:pt idx="170">
                  <c:v>12.866218068597647</c:v>
                </c:pt>
                <c:pt idx="171">
                  <c:v>10.432855491761714</c:v>
                </c:pt>
                <c:pt idx="172">
                  <c:v>8.0863704869803996</c:v>
                </c:pt>
                <c:pt idx="173">
                  <c:v>7.2009202943749813</c:v>
                </c:pt>
                <c:pt idx="174">
                  <c:v>7.4864507477984148</c:v>
                </c:pt>
                <c:pt idx="175">
                  <c:v>9.787787466059001</c:v>
                </c:pt>
                <c:pt idx="176">
                  <c:v>11.916504522808125</c:v>
                </c:pt>
                <c:pt idx="177">
                  <c:v>12.143752849241409</c:v>
                </c:pt>
                <c:pt idx="178">
                  <c:v>11.778002792119395</c:v>
                </c:pt>
                <c:pt idx="179">
                  <c:v>10.514754412977936</c:v>
                </c:pt>
                <c:pt idx="180">
                  <c:v>10.893691733583481</c:v>
                </c:pt>
                <c:pt idx="181">
                  <c:v>9.5972328138928589</c:v>
                </c:pt>
                <c:pt idx="182">
                  <c:v>9.5815650152976843</c:v>
                </c:pt>
                <c:pt idx="183">
                  <c:v>8.6426001011983686</c:v>
                </c:pt>
                <c:pt idx="184">
                  <c:v>10.088532450846927</c:v>
                </c:pt>
                <c:pt idx="185">
                  <c:v>10.072405136421764</c:v>
                </c:pt>
                <c:pt idx="186">
                  <c:v>10.03752342882072</c:v>
                </c:pt>
                <c:pt idx="187">
                  <c:v>8.6483209670029169</c:v>
                </c:pt>
                <c:pt idx="188">
                  <c:v>11.302341631617765</c:v>
                </c:pt>
                <c:pt idx="189">
                  <c:v>12.457071603743557</c:v>
                </c:pt>
                <c:pt idx="190">
                  <c:v>12.95947075466492</c:v>
                </c:pt>
                <c:pt idx="191">
                  <c:v>12.222121660057226</c:v>
                </c:pt>
                <c:pt idx="192">
                  <c:v>11.477823647659562</c:v>
                </c:pt>
                <c:pt idx="193">
                  <c:v>15.170993092057046</c:v>
                </c:pt>
                <c:pt idx="194">
                  <c:v>12.842714713249137</c:v>
                </c:pt>
                <c:pt idx="195">
                  <c:v>12.994605710526002</c:v>
                </c:pt>
                <c:pt idx="196">
                  <c:v>10.44198946414663</c:v>
                </c:pt>
                <c:pt idx="197">
                  <c:v>11.360985109029315</c:v>
                </c:pt>
                <c:pt idx="198">
                  <c:v>11.342986428814285</c:v>
                </c:pt>
                <c:pt idx="199">
                  <c:v>10.077972295554673</c:v>
                </c:pt>
                <c:pt idx="200">
                  <c:v>9.711821576042226</c:v>
                </c:pt>
                <c:pt idx="201">
                  <c:v>8.8412050085124889</c:v>
                </c:pt>
                <c:pt idx="202">
                  <c:v>8.7429133965244432</c:v>
                </c:pt>
                <c:pt idx="203">
                  <c:v>8.6036646616802557</c:v>
                </c:pt>
                <c:pt idx="204">
                  <c:v>9.2766659110598937</c:v>
                </c:pt>
                <c:pt idx="205">
                  <c:v>10.749122781346813</c:v>
                </c:pt>
                <c:pt idx="206">
                  <c:v>11.57796663938791</c:v>
                </c:pt>
                <c:pt idx="207">
                  <c:v>11.277030524186046</c:v>
                </c:pt>
                <c:pt idx="208">
                  <c:v>11.79403177680895</c:v>
                </c:pt>
                <c:pt idx="209">
                  <c:v>11.128091434593728</c:v>
                </c:pt>
                <c:pt idx="210">
                  <c:v>9.9340904402787515</c:v>
                </c:pt>
                <c:pt idx="211">
                  <c:v>8.759124159334533</c:v>
                </c:pt>
                <c:pt idx="212">
                  <c:v>8.5027555114949251</c:v>
                </c:pt>
                <c:pt idx="213">
                  <c:v>9.776507056432223</c:v>
                </c:pt>
                <c:pt idx="214">
                  <c:v>10.201642256910446</c:v>
                </c:pt>
                <c:pt idx="215">
                  <c:v>11.227487118734985</c:v>
                </c:pt>
                <c:pt idx="216">
                  <c:v>12.360669802091167</c:v>
                </c:pt>
                <c:pt idx="217">
                  <c:v>11.094334515664556</c:v>
                </c:pt>
                <c:pt idx="218">
                  <c:v>10.231130694640527</c:v>
                </c:pt>
                <c:pt idx="219">
                  <c:v>8.632746740861009</c:v>
                </c:pt>
                <c:pt idx="220">
                  <c:v>7.914188274854439</c:v>
                </c:pt>
                <c:pt idx="221">
                  <c:v>8.5236150453217476</c:v>
                </c:pt>
                <c:pt idx="222">
                  <c:v>9.0554454279172774</c:v>
                </c:pt>
                <c:pt idx="223">
                  <c:v>9.629083774013651</c:v>
                </c:pt>
                <c:pt idx="224">
                  <c:v>8.7089402608554423</c:v>
                </c:pt>
                <c:pt idx="225">
                  <c:v>8.9363187583454788</c:v>
                </c:pt>
                <c:pt idx="226">
                  <c:v>11.525414379073155</c:v>
                </c:pt>
                <c:pt idx="227">
                  <c:v>10.955462319965761</c:v>
                </c:pt>
                <c:pt idx="228">
                  <c:v>10.163796555930759</c:v>
                </c:pt>
                <c:pt idx="229">
                  <c:v>9.4199011785815117</c:v>
                </c:pt>
                <c:pt idx="230">
                  <c:v>8.0644495933336344</c:v>
                </c:pt>
                <c:pt idx="231">
                  <c:v>8.508819961540965</c:v>
                </c:pt>
                <c:pt idx="232">
                  <c:v>6.7415773949339126</c:v>
                </c:pt>
                <c:pt idx="233">
                  <c:v>8.0102087711227767</c:v>
                </c:pt>
                <c:pt idx="234">
                  <c:v>7.1320874589057439</c:v>
                </c:pt>
                <c:pt idx="235">
                  <c:v>7.7081021451855065</c:v>
                </c:pt>
                <c:pt idx="236">
                  <c:v>7.5588709312801399</c:v>
                </c:pt>
                <c:pt idx="237">
                  <c:v>7.0272771017372548</c:v>
                </c:pt>
                <c:pt idx="238">
                  <c:v>6.7739492272377078</c:v>
                </c:pt>
                <c:pt idx="239">
                  <c:v>7.104548824459215</c:v>
                </c:pt>
                <c:pt idx="240">
                  <c:v>7.8387216715114221</c:v>
                </c:pt>
                <c:pt idx="241">
                  <c:v>6.9470655067799498</c:v>
                </c:pt>
                <c:pt idx="242">
                  <c:v>7.5152464604996823</c:v>
                </c:pt>
                <c:pt idx="243">
                  <c:v>8.1600199697163305</c:v>
                </c:pt>
                <c:pt idx="244">
                  <c:v>9.2179242960520753</c:v>
                </c:pt>
                <c:pt idx="245">
                  <c:v>9.1956484636432663</c:v>
                </c:pt>
                <c:pt idx="246">
                  <c:v>9.6591198090944346</c:v>
                </c:pt>
                <c:pt idx="247">
                  <c:v>9.3624296812523653</c:v>
                </c:pt>
                <c:pt idx="248">
                  <c:v>9.2653186549010798</c:v>
                </c:pt>
                <c:pt idx="249">
                  <c:v>8.3294739108480798</c:v>
                </c:pt>
                <c:pt idx="250">
                  <c:v>7.1682218442754078</c:v>
                </c:pt>
                <c:pt idx="251">
                  <c:v>6.0954008613201438</c:v>
                </c:pt>
                <c:pt idx="252">
                  <c:v>5.1528628505508749</c:v>
                </c:pt>
                <c:pt idx="253">
                  <c:v>5.7699641477380084</c:v>
                </c:pt>
                <c:pt idx="254">
                  <c:v>5.5939778614584554</c:v>
                </c:pt>
                <c:pt idx="255">
                  <c:v>5.8600655118717668</c:v>
                </c:pt>
                <c:pt idx="256">
                  <c:v>5.3337455005248842</c:v>
                </c:pt>
                <c:pt idx="257">
                  <c:v>5.9049134044060878</c:v>
                </c:pt>
                <c:pt idx="258">
                  <c:v>5.7381184588512326</c:v>
                </c:pt>
                <c:pt idx="259">
                  <c:v>5.5876555548139493</c:v>
                </c:pt>
                <c:pt idx="260">
                  <c:v>4.9067125916387226</c:v>
                </c:pt>
                <c:pt idx="261">
                  <c:v>5.2595418166385031</c:v>
                </c:pt>
                <c:pt idx="262">
                  <c:v>4.6792075031922593</c:v>
                </c:pt>
                <c:pt idx="263">
                  <c:v>3.5228227559505285</c:v>
                </c:pt>
                <c:pt idx="264">
                  <c:v>2.696634326193319</c:v>
                </c:pt>
                <c:pt idx="265">
                  <c:v>2.5458748138212002</c:v>
                </c:pt>
                <c:pt idx="266">
                  <c:v>3.435497026177643</c:v>
                </c:pt>
                <c:pt idx="267">
                  <c:v>3.4761183268828972</c:v>
                </c:pt>
                <c:pt idx="268">
                  <c:v>3.6949908714226609</c:v>
                </c:pt>
                <c:pt idx="269">
                  <c:v>3.5122396066262809</c:v>
                </c:pt>
                <c:pt idx="270">
                  <c:v>3.2195471210063005</c:v>
                </c:pt>
                <c:pt idx="271">
                  <c:v>3.2879250154412176</c:v>
                </c:pt>
                <c:pt idx="272">
                  <c:v>3.8000766573918838</c:v>
                </c:pt>
                <c:pt idx="273">
                  <c:v>4.4406623685236042</c:v>
                </c:pt>
                <c:pt idx="274">
                  <c:v>4.2366847979804447</c:v>
                </c:pt>
                <c:pt idx="275">
                  <c:v>4.0554689679394187</c:v>
                </c:pt>
                <c:pt idx="276">
                  <c:v>3.5481223463952176</c:v>
                </c:pt>
                <c:pt idx="277">
                  <c:v>3.837939374022838</c:v>
                </c:pt>
                <c:pt idx="278">
                  <c:v>3.2225846126843152</c:v>
                </c:pt>
                <c:pt idx="279">
                  <c:v>2.7697511172572149</c:v>
                </c:pt>
                <c:pt idx="280">
                  <c:v>2.6255352824966565</c:v>
                </c:pt>
                <c:pt idx="281">
                  <c:v>2.5128285300264537</c:v>
                </c:pt>
                <c:pt idx="282">
                  <c:v>2.6685049868707722</c:v>
                </c:pt>
                <c:pt idx="283">
                  <c:v>2.1187938747655295</c:v>
                </c:pt>
                <c:pt idx="284">
                  <c:v>2.3368414116715002</c:v>
                </c:pt>
                <c:pt idx="285">
                  <c:v>2.1687301664089915</c:v>
                </c:pt>
                <c:pt idx="286">
                  <c:v>3.3079476859280419</c:v>
                </c:pt>
                <c:pt idx="287">
                  <c:v>3.4103490065291453</c:v>
                </c:pt>
                <c:pt idx="288">
                  <c:v>3.4417097444701312</c:v>
                </c:pt>
                <c:pt idx="289">
                  <c:v>2.4471422639540634</c:v>
                </c:pt>
                <c:pt idx="290">
                  <c:v>2.2403298917945023</c:v>
                </c:pt>
                <c:pt idx="291">
                  <c:v>1.9731395086010792</c:v>
                </c:pt>
                <c:pt idx="292">
                  <c:v>0.2465949755635819</c:v>
                </c:pt>
                <c:pt idx="293">
                  <c:v>-0.39133546101398053</c:v>
                </c:pt>
                <c:pt idx="294">
                  <c:v>-0.70991477677209502</c:v>
                </c:pt>
                <c:pt idx="295">
                  <c:v>1.1773801206623489</c:v>
                </c:pt>
                <c:pt idx="296">
                  <c:v>1.2604484270734844</c:v>
                </c:pt>
                <c:pt idx="297">
                  <c:v>1.5527102070683299</c:v>
                </c:pt>
                <c:pt idx="298">
                  <c:v>1.5038957955200658</c:v>
                </c:pt>
                <c:pt idx="299">
                  <c:v>1.19750268771935</c:v>
                </c:pt>
                <c:pt idx="300">
                  <c:v>1.8582181489946947</c:v>
                </c:pt>
                <c:pt idx="301">
                  <c:v>2.1496062556856828</c:v>
                </c:pt>
                <c:pt idx="302">
                  <c:v>2.6402045971623664</c:v>
                </c:pt>
                <c:pt idx="303">
                  <c:v>2.6528492685025498</c:v>
                </c:pt>
                <c:pt idx="304">
                  <c:v>2.4475660185508303</c:v>
                </c:pt>
                <c:pt idx="305">
                  <c:v>3.1758703672135908</c:v>
                </c:pt>
                <c:pt idx="306">
                  <c:v>3.1877013393141596</c:v>
                </c:pt>
                <c:pt idx="307">
                  <c:v>4.0000533367417148</c:v>
                </c:pt>
                <c:pt idx="308">
                  <c:v>4.14103071980945</c:v>
                </c:pt>
                <c:pt idx="309">
                  <c:v>4.4619059944911186</c:v>
                </c:pt>
                <c:pt idx="310">
                  <c:v>3.9160575766791652</c:v>
                </c:pt>
                <c:pt idx="311">
                  <c:v>4.409788881683312</c:v>
                </c:pt>
                <c:pt idx="312">
                  <c:v>4.3905138660719274</c:v>
                </c:pt>
                <c:pt idx="313">
                  <c:v>4.8469829646026028</c:v>
                </c:pt>
                <c:pt idx="314">
                  <c:v>5.7241595871712008</c:v>
                </c:pt>
                <c:pt idx="315">
                  <c:v>6.6110089593189656</c:v>
                </c:pt>
                <c:pt idx="316">
                  <c:v>8.6316474288992424</c:v>
                </c:pt>
                <c:pt idx="317">
                  <c:v>10.104309251581071</c:v>
                </c:pt>
                <c:pt idx="318">
                  <c:v>10.271694040956362</c:v>
                </c:pt>
                <c:pt idx="319">
                  <c:v>8.2907301574872889</c:v>
                </c:pt>
                <c:pt idx="320">
                  <c:v>4.5084337730218067</c:v>
                </c:pt>
                <c:pt idx="321">
                  <c:v>3.7420805490188513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C-4112-B360-ACBC46BF4C9E}"/>
            </c:ext>
          </c:extLst>
        </c:ser>
        <c:ser>
          <c:idx val="1"/>
          <c:order val="1"/>
          <c:tx>
            <c:strRef>
              <c:f>'IPCA-15 (MM3M Anualizada)'!$AF$4</c:f>
              <c:strCache>
                <c:ptCount val="1"/>
                <c:pt idx="0">
                  <c:v>Serviços diversos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Anualizada)'!$AF$8:$AF$330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2.6206795651015256</c:v>
                </c:pt>
                <c:pt idx="45">
                  <c:v>4.5676938590568881</c:v>
                </c:pt>
                <c:pt idx="46">
                  <c:v>6.0025672808192496</c:v>
                </c:pt>
                <c:pt idx="47">
                  <c:v>3.6884642649678767</c:v>
                </c:pt>
                <c:pt idx="48">
                  <c:v>1.7717270884267862</c:v>
                </c:pt>
                <c:pt idx="49">
                  <c:v>0.60317512082185942</c:v>
                </c:pt>
                <c:pt idx="50">
                  <c:v>2.2119692939568836</c:v>
                </c:pt>
                <c:pt idx="51">
                  <c:v>2.6324364199367949</c:v>
                </c:pt>
                <c:pt idx="52">
                  <c:v>3.0158107167048058</c:v>
                </c:pt>
                <c:pt idx="53">
                  <c:v>2.5553118078694723</c:v>
                </c:pt>
                <c:pt idx="54">
                  <c:v>3.6985470614268223</c:v>
                </c:pt>
                <c:pt idx="55">
                  <c:v>4.3341662554284994</c:v>
                </c:pt>
                <c:pt idx="56">
                  <c:v>5.2799872731387865</c:v>
                </c:pt>
                <c:pt idx="57">
                  <c:v>4.6516579117961783</c:v>
                </c:pt>
                <c:pt idx="58">
                  <c:v>4.8143799794657838</c:v>
                </c:pt>
                <c:pt idx="59">
                  <c:v>2.6943385956731163</c:v>
                </c:pt>
                <c:pt idx="60">
                  <c:v>2.5676129945790649</c:v>
                </c:pt>
                <c:pt idx="61">
                  <c:v>2.0634678290839474</c:v>
                </c:pt>
                <c:pt idx="62">
                  <c:v>4.9661684469797507</c:v>
                </c:pt>
                <c:pt idx="63">
                  <c:v>6.0895651401407349</c:v>
                </c:pt>
                <c:pt idx="64">
                  <c:v>5.9403018394614122</c:v>
                </c:pt>
                <c:pt idx="65">
                  <c:v>5.7596594571112973</c:v>
                </c:pt>
                <c:pt idx="66">
                  <c:v>5.6221954323237782</c:v>
                </c:pt>
                <c:pt idx="67">
                  <c:v>4.800858890874423</c:v>
                </c:pt>
                <c:pt idx="68">
                  <c:v>5.1041802879236258</c:v>
                </c:pt>
                <c:pt idx="69">
                  <c:v>4.4553718348605713</c:v>
                </c:pt>
                <c:pt idx="70">
                  <c:v>4.3939984311371632</c:v>
                </c:pt>
                <c:pt idx="71">
                  <c:v>3.5736950710018647</c:v>
                </c:pt>
                <c:pt idx="72">
                  <c:v>4.7627338036382554</c:v>
                </c:pt>
                <c:pt idx="73">
                  <c:v>5.6522645682614439</c:v>
                </c:pt>
                <c:pt idx="74">
                  <c:v>6.3125527858901194</c:v>
                </c:pt>
                <c:pt idx="75">
                  <c:v>5.6269170965000228</c:v>
                </c:pt>
                <c:pt idx="76">
                  <c:v>4.4852206512820345</c:v>
                </c:pt>
                <c:pt idx="77">
                  <c:v>5.0478929343512107</c:v>
                </c:pt>
                <c:pt idx="78">
                  <c:v>5.3692352100532617</c:v>
                </c:pt>
                <c:pt idx="79">
                  <c:v>6.3471656600319903</c:v>
                </c:pt>
                <c:pt idx="80">
                  <c:v>5.3797531570050552</c:v>
                </c:pt>
                <c:pt idx="81">
                  <c:v>5.6287670376133434</c:v>
                </c:pt>
                <c:pt idx="82">
                  <c:v>6.6482857100123454</c:v>
                </c:pt>
                <c:pt idx="83">
                  <c:v>9.1619202861283497</c:v>
                </c:pt>
                <c:pt idx="84">
                  <c:v>9.8456724014161381</c:v>
                </c:pt>
                <c:pt idx="85">
                  <c:v>9.1129406463745113</c:v>
                </c:pt>
                <c:pt idx="86">
                  <c:v>7.8912247062655041</c:v>
                </c:pt>
                <c:pt idx="87">
                  <c:v>7.5297306483153221</c:v>
                </c:pt>
                <c:pt idx="88">
                  <c:v>9.4086901556483866</c:v>
                </c:pt>
                <c:pt idx="89">
                  <c:v>9.2434061106728933</c:v>
                </c:pt>
                <c:pt idx="90">
                  <c:v>8.8678190984103651</c:v>
                </c:pt>
                <c:pt idx="91">
                  <c:v>9.5826016866078874</c:v>
                </c:pt>
                <c:pt idx="92">
                  <c:v>9.3560752390030615</c:v>
                </c:pt>
                <c:pt idx="93">
                  <c:v>8.8833572404413133</c:v>
                </c:pt>
                <c:pt idx="94">
                  <c:v>6.9065901249280444</c:v>
                </c:pt>
                <c:pt idx="95">
                  <c:v>8.0177210125995231</c:v>
                </c:pt>
                <c:pt idx="96">
                  <c:v>8.3906563805366829</c:v>
                </c:pt>
                <c:pt idx="97">
                  <c:v>7.9975839035244292</c:v>
                </c:pt>
                <c:pt idx="98">
                  <c:v>6.1701010169371528</c:v>
                </c:pt>
                <c:pt idx="99">
                  <c:v>6.4130097615604882</c:v>
                </c:pt>
                <c:pt idx="100">
                  <c:v>6.4869262815363555</c:v>
                </c:pt>
                <c:pt idx="101">
                  <c:v>7.2225132222917665</c:v>
                </c:pt>
                <c:pt idx="102">
                  <c:v>7.0907310595153206</c:v>
                </c:pt>
                <c:pt idx="103">
                  <c:v>8.0444612168703884</c:v>
                </c:pt>
                <c:pt idx="104">
                  <c:v>8.1477903865725239</c:v>
                </c:pt>
                <c:pt idx="105">
                  <c:v>9.1525813580928315</c:v>
                </c:pt>
                <c:pt idx="106">
                  <c:v>7.2426501380715678</c:v>
                </c:pt>
                <c:pt idx="107">
                  <c:v>6.8934673653024703</c:v>
                </c:pt>
                <c:pt idx="108">
                  <c:v>5.845848113636066</c:v>
                </c:pt>
                <c:pt idx="109">
                  <c:v>7.3727047738131972</c:v>
                </c:pt>
                <c:pt idx="110">
                  <c:v>6.5828144540499807</c:v>
                </c:pt>
                <c:pt idx="111">
                  <c:v>6.4115384845559333</c:v>
                </c:pt>
                <c:pt idx="112">
                  <c:v>6.9076853609582969</c:v>
                </c:pt>
                <c:pt idx="113">
                  <c:v>7.438605637846905</c:v>
                </c:pt>
                <c:pt idx="114">
                  <c:v>6.9481765599651766</c:v>
                </c:pt>
                <c:pt idx="115">
                  <c:v>5.1785208153316802</c:v>
                </c:pt>
                <c:pt idx="116">
                  <c:v>4.8566680202746966</c:v>
                </c:pt>
                <c:pt idx="117">
                  <c:v>4.4047242223573591</c:v>
                </c:pt>
                <c:pt idx="118">
                  <c:v>3.768219961981913</c:v>
                </c:pt>
                <c:pt idx="119">
                  <c:v>3.8709314256100527</c:v>
                </c:pt>
                <c:pt idx="120">
                  <c:v>4.8649273438570901</c:v>
                </c:pt>
                <c:pt idx="121">
                  <c:v>5.7097912259861232</c:v>
                </c:pt>
                <c:pt idx="122">
                  <c:v>6.6021540115341679</c:v>
                </c:pt>
                <c:pt idx="123">
                  <c:v>5.6031828118986624</c:v>
                </c:pt>
                <c:pt idx="124">
                  <c:v>4.6923373965569937</c:v>
                </c:pt>
                <c:pt idx="125">
                  <c:v>2.3561595604584511</c:v>
                </c:pt>
                <c:pt idx="126">
                  <c:v>2.8689135479527579</c:v>
                </c:pt>
                <c:pt idx="127">
                  <c:v>3.7463362348244829</c:v>
                </c:pt>
                <c:pt idx="128">
                  <c:v>4.538067273628954</c:v>
                </c:pt>
                <c:pt idx="129">
                  <c:v>3.9156597606003061</c:v>
                </c:pt>
                <c:pt idx="130">
                  <c:v>4.0678183704572888</c:v>
                </c:pt>
                <c:pt idx="131">
                  <c:v>2.0003352389556142</c:v>
                </c:pt>
                <c:pt idx="132">
                  <c:v>1.499638184610248</c:v>
                </c:pt>
                <c:pt idx="133">
                  <c:v>0.70359256903090284</c:v>
                </c:pt>
                <c:pt idx="134">
                  <c:v>3.02994737320887</c:v>
                </c:pt>
                <c:pt idx="135">
                  <c:v>3.2195657750433639</c:v>
                </c:pt>
                <c:pt idx="136">
                  <c:v>3.1069904894503395</c:v>
                </c:pt>
                <c:pt idx="137">
                  <c:v>3.4255254014304626</c:v>
                </c:pt>
                <c:pt idx="138">
                  <c:v>4.3894625393332092</c:v>
                </c:pt>
                <c:pt idx="139">
                  <c:v>4.4419177663757949</c:v>
                </c:pt>
                <c:pt idx="140">
                  <c:v>3.9862730075985553</c:v>
                </c:pt>
                <c:pt idx="141">
                  <c:v>4.2076510644708804</c:v>
                </c:pt>
                <c:pt idx="142">
                  <c:v>4.6048489054108472</c:v>
                </c:pt>
                <c:pt idx="143">
                  <c:v>2.604139439013025</c:v>
                </c:pt>
                <c:pt idx="144">
                  <c:v>1.9411039146930875</c:v>
                </c:pt>
                <c:pt idx="145">
                  <c:v>2.2532280984999318</c:v>
                </c:pt>
                <c:pt idx="146">
                  <c:v>4.5607202405294203</c:v>
                </c:pt>
                <c:pt idx="147">
                  <c:v>5.7623450862295016</c:v>
                </c:pt>
                <c:pt idx="148">
                  <c:v>5.9341282564539597</c:v>
                </c:pt>
                <c:pt idx="149">
                  <c:v>6.1511217144778527</c:v>
                </c:pt>
                <c:pt idx="150">
                  <c:v>5.0017617673573795</c:v>
                </c:pt>
                <c:pt idx="151">
                  <c:v>5.6233479973845988</c:v>
                </c:pt>
                <c:pt idx="152">
                  <c:v>6.4293239329917355</c:v>
                </c:pt>
                <c:pt idx="153">
                  <c:v>7.0790920639089734</c:v>
                </c:pt>
                <c:pt idx="154">
                  <c:v>6.9685372235607019</c:v>
                </c:pt>
                <c:pt idx="155">
                  <c:v>4.9145060446235078</c:v>
                </c:pt>
                <c:pt idx="156">
                  <c:v>3.0059718899663466</c:v>
                </c:pt>
                <c:pt idx="157">
                  <c:v>2.0325178877669288</c:v>
                </c:pt>
                <c:pt idx="158">
                  <c:v>4.0871358326420619</c:v>
                </c:pt>
                <c:pt idx="159">
                  <c:v>5.8007517352544511</c:v>
                </c:pt>
                <c:pt idx="160">
                  <c:v>5.7406568216145359</c:v>
                </c:pt>
                <c:pt idx="161">
                  <c:v>4.8983372555208291</c:v>
                </c:pt>
                <c:pt idx="162">
                  <c:v>4.7018640510546419</c:v>
                </c:pt>
                <c:pt idx="163">
                  <c:v>4.8704126086548598</c:v>
                </c:pt>
                <c:pt idx="164">
                  <c:v>4.97860179357383</c:v>
                </c:pt>
                <c:pt idx="165">
                  <c:v>4.9419367032778752</c:v>
                </c:pt>
                <c:pt idx="166">
                  <c:v>4.319696858787097</c:v>
                </c:pt>
                <c:pt idx="167">
                  <c:v>3.6286542282524294</c:v>
                </c:pt>
                <c:pt idx="168">
                  <c:v>3.6818304154551953</c:v>
                </c:pt>
                <c:pt idx="169">
                  <c:v>5.000184901431254</c:v>
                </c:pt>
                <c:pt idx="170">
                  <c:v>5.6095966513754121</c:v>
                </c:pt>
                <c:pt idx="171">
                  <c:v>5.7251119949895468</c:v>
                </c:pt>
                <c:pt idx="172">
                  <c:v>5.5609305390492949</c:v>
                </c:pt>
                <c:pt idx="173">
                  <c:v>5.7772513289097418</c:v>
                </c:pt>
                <c:pt idx="174">
                  <c:v>6.2654844921792545</c:v>
                </c:pt>
                <c:pt idx="175">
                  <c:v>6.2868481123603033</c:v>
                </c:pt>
                <c:pt idx="176">
                  <c:v>6.1212568796114084</c:v>
                </c:pt>
                <c:pt idx="177">
                  <c:v>6.1241589563304046</c:v>
                </c:pt>
                <c:pt idx="178">
                  <c:v>7.326158522879652</c:v>
                </c:pt>
                <c:pt idx="179">
                  <c:v>8.0131490108877159</c:v>
                </c:pt>
                <c:pt idx="180">
                  <c:v>8.6675186730398792</c:v>
                </c:pt>
                <c:pt idx="181">
                  <c:v>8.044558026142056</c:v>
                </c:pt>
                <c:pt idx="182">
                  <c:v>8.5383079092857628</c:v>
                </c:pt>
                <c:pt idx="183">
                  <c:v>8.2575599725768853</c:v>
                </c:pt>
                <c:pt idx="184">
                  <c:v>8.0275355658369563</c:v>
                </c:pt>
                <c:pt idx="185">
                  <c:v>7.0576516166565426</c:v>
                </c:pt>
                <c:pt idx="186">
                  <c:v>6.9482424928377355</c:v>
                </c:pt>
                <c:pt idx="187">
                  <c:v>7.5692665378669091</c:v>
                </c:pt>
                <c:pt idx="188">
                  <c:v>8.3621365907270047</c:v>
                </c:pt>
                <c:pt idx="189">
                  <c:v>8.2189372986652245</c:v>
                </c:pt>
                <c:pt idx="190">
                  <c:v>7.6698417112825297</c:v>
                </c:pt>
                <c:pt idx="191">
                  <c:v>7.6477094888121968</c:v>
                </c:pt>
                <c:pt idx="192">
                  <c:v>7.8874874634659733</c:v>
                </c:pt>
                <c:pt idx="193">
                  <c:v>7.7515225953333129</c:v>
                </c:pt>
                <c:pt idx="194">
                  <c:v>7.0364269706486624</c:v>
                </c:pt>
                <c:pt idx="195">
                  <c:v>6.0503379907191288</c:v>
                </c:pt>
                <c:pt idx="196">
                  <c:v>6.6438367827732208</c:v>
                </c:pt>
                <c:pt idx="197">
                  <c:v>6.7077765559175475</c:v>
                </c:pt>
                <c:pt idx="198">
                  <c:v>7.2376405991455499</c:v>
                </c:pt>
                <c:pt idx="199">
                  <c:v>6.2031992772874958</c:v>
                </c:pt>
                <c:pt idx="200">
                  <c:v>5.4147821826140472</c:v>
                </c:pt>
                <c:pt idx="201">
                  <c:v>6.0599572453343882</c:v>
                </c:pt>
                <c:pt idx="202">
                  <c:v>7.7250153681293909</c:v>
                </c:pt>
                <c:pt idx="203">
                  <c:v>9.0720524886416882</c:v>
                </c:pt>
                <c:pt idx="204">
                  <c:v>8.059359720403549</c:v>
                </c:pt>
                <c:pt idx="205">
                  <c:v>6.9744019360170171</c:v>
                </c:pt>
                <c:pt idx="206">
                  <c:v>6.7859343104253753</c:v>
                </c:pt>
                <c:pt idx="207">
                  <c:v>7.5295441142983606</c:v>
                </c:pt>
                <c:pt idx="208">
                  <c:v>7.3687901439505765</c:v>
                </c:pt>
                <c:pt idx="209">
                  <c:v>7.5971543412778146</c:v>
                </c:pt>
                <c:pt idx="210">
                  <c:v>7.4648929989782573</c:v>
                </c:pt>
                <c:pt idx="211">
                  <c:v>7.8210466911181982</c:v>
                </c:pt>
                <c:pt idx="212">
                  <c:v>7.3345591981239977</c:v>
                </c:pt>
                <c:pt idx="213">
                  <c:v>8.7352613387480744</c:v>
                </c:pt>
                <c:pt idx="214">
                  <c:v>8.088057504098245</c:v>
                </c:pt>
                <c:pt idx="215">
                  <c:v>8.0549191578085981</c:v>
                </c:pt>
                <c:pt idx="216">
                  <c:v>6.8196340443535917</c:v>
                </c:pt>
                <c:pt idx="217">
                  <c:v>7.5392463161078354</c:v>
                </c:pt>
                <c:pt idx="218">
                  <c:v>7.4773630497772672</c:v>
                </c:pt>
                <c:pt idx="219">
                  <c:v>8.4063059779020648</c:v>
                </c:pt>
                <c:pt idx="220">
                  <c:v>11.17632292721369</c:v>
                </c:pt>
                <c:pt idx="221">
                  <c:v>7.7374332172405644</c:v>
                </c:pt>
                <c:pt idx="222">
                  <c:v>6.8910766562056267</c:v>
                </c:pt>
                <c:pt idx="223">
                  <c:v>3.861509559839277</c:v>
                </c:pt>
                <c:pt idx="224">
                  <c:v>7.0509831830568999</c:v>
                </c:pt>
                <c:pt idx="225">
                  <c:v>6.2790381383429121</c:v>
                </c:pt>
                <c:pt idx="226">
                  <c:v>6.7295836071100439</c:v>
                </c:pt>
                <c:pt idx="227">
                  <c:v>8.2143854198654367</c:v>
                </c:pt>
                <c:pt idx="228">
                  <c:v>9.1575352800813903</c:v>
                </c:pt>
                <c:pt idx="229">
                  <c:v>8.7351323975684494</c:v>
                </c:pt>
                <c:pt idx="230">
                  <c:v>7.3022367700081361</c:v>
                </c:pt>
                <c:pt idx="231">
                  <c:v>6.8679426344391032</c:v>
                </c:pt>
                <c:pt idx="232">
                  <c:v>6.4482193035317152</c:v>
                </c:pt>
                <c:pt idx="233">
                  <c:v>7.5150632894932272</c:v>
                </c:pt>
                <c:pt idx="234">
                  <c:v>7.701118175939726</c:v>
                </c:pt>
                <c:pt idx="235">
                  <c:v>7.60160231526865</c:v>
                </c:pt>
                <c:pt idx="236">
                  <c:v>7.0248921686107479</c:v>
                </c:pt>
                <c:pt idx="237">
                  <c:v>7.3542015645517154</c:v>
                </c:pt>
                <c:pt idx="238">
                  <c:v>7.6235419244534484</c:v>
                </c:pt>
                <c:pt idx="239">
                  <c:v>7.5944281995735707</c:v>
                </c:pt>
                <c:pt idx="240">
                  <c:v>6.3161470484342459</c:v>
                </c:pt>
                <c:pt idx="241">
                  <c:v>5.1360951291794237</c:v>
                </c:pt>
                <c:pt idx="242">
                  <c:v>5.065011856412923</c:v>
                </c:pt>
                <c:pt idx="243">
                  <c:v>4.5852992750436954</c:v>
                </c:pt>
                <c:pt idx="244">
                  <c:v>5.3052301004668436</c:v>
                </c:pt>
                <c:pt idx="245">
                  <c:v>5.9126398048168909</c:v>
                </c:pt>
                <c:pt idx="246">
                  <c:v>6.6047485358642746</c:v>
                </c:pt>
                <c:pt idx="247">
                  <c:v>6.8434588404919054</c:v>
                </c:pt>
                <c:pt idx="248">
                  <c:v>5.3891656029163357</c:v>
                </c:pt>
                <c:pt idx="249">
                  <c:v>4.831814783121601</c:v>
                </c:pt>
                <c:pt idx="250">
                  <c:v>4.110953429674737</c:v>
                </c:pt>
                <c:pt idx="251">
                  <c:v>4.1715408975732799</c:v>
                </c:pt>
                <c:pt idx="252">
                  <c:v>4.8026797357911875</c:v>
                </c:pt>
                <c:pt idx="253">
                  <c:v>5.5930963641032179</c:v>
                </c:pt>
                <c:pt idx="254">
                  <c:v>5.7339048416367859</c:v>
                </c:pt>
                <c:pt idx="255">
                  <c:v>5.2010188673503421</c:v>
                </c:pt>
                <c:pt idx="256">
                  <c:v>5.1297392945873952</c:v>
                </c:pt>
                <c:pt idx="257">
                  <c:v>3.8769909883060762</c:v>
                </c:pt>
                <c:pt idx="258">
                  <c:v>3.4725713099969369</c:v>
                </c:pt>
                <c:pt idx="259">
                  <c:v>4.2777311129497946</c:v>
                </c:pt>
                <c:pt idx="260">
                  <c:v>4.3425197314254973</c:v>
                </c:pt>
                <c:pt idx="261">
                  <c:v>4.0680664739609682</c:v>
                </c:pt>
                <c:pt idx="262">
                  <c:v>1.9152098375502504</c:v>
                </c:pt>
                <c:pt idx="263">
                  <c:v>1.7797282594311099</c:v>
                </c:pt>
                <c:pt idx="264">
                  <c:v>2.2294560070318568</c:v>
                </c:pt>
                <c:pt idx="265">
                  <c:v>2.8082444659768555</c:v>
                </c:pt>
                <c:pt idx="266">
                  <c:v>2.5685924171083627</c:v>
                </c:pt>
                <c:pt idx="267">
                  <c:v>3.1366415705734738</c:v>
                </c:pt>
                <c:pt idx="268">
                  <c:v>3.0146908537906967</c:v>
                </c:pt>
                <c:pt idx="269">
                  <c:v>3.6572776278578374</c:v>
                </c:pt>
                <c:pt idx="270">
                  <c:v>3.4211596830075592</c:v>
                </c:pt>
                <c:pt idx="271">
                  <c:v>3.115307601295612</c:v>
                </c:pt>
                <c:pt idx="272">
                  <c:v>3.8667602106786489</c:v>
                </c:pt>
                <c:pt idx="273">
                  <c:v>3.4290720302540194</c:v>
                </c:pt>
                <c:pt idx="274">
                  <c:v>3.9647349557106963</c:v>
                </c:pt>
                <c:pt idx="275">
                  <c:v>2.5459684964424127</c:v>
                </c:pt>
                <c:pt idx="276">
                  <c:v>3.0902281674643746</c:v>
                </c:pt>
                <c:pt idx="277">
                  <c:v>3.6980981488815843</c:v>
                </c:pt>
                <c:pt idx="278">
                  <c:v>5.3643856640557033</c:v>
                </c:pt>
                <c:pt idx="279">
                  <c:v>5.2353090910178395</c:v>
                </c:pt>
                <c:pt idx="280">
                  <c:v>4.4548941735789782</c:v>
                </c:pt>
                <c:pt idx="281">
                  <c:v>4.2665050257034522</c:v>
                </c:pt>
                <c:pt idx="282">
                  <c:v>3.9641472471595449</c:v>
                </c:pt>
                <c:pt idx="283">
                  <c:v>4.0240182218982454</c:v>
                </c:pt>
                <c:pt idx="284">
                  <c:v>2.6785835335098511</c:v>
                </c:pt>
                <c:pt idx="285">
                  <c:v>2.9991739263987398</c:v>
                </c:pt>
                <c:pt idx="286">
                  <c:v>2.9658430875121269</c:v>
                </c:pt>
                <c:pt idx="287">
                  <c:v>2.82661431950946</c:v>
                </c:pt>
                <c:pt idx="288">
                  <c:v>2.2034321449443866</c:v>
                </c:pt>
                <c:pt idx="289">
                  <c:v>1.2888374937785301</c:v>
                </c:pt>
                <c:pt idx="290">
                  <c:v>1.4834463786501146</c:v>
                </c:pt>
                <c:pt idx="291">
                  <c:v>0.97721652969909201</c:v>
                </c:pt>
                <c:pt idx="292">
                  <c:v>1.3293682432242946</c:v>
                </c:pt>
                <c:pt idx="293">
                  <c:v>-1.5280383624640876</c:v>
                </c:pt>
                <c:pt idx="294">
                  <c:v>-1.3227272405078452</c:v>
                </c:pt>
                <c:pt idx="295">
                  <c:v>-0.42523122814236558</c:v>
                </c:pt>
                <c:pt idx="296">
                  <c:v>3.5804474871378886</c:v>
                </c:pt>
                <c:pt idx="297">
                  <c:v>4.4033487958240016</c:v>
                </c:pt>
                <c:pt idx="298">
                  <c:v>4.0485464361838837</c:v>
                </c:pt>
                <c:pt idx="299">
                  <c:v>1.0064555190334659</c:v>
                </c:pt>
                <c:pt idx="300">
                  <c:v>3.9779682613044542E-2</c:v>
                </c:pt>
                <c:pt idx="301">
                  <c:v>-0.37297750938847685</c:v>
                </c:pt>
                <c:pt idx="302">
                  <c:v>1.3270091957876531</c:v>
                </c:pt>
                <c:pt idx="303">
                  <c:v>2.2410073902228618</c:v>
                </c:pt>
                <c:pt idx="304">
                  <c:v>3.6588178276662546</c:v>
                </c:pt>
                <c:pt idx="305">
                  <c:v>5.7046343305487994</c:v>
                </c:pt>
                <c:pt idx="306">
                  <c:v>7.0447839178655869</c:v>
                </c:pt>
                <c:pt idx="307">
                  <c:v>7.5326017439377893</c:v>
                </c:pt>
                <c:pt idx="308">
                  <c:v>7.8074973868090751</c:v>
                </c:pt>
                <c:pt idx="309">
                  <c:v>7.9773110261345721</c:v>
                </c:pt>
                <c:pt idx="310">
                  <c:v>8.631255919644758</c:v>
                </c:pt>
                <c:pt idx="311">
                  <c:v>10.003740763568175</c:v>
                </c:pt>
                <c:pt idx="312">
                  <c:v>9.4930153207731962</c:v>
                </c:pt>
                <c:pt idx="313">
                  <c:v>9.8203661352962399</c:v>
                </c:pt>
                <c:pt idx="314">
                  <c:v>9.7056093475797098</c:v>
                </c:pt>
                <c:pt idx="315">
                  <c:v>10.913690660977522</c:v>
                </c:pt>
                <c:pt idx="316">
                  <c:v>9.8718353139176713</c:v>
                </c:pt>
                <c:pt idx="317">
                  <c:v>8.3668605066709887</c:v>
                </c:pt>
                <c:pt idx="318">
                  <c:v>5.6338794478900667</c:v>
                </c:pt>
                <c:pt idx="319">
                  <c:v>4.4147721149498977</c:v>
                </c:pt>
                <c:pt idx="320">
                  <c:v>3.7496347769483407</c:v>
                </c:pt>
                <c:pt idx="321">
                  <c:v>3.8406244592977856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C-4112-B360-ACBC46BF4C9E}"/>
            </c:ext>
          </c:extLst>
        </c:ser>
        <c:ser>
          <c:idx val="2"/>
          <c:order val="2"/>
          <c:tx>
            <c:strRef>
              <c:f>'IPCA-15 (MM3M Anualizada)'!$AG$4</c:f>
              <c:strCache>
                <c:ptCount val="1"/>
                <c:pt idx="0">
                  <c:v>Alimentação fora do domicílio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'IPCA-15 (MM3M Anualizada)'!$A$8:$A$330</c:f>
              <c:numCache>
                <c:formatCode>mmm\-yy</c:formatCode>
                <c:ptCount val="323"/>
                <c:pt idx="0">
                  <c:v>35125</c:v>
                </c:pt>
                <c:pt idx="1">
                  <c:v>35156</c:v>
                </c:pt>
                <c:pt idx="2">
                  <c:v>35186</c:v>
                </c:pt>
                <c:pt idx="3">
                  <c:v>35217</c:v>
                </c:pt>
                <c:pt idx="4">
                  <c:v>35247</c:v>
                </c:pt>
                <c:pt idx="5">
                  <c:v>35278</c:v>
                </c:pt>
                <c:pt idx="6">
                  <c:v>35309</c:v>
                </c:pt>
                <c:pt idx="7">
                  <c:v>35339</c:v>
                </c:pt>
                <c:pt idx="8">
                  <c:v>35370</c:v>
                </c:pt>
                <c:pt idx="9">
                  <c:v>35400</c:v>
                </c:pt>
                <c:pt idx="10">
                  <c:v>35431</c:v>
                </c:pt>
                <c:pt idx="11">
                  <c:v>35462</c:v>
                </c:pt>
                <c:pt idx="12">
                  <c:v>35490</c:v>
                </c:pt>
                <c:pt idx="13">
                  <c:v>35521</c:v>
                </c:pt>
                <c:pt idx="14">
                  <c:v>35551</c:v>
                </c:pt>
                <c:pt idx="15">
                  <c:v>35582</c:v>
                </c:pt>
                <c:pt idx="16">
                  <c:v>35612</c:v>
                </c:pt>
                <c:pt idx="17">
                  <c:v>35643</c:v>
                </c:pt>
                <c:pt idx="18">
                  <c:v>35674</c:v>
                </c:pt>
                <c:pt idx="19">
                  <c:v>35704</c:v>
                </c:pt>
                <c:pt idx="20">
                  <c:v>35735</c:v>
                </c:pt>
                <c:pt idx="21">
                  <c:v>35765</c:v>
                </c:pt>
                <c:pt idx="22">
                  <c:v>35796</c:v>
                </c:pt>
                <c:pt idx="23">
                  <c:v>35827</c:v>
                </c:pt>
                <c:pt idx="24">
                  <c:v>35855</c:v>
                </c:pt>
                <c:pt idx="25">
                  <c:v>35886</c:v>
                </c:pt>
                <c:pt idx="26">
                  <c:v>35916</c:v>
                </c:pt>
                <c:pt idx="27">
                  <c:v>35947</c:v>
                </c:pt>
                <c:pt idx="28">
                  <c:v>35977</c:v>
                </c:pt>
                <c:pt idx="29">
                  <c:v>36008</c:v>
                </c:pt>
                <c:pt idx="30">
                  <c:v>36039</c:v>
                </c:pt>
                <c:pt idx="31">
                  <c:v>36069</c:v>
                </c:pt>
                <c:pt idx="32">
                  <c:v>36100</c:v>
                </c:pt>
                <c:pt idx="33">
                  <c:v>36130</c:v>
                </c:pt>
                <c:pt idx="34">
                  <c:v>36161</c:v>
                </c:pt>
                <c:pt idx="35">
                  <c:v>36192</c:v>
                </c:pt>
                <c:pt idx="36">
                  <c:v>36220</c:v>
                </c:pt>
                <c:pt idx="37">
                  <c:v>36251</c:v>
                </c:pt>
                <c:pt idx="38">
                  <c:v>36281</c:v>
                </c:pt>
                <c:pt idx="39">
                  <c:v>36312</c:v>
                </c:pt>
                <c:pt idx="40">
                  <c:v>36342</c:v>
                </c:pt>
                <c:pt idx="41">
                  <c:v>36373</c:v>
                </c:pt>
                <c:pt idx="42">
                  <c:v>36404</c:v>
                </c:pt>
                <c:pt idx="43">
                  <c:v>36434</c:v>
                </c:pt>
                <c:pt idx="44">
                  <c:v>36465</c:v>
                </c:pt>
                <c:pt idx="45">
                  <c:v>36495</c:v>
                </c:pt>
                <c:pt idx="46">
                  <c:v>36526</c:v>
                </c:pt>
                <c:pt idx="47">
                  <c:v>36557</c:v>
                </c:pt>
                <c:pt idx="48">
                  <c:v>36586</c:v>
                </c:pt>
                <c:pt idx="49">
                  <c:v>36617</c:v>
                </c:pt>
                <c:pt idx="50">
                  <c:v>36647</c:v>
                </c:pt>
                <c:pt idx="51">
                  <c:v>36678</c:v>
                </c:pt>
                <c:pt idx="52">
                  <c:v>36708</c:v>
                </c:pt>
                <c:pt idx="53">
                  <c:v>36739</c:v>
                </c:pt>
                <c:pt idx="54">
                  <c:v>36770</c:v>
                </c:pt>
                <c:pt idx="55">
                  <c:v>36800</c:v>
                </c:pt>
                <c:pt idx="56">
                  <c:v>36831</c:v>
                </c:pt>
                <c:pt idx="57">
                  <c:v>36861</c:v>
                </c:pt>
                <c:pt idx="58">
                  <c:v>36892</c:v>
                </c:pt>
                <c:pt idx="59">
                  <c:v>36923</c:v>
                </c:pt>
                <c:pt idx="60">
                  <c:v>36951</c:v>
                </c:pt>
                <c:pt idx="61">
                  <c:v>36982</c:v>
                </c:pt>
                <c:pt idx="62">
                  <c:v>37012</c:v>
                </c:pt>
                <c:pt idx="63">
                  <c:v>37043</c:v>
                </c:pt>
                <c:pt idx="64">
                  <c:v>37073</c:v>
                </c:pt>
                <c:pt idx="65">
                  <c:v>37104</c:v>
                </c:pt>
                <c:pt idx="66">
                  <c:v>37135</c:v>
                </c:pt>
                <c:pt idx="67">
                  <c:v>37165</c:v>
                </c:pt>
                <c:pt idx="68">
                  <c:v>37196</c:v>
                </c:pt>
                <c:pt idx="69">
                  <c:v>37226</c:v>
                </c:pt>
                <c:pt idx="70">
                  <c:v>37257</c:v>
                </c:pt>
                <c:pt idx="71">
                  <c:v>37288</c:v>
                </c:pt>
                <c:pt idx="72">
                  <c:v>37316</c:v>
                </c:pt>
                <c:pt idx="73">
                  <c:v>37347</c:v>
                </c:pt>
                <c:pt idx="74">
                  <c:v>37377</c:v>
                </c:pt>
                <c:pt idx="75">
                  <c:v>37408</c:v>
                </c:pt>
                <c:pt idx="76">
                  <c:v>37438</c:v>
                </c:pt>
                <c:pt idx="77">
                  <c:v>37469</c:v>
                </c:pt>
                <c:pt idx="78">
                  <c:v>37500</c:v>
                </c:pt>
                <c:pt idx="79">
                  <c:v>37530</c:v>
                </c:pt>
                <c:pt idx="80">
                  <c:v>37561</c:v>
                </c:pt>
                <c:pt idx="81">
                  <c:v>37591</c:v>
                </c:pt>
                <c:pt idx="82">
                  <c:v>37622</c:v>
                </c:pt>
                <c:pt idx="83">
                  <c:v>37653</c:v>
                </c:pt>
                <c:pt idx="84">
                  <c:v>37681</c:v>
                </c:pt>
                <c:pt idx="85">
                  <c:v>37712</c:v>
                </c:pt>
                <c:pt idx="86">
                  <c:v>37742</c:v>
                </c:pt>
                <c:pt idx="87">
                  <c:v>37773</c:v>
                </c:pt>
                <c:pt idx="88">
                  <c:v>37803</c:v>
                </c:pt>
                <c:pt idx="89">
                  <c:v>37834</c:v>
                </c:pt>
                <c:pt idx="90">
                  <c:v>37865</c:v>
                </c:pt>
                <c:pt idx="91">
                  <c:v>37895</c:v>
                </c:pt>
                <c:pt idx="92">
                  <c:v>37926</c:v>
                </c:pt>
                <c:pt idx="93">
                  <c:v>37956</c:v>
                </c:pt>
                <c:pt idx="94">
                  <c:v>37987</c:v>
                </c:pt>
                <c:pt idx="95">
                  <c:v>38018</c:v>
                </c:pt>
                <c:pt idx="96">
                  <c:v>38047</c:v>
                </c:pt>
                <c:pt idx="97">
                  <c:v>38078</c:v>
                </c:pt>
                <c:pt idx="98">
                  <c:v>38108</c:v>
                </c:pt>
                <c:pt idx="99">
                  <c:v>38139</c:v>
                </c:pt>
                <c:pt idx="100">
                  <c:v>38169</c:v>
                </c:pt>
                <c:pt idx="101">
                  <c:v>38200</c:v>
                </c:pt>
                <c:pt idx="102">
                  <c:v>38231</c:v>
                </c:pt>
                <c:pt idx="103">
                  <c:v>38261</c:v>
                </c:pt>
                <c:pt idx="104">
                  <c:v>38292</c:v>
                </c:pt>
                <c:pt idx="105">
                  <c:v>38322</c:v>
                </c:pt>
                <c:pt idx="106">
                  <c:v>38353</c:v>
                </c:pt>
                <c:pt idx="107">
                  <c:v>38384</c:v>
                </c:pt>
                <c:pt idx="108">
                  <c:v>38412</c:v>
                </c:pt>
                <c:pt idx="109">
                  <c:v>38443</c:v>
                </c:pt>
                <c:pt idx="110">
                  <c:v>38473</c:v>
                </c:pt>
                <c:pt idx="111">
                  <c:v>38504</c:v>
                </c:pt>
                <c:pt idx="112">
                  <c:v>38534</c:v>
                </c:pt>
                <c:pt idx="113">
                  <c:v>38565</c:v>
                </c:pt>
                <c:pt idx="114">
                  <c:v>38596</c:v>
                </c:pt>
                <c:pt idx="115">
                  <c:v>38626</c:v>
                </c:pt>
                <c:pt idx="116">
                  <c:v>38657</c:v>
                </c:pt>
                <c:pt idx="117">
                  <c:v>38687</c:v>
                </c:pt>
                <c:pt idx="118">
                  <c:v>38718</c:v>
                </c:pt>
                <c:pt idx="119">
                  <c:v>38749</c:v>
                </c:pt>
                <c:pt idx="120">
                  <c:v>38777</c:v>
                </c:pt>
                <c:pt idx="121">
                  <c:v>38808</c:v>
                </c:pt>
                <c:pt idx="122">
                  <c:v>38838</c:v>
                </c:pt>
                <c:pt idx="123">
                  <c:v>38869</c:v>
                </c:pt>
                <c:pt idx="124">
                  <c:v>38899</c:v>
                </c:pt>
                <c:pt idx="125">
                  <c:v>38930</c:v>
                </c:pt>
                <c:pt idx="126">
                  <c:v>38961</c:v>
                </c:pt>
                <c:pt idx="127">
                  <c:v>38991</c:v>
                </c:pt>
                <c:pt idx="128">
                  <c:v>39022</c:v>
                </c:pt>
                <c:pt idx="129">
                  <c:v>39052</c:v>
                </c:pt>
                <c:pt idx="130">
                  <c:v>39083</c:v>
                </c:pt>
                <c:pt idx="131">
                  <c:v>39114</c:v>
                </c:pt>
                <c:pt idx="132">
                  <c:v>39142</c:v>
                </c:pt>
                <c:pt idx="133">
                  <c:v>39173</c:v>
                </c:pt>
                <c:pt idx="134">
                  <c:v>39203</c:v>
                </c:pt>
                <c:pt idx="135">
                  <c:v>39234</c:v>
                </c:pt>
                <c:pt idx="136">
                  <c:v>39264</c:v>
                </c:pt>
                <c:pt idx="137">
                  <c:v>39295</c:v>
                </c:pt>
                <c:pt idx="138">
                  <c:v>39326</c:v>
                </c:pt>
                <c:pt idx="139">
                  <c:v>39356</c:v>
                </c:pt>
                <c:pt idx="140">
                  <c:v>39387</c:v>
                </c:pt>
                <c:pt idx="141">
                  <c:v>39417</c:v>
                </c:pt>
                <c:pt idx="142">
                  <c:v>39448</c:v>
                </c:pt>
                <c:pt idx="143">
                  <c:v>39479</c:v>
                </c:pt>
                <c:pt idx="144">
                  <c:v>39508</c:v>
                </c:pt>
                <c:pt idx="145">
                  <c:v>39539</c:v>
                </c:pt>
                <c:pt idx="146">
                  <c:v>39569</c:v>
                </c:pt>
                <c:pt idx="147">
                  <c:v>39600</c:v>
                </c:pt>
                <c:pt idx="148">
                  <c:v>39630</c:v>
                </c:pt>
                <c:pt idx="149">
                  <c:v>39661</c:v>
                </c:pt>
                <c:pt idx="150">
                  <c:v>39692</c:v>
                </c:pt>
                <c:pt idx="151">
                  <c:v>39722</c:v>
                </c:pt>
                <c:pt idx="152">
                  <c:v>39753</c:v>
                </c:pt>
                <c:pt idx="153">
                  <c:v>39783</c:v>
                </c:pt>
                <c:pt idx="154">
                  <c:v>39814</c:v>
                </c:pt>
                <c:pt idx="155">
                  <c:v>39845</c:v>
                </c:pt>
                <c:pt idx="156">
                  <c:v>39873</c:v>
                </c:pt>
                <c:pt idx="157">
                  <c:v>39904</c:v>
                </c:pt>
                <c:pt idx="158">
                  <c:v>39934</c:v>
                </c:pt>
                <c:pt idx="159">
                  <c:v>39965</c:v>
                </c:pt>
                <c:pt idx="160">
                  <c:v>39995</c:v>
                </c:pt>
                <c:pt idx="161">
                  <c:v>40026</c:v>
                </c:pt>
                <c:pt idx="162">
                  <c:v>40057</c:v>
                </c:pt>
                <c:pt idx="163">
                  <c:v>40087</c:v>
                </c:pt>
                <c:pt idx="164">
                  <c:v>40118</c:v>
                </c:pt>
                <c:pt idx="165">
                  <c:v>40148</c:v>
                </c:pt>
                <c:pt idx="166">
                  <c:v>40179</c:v>
                </c:pt>
                <c:pt idx="167">
                  <c:v>40210</c:v>
                </c:pt>
                <c:pt idx="168">
                  <c:v>40238</c:v>
                </c:pt>
                <c:pt idx="169">
                  <c:v>40269</c:v>
                </c:pt>
                <c:pt idx="170">
                  <c:v>40299</c:v>
                </c:pt>
                <c:pt idx="171">
                  <c:v>40330</c:v>
                </c:pt>
                <c:pt idx="172">
                  <c:v>40360</c:v>
                </c:pt>
                <c:pt idx="173">
                  <c:v>40391</c:v>
                </c:pt>
                <c:pt idx="174">
                  <c:v>40422</c:v>
                </c:pt>
                <c:pt idx="175">
                  <c:v>40452</c:v>
                </c:pt>
                <c:pt idx="176">
                  <c:v>40483</c:v>
                </c:pt>
                <c:pt idx="177">
                  <c:v>40513</c:v>
                </c:pt>
                <c:pt idx="178">
                  <c:v>40544</c:v>
                </c:pt>
                <c:pt idx="179">
                  <c:v>40575</c:v>
                </c:pt>
                <c:pt idx="180">
                  <c:v>40603</c:v>
                </c:pt>
                <c:pt idx="181">
                  <c:v>40634</c:v>
                </c:pt>
                <c:pt idx="182">
                  <c:v>40664</c:v>
                </c:pt>
                <c:pt idx="183">
                  <c:v>40695</c:v>
                </c:pt>
                <c:pt idx="184">
                  <c:v>40725</c:v>
                </c:pt>
                <c:pt idx="185">
                  <c:v>40756</c:v>
                </c:pt>
                <c:pt idx="186">
                  <c:v>40787</c:v>
                </c:pt>
                <c:pt idx="187">
                  <c:v>40817</c:v>
                </c:pt>
                <c:pt idx="188">
                  <c:v>40848</c:v>
                </c:pt>
                <c:pt idx="189">
                  <c:v>40878</c:v>
                </c:pt>
                <c:pt idx="190">
                  <c:v>40909</c:v>
                </c:pt>
                <c:pt idx="191">
                  <c:v>40940</c:v>
                </c:pt>
                <c:pt idx="192">
                  <c:v>40969</c:v>
                </c:pt>
                <c:pt idx="193">
                  <c:v>41000</c:v>
                </c:pt>
                <c:pt idx="194">
                  <c:v>41030</c:v>
                </c:pt>
                <c:pt idx="195">
                  <c:v>41061</c:v>
                </c:pt>
                <c:pt idx="196">
                  <c:v>41091</c:v>
                </c:pt>
                <c:pt idx="197">
                  <c:v>41122</c:v>
                </c:pt>
                <c:pt idx="198">
                  <c:v>41153</c:v>
                </c:pt>
                <c:pt idx="199">
                  <c:v>41183</c:v>
                </c:pt>
                <c:pt idx="200">
                  <c:v>41214</c:v>
                </c:pt>
                <c:pt idx="201">
                  <c:v>41244</c:v>
                </c:pt>
                <c:pt idx="202">
                  <c:v>41275</c:v>
                </c:pt>
                <c:pt idx="203">
                  <c:v>41306</c:v>
                </c:pt>
                <c:pt idx="204">
                  <c:v>41334</c:v>
                </c:pt>
                <c:pt idx="205">
                  <c:v>41365</c:v>
                </c:pt>
                <c:pt idx="206">
                  <c:v>41395</c:v>
                </c:pt>
                <c:pt idx="207">
                  <c:v>41426</c:v>
                </c:pt>
                <c:pt idx="208">
                  <c:v>41456</c:v>
                </c:pt>
                <c:pt idx="209">
                  <c:v>41487</c:v>
                </c:pt>
                <c:pt idx="210">
                  <c:v>41518</c:v>
                </c:pt>
                <c:pt idx="211">
                  <c:v>41548</c:v>
                </c:pt>
                <c:pt idx="212">
                  <c:v>41579</c:v>
                </c:pt>
                <c:pt idx="213">
                  <c:v>41609</c:v>
                </c:pt>
                <c:pt idx="214">
                  <c:v>41640</c:v>
                </c:pt>
                <c:pt idx="215">
                  <c:v>41671</c:v>
                </c:pt>
                <c:pt idx="216">
                  <c:v>41699</c:v>
                </c:pt>
                <c:pt idx="217">
                  <c:v>41730</c:v>
                </c:pt>
                <c:pt idx="218">
                  <c:v>41760</c:v>
                </c:pt>
                <c:pt idx="219">
                  <c:v>41791</c:v>
                </c:pt>
                <c:pt idx="220">
                  <c:v>41821</c:v>
                </c:pt>
                <c:pt idx="221">
                  <c:v>41852</c:v>
                </c:pt>
                <c:pt idx="222">
                  <c:v>41883</c:v>
                </c:pt>
                <c:pt idx="223">
                  <c:v>41913</c:v>
                </c:pt>
                <c:pt idx="224">
                  <c:v>41944</c:v>
                </c:pt>
                <c:pt idx="225">
                  <c:v>41974</c:v>
                </c:pt>
                <c:pt idx="226">
                  <c:v>42005</c:v>
                </c:pt>
                <c:pt idx="227">
                  <c:v>42036</c:v>
                </c:pt>
                <c:pt idx="228">
                  <c:v>42064</c:v>
                </c:pt>
                <c:pt idx="229">
                  <c:v>42095</c:v>
                </c:pt>
                <c:pt idx="230">
                  <c:v>42125</c:v>
                </c:pt>
                <c:pt idx="231">
                  <c:v>42156</c:v>
                </c:pt>
                <c:pt idx="232">
                  <c:v>42186</c:v>
                </c:pt>
                <c:pt idx="233">
                  <c:v>42217</c:v>
                </c:pt>
                <c:pt idx="234">
                  <c:v>42248</c:v>
                </c:pt>
                <c:pt idx="235">
                  <c:v>42278</c:v>
                </c:pt>
                <c:pt idx="236">
                  <c:v>42309</c:v>
                </c:pt>
                <c:pt idx="237">
                  <c:v>42339</c:v>
                </c:pt>
                <c:pt idx="238">
                  <c:v>42370</c:v>
                </c:pt>
                <c:pt idx="239">
                  <c:v>42401</c:v>
                </c:pt>
                <c:pt idx="240">
                  <c:v>42430</c:v>
                </c:pt>
                <c:pt idx="241">
                  <c:v>42461</c:v>
                </c:pt>
                <c:pt idx="242">
                  <c:v>42491</c:v>
                </c:pt>
                <c:pt idx="243">
                  <c:v>42522</c:v>
                </c:pt>
                <c:pt idx="244">
                  <c:v>42552</c:v>
                </c:pt>
                <c:pt idx="245">
                  <c:v>42583</c:v>
                </c:pt>
                <c:pt idx="246">
                  <c:v>42614</c:v>
                </c:pt>
                <c:pt idx="247">
                  <c:v>42644</c:v>
                </c:pt>
                <c:pt idx="248">
                  <c:v>42675</c:v>
                </c:pt>
                <c:pt idx="249">
                  <c:v>42705</c:v>
                </c:pt>
                <c:pt idx="250">
                  <c:v>42736</c:v>
                </c:pt>
                <c:pt idx="251">
                  <c:v>42767</c:v>
                </c:pt>
                <c:pt idx="252">
                  <c:v>42795</c:v>
                </c:pt>
                <c:pt idx="253">
                  <c:v>42826</c:v>
                </c:pt>
                <c:pt idx="254">
                  <c:v>42856</c:v>
                </c:pt>
                <c:pt idx="255">
                  <c:v>42887</c:v>
                </c:pt>
                <c:pt idx="256">
                  <c:v>42917</c:v>
                </c:pt>
                <c:pt idx="257">
                  <c:v>42948</c:v>
                </c:pt>
                <c:pt idx="258">
                  <c:v>42979</c:v>
                </c:pt>
                <c:pt idx="259">
                  <c:v>43009</c:v>
                </c:pt>
                <c:pt idx="260">
                  <c:v>43040</c:v>
                </c:pt>
                <c:pt idx="261">
                  <c:v>43070</c:v>
                </c:pt>
                <c:pt idx="262">
                  <c:v>43101</c:v>
                </c:pt>
                <c:pt idx="263">
                  <c:v>43132</c:v>
                </c:pt>
                <c:pt idx="264">
                  <c:v>43160</c:v>
                </c:pt>
                <c:pt idx="265">
                  <c:v>43191</c:v>
                </c:pt>
                <c:pt idx="266">
                  <c:v>43221</c:v>
                </c:pt>
                <c:pt idx="267">
                  <c:v>43252</c:v>
                </c:pt>
                <c:pt idx="268">
                  <c:v>43282</c:v>
                </c:pt>
                <c:pt idx="269">
                  <c:v>43313</c:v>
                </c:pt>
                <c:pt idx="270">
                  <c:v>43344</c:v>
                </c:pt>
                <c:pt idx="271">
                  <c:v>43374</c:v>
                </c:pt>
                <c:pt idx="272">
                  <c:v>43405</c:v>
                </c:pt>
                <c:pt idx="273">
                  <c:v>43435</c:v>
                </c:pt>
                <c:pt idx="274">
                  <c:v>43466</c:v>
                </c:pt>
                <c:pt idx="275">
                  <c:v>43497</c:v>
                </c:pt>
                <c:pt idx="276">
                  <c:v>43525</c:v>
                </c:pt>
                <c:pt idx="277">
                  <c:v>43556</c:v>
                </c:pt>
                <c:pt idx="278">
                  <c:v>43586</c:v>
                </c:pt>
                <c:pt idx="279">
                  <c:v>43617</c:v>
                </c:pt>
                <c:pt idx="280">
                  <c:v>43647</c:v>
                </c:pt>
                <c:pt idx="281">
                  <c:v>43678</c:v>
                </c:pt>
                <c:pt idx="282">
                  <c:v>43709</c:v>
                </c:pt>
                <c:pt idx="283">
                  <c:v>43739</c:v>
                </c:pt>
                <c:pt idx="284">
                  <c:v>43770</c:v>
                </c:pt>
                <c:pt idx="285">
                  <c:v>43800</c:v>
                </c:pt>
                <c:pt idx="286">
                  <c:v>43831</c:v>
                </c:pt>
                <c:pt idx="287">
                  <c:v>43862</c:v>
                </c:pt>
                <c:pt idx="288">
                  <c:v>43891</c:v>
                </c:pt>
                <c:pt idx="289">
                  <c:v>43922</c:v>
                </c:pt>
                <c:pt idx="290">
                  <c:v>43952</c:v>
                </c:pt>
                <c:pt idx="291">
                  <c:v>43983</c:v>
                </c:pt>
                <c:pt idx="292">
                  <c:v>44013</c:v>
                </c:pt>
                <c:pt idx="293">
                  <c:v>44044</c:v>
                </c:pt>
                <c:pt idx="294">
                  <c:v>44075</c:v>
                </c:pt>
                <c:pt idx="295">
                  <c:v>44105</c:v>
                </c:pt>
                <c:pt idx="296">
                  <c:v>44136</c:v>
                </c:pt>
                <c:pt idx="297">
                  <c:v>44166</c:v>
                </c:pt>
                <c:pt idx="298">
                  <c:v>44197</c:v>
                </c:pt>
                <c:pt idx="299">
                  <c:v>44228</c:v>
                </c:pt>
                <c:pt idx="300">
                  <c:v>44256</c:v>
                </c:pt>
                <c:pt idx="301">
                  <c:v>44287</c:v>
                </c:pt>
                <c:pt idx="302">
                  <c:v>44317</c:v>
                </c:pt>
                <c:pt idx="303">
                  <c:v>44348</c:v>
                </c:pt>
                <c:pt idx="304">
                  <c:v>44378</c:v>
                </c:pt>
                <c:pt idx="305">
                  <c:v>44409</c:v>
                </c:pt>
                <c:pt idx="306">
                  <c:v>44440</c:v>
                </c:pt>
                <c:pt idx="307">
                  <c:v>44470</c:v>
                </c:pt>
                <c:pt idx="308">
                  <c:v>44501</c:v>
                </c:pt>
                <c:pt idx="309">
                  <c:v>44531</c:v>
                </c:pt>
                <c:pt idx="310">
                  <c:v>44562</c:v>
                </c:pt>
                <c:pt idx="311">
                  <c:v>44593</c:v>
                </c:pt>
                <c:pt idx="312">
                  <c:v>44621</c:v>
                </c:pt>
                <c:pt idx="313">
                  <c:v>44652</c:v>
                </c:pt>
                <c:pt idx="314">
                  <c:v>44682</c:v>
                </c:pt>
                <c:pt idx="315">
                  <c:v>44713</c:v>
                </c:pt>
                <c:pt idx="316">
                  <c:v>44743</c:v>
                </c:pt>
                <c:pt idx="317">
                  <c:v>44774</c:v>
                </c:pt>
                <c:pt idx="318">
                  <c:v>44805</c:v>
                </c:pt>
                <c:pt idx="319">
                  <c:v>44835</c:v>
                </c:pt>
                <c:pt idx="320">
                  <c:v>44866</c:v>
                </c:pt>
                <c:pt idx="321">
                  <c:v>44896</c:v>
                </c:pt>
                <c:pt idx="322">
                  <c:v>44927</c:v>
                </c:pt>
              </c:numCache>
            </c:numRef>
          </c:cat>
          <c:val>
            <c:numRef>
              <c:f>'IPCA-15 (MM3M Anualizada)'!$AG$8:$AG$330</c:f>
              <c:numCache>
                <c:formatCode>0.0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2.6863932441659983</c:v>
                </c:pt>
                <c:pt idx="45">
                  <c:v>3.7627742249519684</c:v>
                </c:pt>
                <c:pt idx="46">
                  <c:v>4.7453018994180667</c:v>
                </c:pt>
                <c:pt idx="47">
                  <c:v>5.3732498351016318</c:v>
                </c:pt>
                <c:pt idx="48">
                  <c:v>5.1686476822076344</c:v>
                </c:pt>
                <c:pt idx="49">
                  <c:v>4.7283944540834852</c:v>
                </c:pt>
                <c:pt idx="50">
                  <c:v>3.8437478218432091</c:v>
                </c:pt>
                <c:pt idx="51">
                  <c:v>4.5953192160787637</c:v>
                </c:pt>
                <c:pt idx="52">
                  <c:v>3.6713754656160518</c:v>
                </c:pt>
                <c:pt idx="53">
                  <c:v>2.6057504183786335</c:v>
                </c:pt>
                <c:pt idx="54">
                  <c:v>0.69758415048733013</c:v>
                </c:pt>
                <c:pt idx="55">
                  <c:v>2.581658451521875</c:v>
                </c:pt>
                <c:pt idx="56">
                  <c:v>3.8340543251085535</c:v>
                </c:pt>
                <c:pt idx="57">
                  <c:v>4.3541660891224296</c:v>
                </c:pt>
                <c:pt idx="58">
                  <c:v>1.9672768778037124</c:v>
                </c:pt>
                <c:pt idx="59">
                  <c:v>0.9323829909757535</c:v>
                </c:pt>
                <c:pt idx="60">
                  <c:v>2.7443768945753391</c:v>
                </c:pt>
                <c:pt idx="61">
                  <c:v>5.3404201184851274</c:v>
                </c:pt>
                <c:pt idx="62">
                  <c:v>9.1809328009618412</c:v>
                </c:pt>
                <c:pt idx="63">
                  <c:v>11.136820944254893</c:v>
                </c:pt>
                <c:pt idx="64">
                  <c:v>12.124606505916532</c:v>
                </c:pt>
                <c:pt idx="65">
                  <c:v>13.308709957687071</c:v>
                </c:pt>
                <c:pt idx="66">
                  <c:v>14.351910546796191</c:v>
                </c:pt>
                <c:pt idx="67">
                  <c:v>13.361425935094303</c:v>
                </c:pt>
                <c:pt idx="68">
                  <c:v>10.580777247965116</c:v>
                </c:pt>
                <c:pt idx="69">
                  <c:v>9.966020264288062</c:v>
                </c:pt>
                <c:pt idx="70">
                  <c:v>10.188902474004053</c:v>
                </c:pt>
                <c:pt idx="71">
                  <c:v>11.209491356374073</c:v>
                </c:pt>
                <c:pt idx="72">
                  <c:v>8.9226578384751747</c:v>
                </c:pt>
                <c:pt idx="73">
                  <c:v>8.7017007032057307</c:v>
                </c:pt>
                <c:pt idx="74">
                  <c:v>5.7616788431509036</c:v>
                </c:pt>
                <c:pt idx="75">
                  <c:v>4.688440875046112</c:v>
                </c:pt>
                <c:pt idx="76">
                  <c:v>3.8658601511276487</c:v>
                </c:pt>
                <c:pt idx="77">
                  <c:v>5.957299779432617</c:v>
                </c:pt>
                <c:pt idx="78">
                  <c:v>8.8622216950160748</c:v>
                </c:pt>
                <c:pt idx="79">
                  <c:v>10.510989431224061</c:v>
                </c:pt>
                <c:pt idx="80">
                  <c:v>14.637401126606918</c:v>
                </c:pt>
                <c:pt idx="81">
                  <c:v>22.453411861706527</c:v>
                </c:pt>
                <c:pt idx="82">
                  <c:v>27.231985281750241</c:v>
                </c:pt>
                <c:pt idx="83">
                  <c:v>22.42405877637637</c:v>
                </c:pt>
                <c:pt idx="84">
                  <c:v>11.278993915857455</c:v>
                </c:pt>
                <c:pt idx="85">
                  <c:v>7.5685187742766828</c:v>
                </c:pt>
                <c:pt idx="86">
                  <c:v>11.107047084296624</c:v>
                </c:pt>
                <c:pt idx="87">
                  <c:v>14.837885741121752</c:v>
                </c:pt>
                <c:pt idx="88">
                  <c:v>14.515536711095095</c:v>
                </c:pt>
                <c:pt idx="89">
                  <c:v>12.40856769094006</c:v>
                </c:pt>
                <c:pt idx="90">
                  <c:v>8.1618997743439792</c:v>
                </c:pt>
                <c:pt idx="91">
                  <c:v>8.5417510064423823</c:v>
                </c:pt>
                <c:pt idx="92">
                  <c:v>6.9756054081637728</c:v>
                </c:pt>
                <c:pt idx="93">
                  <c:v>8.5969640565942314</c:v>
                </c:pt>
                <c:pt idx="94">
                  <c:v>5.4455161976288764</c:v>
                </c:pt>
                <c:pt idx="95">
                  <c:v>5.5791571598983865</c:v>
                </c:pt>
                <c:pt idx="96">
                  <c:v>5.9458304936409405</c:v>
                </c:pt>
                <c:pt idx="97">
                  <c:v>9.1207373595626677</c:v>
                </c:pt>
                <c:pt idx="98">
                  <c:v>9.4233612637782045</c:v>
                </c:pt>
                <c:pt idx="99">
                  <c:v>8.5191474538168848</c:v>
                </c:pt>
                <c:pt idx="100">
                  <c:v>8.7942982558547556</c:v>
                </c:pt>
                <c:pt idx="101">
                  <c:v>10.330985764455008</c:v>
                </c:pt>
                <c:pt idx="102">
                  <c:v>12.854107573673218</c:v>
                </c:pt>
                <c:pt idx="103">
                  <c:v>10.872361653309753</c:v>
                </c:pt>
                <c:pt idx="104">
                  <c:v>10.389879967540196</c:v>
                </c:pt>
                <c:pt idx="105">
                  <c:v>8.5907407660613444</c:v>
                </c:pt>
                <c:pt idx="106">
                  <c:v>9.3841911751625133</c:v>
                </c:pt>
                <c:pt idx="107">
                  <c:v>9.6880098790832676</c:v>
                </c:pt>
                <c:pt idx="108">
                  <c:v>11.514260156839342</c:v>
                </c:pt>
                <c:pt idx="109">
                  <c:v>10.545293864314459</c:v>
                </c:pt>
                <c:pt idx="110">
                  <c:v>9.1503104893680529</c:v>
                </c:pt>
                <c:pt idx="111">
                  <c:v>6.6572023547320356</c:v>
                </c:pt>
                <c:pt idx="112">
                  <c:v>7.1828487726810266</c:v>
                </c:pt>
                <c:pt idx="113">
                  <c:v>6.0835259634666414</c:v>
                </c:pt>
                <c:pt idx="114">
                  <c:v>6.0885645108867692</c:v>
                </c:pt>
                <c:pt idx="115">
                  <c:v>5.9338187205054709</c:v>
                </c:pt>
                <c:pt idx="116">
                  <c:v>4.7132032205927175</c:v>
                </c:pt>
                <c:pt idx="117">
                  <c:v>4.9165173831884772</c:v>
                </c:pt>
                <c:pt idx="118">
                  <c:v>5.2734038362565627</c:v>
                </c:pt>
                <c:pt idx="119">
                  <c:v>6.7613716557869168</c:v>
                </c:pt>
                <c:pt idx="120">
                  <c:v>6.4610073570336368</c:v>
                </c:pt>
                <c:pt idx="121">
                  <c:v>4.4782122811372034</c:v>
                </c:pt>
                <c:pt idx="122">
                  <c:v>5.1050835755101787</c:v>
                </c:pt>
                <c:pt idx="123">
                  <c:v>5.7069708970130932</c:v>
                </c:pt>
                <c:pt idx="124">
                  <c:v>5.9239468367470636</c:v>
                </c:pt>
                <c:pt idx="125">
                  <c:v>4.8295971942622629</c:v>
                </c:pt>
                <c:pt idx="126">
                  <c:v>3.6936180549497664</c:v>
                </c:pt>
                <c:pt idx="127">
                  <c:v>4.3546912038093808</c:v>
                </c:pt>
                <c:pt idx="128">
                  <c:v>6.3394029874205273</c:v>
                </c:pt>
                <c:pt idx="129">
                  <c:v>6.122823757802621</c:v>
                </c:pt>
                <c:pt idx="130">
                  <c:v>6.2087058612722217</c:v>
                </c:pt>
                <c:pt idx="131">
                  <c:v>5.0066335611420527</c:v>
                </c:pt>
                <c:pt idx="132">
                  <c:v>6.1829498003253605</c:v>
                </c:pt>
                <c:pt idx="133">
                  <c:v>5.9229569435493374</c:v>
                </c:pt>
                <c:pt idx="134">
                  <c:v>6.5652179767214704</c:v>
                </c:pt>
                <c:pt idx="135">
                  <c:v>8.0484389059317607</c:v>
                </c:pt>
                <c:pt idx="136">
                  <c:v>7.6618545615999949</c:v>
                </c:pt>
                <c:pt idx="137">
                  <c:v>6.5722378131936523</c:v>
                </c:pt>
                <c:pt idx="138">
                  <c:v>6.1155443140239498</c:v>
                </c:pt>
                <c:pt idx="139">
                  <c:v>8.3488378945677937</c:v>
                </c:pt>
                <c:pt idx="140">
                  <c:v>9.0033375220598373</c:v>
                </c:pt>
                <c:pt idx="141">
                  <c:v>10.829100138738326</c:v>
                </c:pt>
                <c:pt idx="142">
                  <c:v>10.324975268450061</c:v>
                </c:pt>
                <c:pt idx="143">
                  <c:v>10.708427982031637</c:v>
                </c:pt>
                <c:pt idx="144">
                  <c:v>9.9778351609680556</c:v>
                </c:pt>
                <c:pt idx="145">
                  <c:v>10.655130779052982</c:v>
                </c:pt>
                <c:pt idx="146">
                  <c:v>12.361535678148613</c:v>
                </c:pt>
                <c:pt idx="147">
                  <c:v>14.386452911825828</c:v>
                </c:pt>
                <c:pt idx="148">
                  <c:v>18.322759816541804</c:v>
                </c:pt>
                <c:pt idx="149">
                  <c:v>17.832838241381751</c:v>
                </c:pt>
                <c:pt idx="150">
                  <c:v>17.082273918479785</c:v>
                </c:pt>
                <c:pt idx="151">
                  <c:v>12.889456051423267</c:v>
                </c:pt>
                <c:pt idx="152">
                  <c:v>12.232004182237716</c:v>
                </c:pt>
                <c:pt idx="153">
                  <c:v>7.9534847553121466</c:v>
                </c:pt>
                <c:pt idx="154">
                  <c:v>7.0278974951854707</c:v>
                </c:pt>
                <c:pt idx="155">
                  <c:v>6.7457333684070448</c:v>
                </c:pt>
                <c:pt idx="156">
                  <c:v>7.8470589747124961</c:v>
                </c:pt>
                <c:pt idx="157">
                  <c:v>7.9228485693495543</c:v>
                </c:pt>
                <c:pt idx="158">
                  <c:v>6.7823692968879641</c:v>
                </c:pt>
                <c:pt idx="159">
                  <c:v>6.6937063138557988</c:v>
                </c:pt>
                <c:pt idx="160">
                  <c:v>6.2930402283871274</c:v>
                </c:pt>
                <c:pt idx="161">
                  <c:v>7.707552474292271</c:v>
                </c:pt>
                <c:pt idx="162">
                  <c:v>8.4504813476325751</c:v>
                </c:pt>
                <c:pt idx="163">
                  <c:v>8.4627014604160991</c:v>
                </c:pt>
                <c:pt idx="164">
                  <c:v>6.7968343803450466</c:v>
                </c:pt>
                <c:pt idx="165">
                  <c:v>7.6520975894216292</c:v>
                </c:pt>
                <c:pt idx="166">
                  <c:v>8.2749407927953769</c:v>
                </c:pt>
                <c:pt idx="167">
                  <c:v>7.887059296967351</c:v>
                </c:pt>
                <c:pt idx="168">
                  <c:v>6.3429822874611261</c:v>
                </c:pt>
                <c:pt idx="169">
                  <c:v>6.5383531969573454</c:v>
                </c:pt>
                <c:pt idx="170">
                  <c:v>9.0510612948740743</c:v>
                </c:pt>
                <c:pt idx="171">
                  <c:v>10.115955619363959</c:v>
                </c:pt>
                <c:pt idx="172">
                  <c:v>10.23955592059491</c:v>
                </c:pt>
                <c:pt idx="173">
                  <c:v>8.2992496719461712</c:v>
                </c:pt>
                <c:pt idx="174">
                  <c:v>7.7113566425898341</c:v>
                </c:pt>
                <c:pt idx="175">
                  <c:v>7.9749083376253793</c:v>
                </c:pt>
                <c:pt idx="176">
                  <c:v>11.106755900447979</c:v>
                </c:pt>
                <c:pt idx="177">
                  <c:v>14.46386912710696</c:v>
                </c:pt>
                <c:pt idx="178">
                  <c:v>14.980491306203319</c:v>
                </c:pt>
                <c:pt idx="179">
                  <c:v>14.198500958630916</c:v>
                </c:pt>
                <c:pt idx="180">
                  <c:v>11.56735032623628</c:v>
                </c:pt>
                <c:pt idx="181">
                  <c:v>11.802567171532942</c:v>
                </c:pt>
                <c:pt idx="182">
                  <c:v>9.1426754844152498</c:v>
                </c:pt>
                <c:pt idx="183">
                  <c:v>8.0605470013698266</c:v>
                </c:pt>
                <c:pt idx="184">
                  <c:v>7.2845627682009564</c:v>
                </c:pt>
                <c:pt idx="185">
                  <c:v>9.8313818074015558</c:v>
                </c:pt>
                <c:pt idx="186">
                  <c:v>10.099886618981316</c:v>
                </c:pt>
                <c:pt idx="187">
                  <c:v>9.4198317678272332</c:v>
                </c:pt>
                <c:pt idx="188">
                  <c:v>8.8436327461987645</c:v>
                </c:pt>
                <c:pt idx="189">
                  <c:v>10.422724569015742</c:v>
                </c:pt>
                <c:pt idx="190">
                  <c:v>13.309062184597593</c:v>
                </c:pt>
                <c:pt idx="191">
                  <c:v>11.864217156067468</c:v>
                </c:pt>
                <c:pt idx="192">
                  <c:v>8.2560333282639391</c:v>
                </c:pt>
                <c:pt idx="193">
                  <c:v>4.4101652770670086</c:v>
                </c:pt>
                <c:pt idx="194">
                  <c:v>3.9724091028350301</c:v>
                </c:pt>
                <c:pt idx="195">
                  <c:v>6.0241189866561342</c:v>
                </c:pt>
                <c:pt idx="196">
                  <c:v>8.2253350205835858</c:v>
                </c:pt>
                <c:pt idx="197">
                  <c:v>11.437118863382324</c:v>
                </c:pt>
                <c:pt idx="198">
                  <c:v>11.512460505440188</c:v>
                </c:pt>
                <c:pt idx="199">
                  <c:v>10.934357985087956</c:v>
                </c:pt>
                <c:pt idx="200">
                  <c:v>11.889303991467528</c:v>
                </c:pt>
                <c:pt idx="201">
                  <c:v>11.0235515454862</c:v>
                </c:pt>
                <c:pt idx="202">
                  <c:v>11.502741952106362</c:v>
                </c:pt>
                <c:pt idx="203">
                  <c:v>9.3820504317637443</c:v>
                </c:pt>
                <c:pt idx="204">
                  <c:v>11.720131115621129</c:v>
                </c:pt>
                <c:pt idx="205">
                  <c:v>11.362381113050773</c:v>
                </c:pt>
                <c:pt idx="206">
                  <c:v>9.9661645323811712</c:v>
                </c:pt>
                <c:pt idx="207">
                  <c:v>9.72320587127453</c:v>
                </c:pt>
                <c:pt idx="208">
                  <c:v>9.6663453364790968</c:v>
                </c:pt>
                <c:pt idx="209">
                  <c:v>9.909363993648725</c:v>
                </c:pt>
                <c:pt idx="210">
                  <c:v>9.5162830388873374</c:v>
                </c:pt>
                <c:pt idx="211">
                  <c:v>9.1376320990091813</c:v>
                </c:pt>
                <c:pt idx="212">
                  <c:v>10.477494440464952</c:v>
                </c:pt>
                <c:pt idx="213">
                  <c:v>9.6596241640849883</c:v>
                </c:pt>
                <c:pt idx="214">
                  <c:v>9.7214964498563603</c:v>
                </c:pt>
                <c:pt idx="215">
                  <c:v>9.4645904169593535</c:v>
                </c:pt>
                <c:pt idx="216">
                  <c:v>11.092007044654224</c:v>
                </c:pt>
                <c:pt idx="217">
                  <c:v>11.338806005760134</c:v>
                </c:pt>
                <c:pt idx="218">
                  <c:v>11.017831295975199</c:v>
                </c:pt>
                <c:pt idx="219">
                  <c:v>11.259150900186967</c:v>
                </c:pt>
                <c:pt idx="220">
                  <c:v>10.526221346579305</c:v>
                </c:pt>
                <c:pt idx="221">
                  <c:v>8.6978668567162742</c:v>
                </c:pt>
                <c:pt idx="222">
                  <c:v>7.8702125314725322</c:v>
                </c:pt>
                <c:pt idx="223">
                  <c:v>8.6199725989106781</c:v>
                </c:pt>
                <c:pt idx="224">
                  <c:v>9.2040758628673132</c:v>
                </c:pt>
                <c:pt idx="225">
                  <c:v>8.5786575911258183</c:v>
                </c:pt>
                <c:pt idx="226">
                  <c:v>8.5377288284986861</c:v>
                </c:pt>
                <c:pt idx="227">
                  <c:v>9.9016431597015213</c:v>
                </c:pt>
                <c:pt idx="228">
                  <c:v>11.892045001062911</c:v>
                </c:pt>
                <c:pt idx="229">
                  <c:v>14.243669532963139</c:v>
                </c:pt>
                <c:pt idx="230">
                  <c:v>14.24315708874137</c:v>
                </c:pt>
                <c:pt idx="231">
                  <c:v>12.004239196106298</c:v>
                </c:pt>
                <c:pt idx="232">
                  <c:v>10.183831496198351</c:v>
                </c:pt>
                <c:pt idx="233">
                  <c:v>10.280228740718584</c:v>
                </c:pt>
                <c:pt idx="234">
                  <c:v>10.227842998969265</c:v>
                </c:pt>
                <c:pt idx="235">
                  <c:v>11.10932344272706</c:v>
                </c:pt>
                <c:pt idx="236">
                  <c:v>10.184608800966217</c:v>
                </c:pt>
                <c:pt idx="237">
                  <c:v>10.981692684186143</c:v>
                </c:pt>
                <c:pt idx="238">
                  <c:v>8.0298402454107531</c:v>
                </c:pt>
                <c:pt idx="239">
                  <c:v>9.1799848041506493</c:v>
                </c:pt>
                <c:pt idx="240">
                  <c:v>7.2515894635579343</c:v>
                </c:pt>
                <c:pt idx="241">
                  <c:v>8.669493307039545</c:v>
                </c:pt>
                <c:pt idx="242">
                  <c:v>8.9403578366425052</c:v>
                </c:pt>
                <c:pt idx="243">
                  <c:v>9.9714535026602817</c:v>
                </c:pt>
                <c:pt idx="244">
                  <c:v>9.9282165627713397</c:v>
                </c:pt>
                <c:pt idx="245">
                  <c:v>7.4683380523665051</c:v>
                </c:pt>
                <c:pt idx="246">
                  <c:v>7.0856730385914375</c:v>
                </c:pt>
                <c:pt idx="247">
                  <c:v>5.7226308108534454</c:v>
                </c:pt>
                <c:pt idx="248">
                  <c:v>7.1787578427160241</c:v>
                </c:pt>
                <c:pt idx="249">
                  <c:v>5.3333584673401049</c:v>
                </c:pt>
                <c:pt idx="250">
                  <c:v>4.521427428769357</c:v>
                </c:pt>
                <c:pt idx="251">
                  <c:v>3.2450819990314841</c:v>
                </c:pt>
                <c:pt idx="252">
                  <c:v>3.5669183752866616</c:v>
                </c:pt>
                <c:pt idx="253">
                  <c:v>3.582437144136577</c:v>
                </c:pt>
                <c:pt idx="254">
                  <c:v>3.5965286766317632</c:v>
                </c:pt>
                <c:pt idx="255">
                  <c:v>3.500920592760707</c:v>
                </c:pt>
                <c:pt idx="256">
                  <c:v>3.5887064093735148</c:v>
                </c:pt>
                <c:pt idx="257">
                  <c:v>3.5899630711968058</c:v>
                </c:pt>
                <c:pt idx="258">
                  <c:v>3.7961552973302588</c:v>
                </c:pt>
                <c:pt idx="259">
                  <c:v>3.6524224603794693</c:v>
                </c:pt>
                <c:pt idx="260">
                  <c:v>2.9310862325601761</c:v>
                </c:pt>
                <c:pt idx="261">
                  <c:v>3.7277603933089267</c:v>
                </c:pt>
                <c:pt idx="262">
                  <c:v>3.6176308152553958</c:v>
                </c:pt>
                <c:pt idx="263">
                  <c:v>2.5829398235036649</c:v>
                </c:pt>
                <c:pt idx="264">
                  <c:v>2.274520410833361</c:v>
                </c:pt>
                <c:pt idx="265">
                  <c:v>3.5270535738136459</c:v>
                </c:pt>
                <c:pt idx="266">
                  <c:v>2.1566495359739406</c:v>
                </c:pt>
                <c:pt idx="267">
                  <c:v>1.8562497440861137</c:v>
                </c:pt>
                <c:pt idx="268">
                  <c:v>1.5816555204997371</c:v>
                </c:pt>
                <c:pt idx="269">
                  <c:v>6.8511348855856795</c:v>
                </c:pt>
                <c:pt idx="270">
                  <c:v>6.4824037848159293</c:v>
                </c:pt>
                <c:pt idx="271">
                  <c:v>6.129372847498658</c:v>
                </c:pt>
                <c:pt idx="272">
                  <c:v>2.8841477577726096</c:v>
                </c:pt>
                <c:pt idx="273">
                  <c:v>4.0130637241666989</c:v>
                </c:pt>
                <c:pt idx="274">
                  <c:v>3.7952503739732606</c:v>
                </c:pt>
                <c:pt idx="275">
                  <c:v>5.0191017603556247</c:v>
                </c:pt>
                <c:pt idx="276">
                  <c:v>4.1229136721532029</c:v>
                </c:pt>
                <c:pt idx="277">
                  <c:v>2.9520471347801731</c:v>
                </c:pt>
                <c:pt idx="278">
                  <c:v>2.7093375107292559</c:v>
                </c:pt>
                <c:pt idx="279">
                  <c:v>0.30385825201086902</c:v>
                </c:pt>
                <c:pt idx="280">
                  <c:v>0.77766680610051253</c:v>
                </c:pt>
                <c:pt idx="281">
                  <c:v>0.82577553111808299</c:v>
                </c:pt>
                <c:pt idx="282">
                  <c:v>4.5073609206969394</c:v>
                </c:pt>
                <c:pt idx="283">
                  <c:v>4.2663478267692057</c:v>
                </c:pt>
                <c:pt idx="284">
                  <c:v>3.789518823013708</c:v>
                </c:pt>
                <c:pt idx="285">
                  <c:v>4.4165019876357263</c:v>
                </c:pt>
                <c:pt idx="286">
                  <c:v>7.1168608764564425</c:v>
                </c:pt>
                <c:pt idx="287">
                  <c:v>7.0443650939987918</c:v>
                </c:pt>
                <c:pt idx="288">
                  <c:v>4.654438933847544</c:v>
                </c:pt>
                <c:pt idx="289">
                  <c:v>5.6387340175528351</c:v>
                </c:pt>
                <c:pt idx="290">
                  <c:v>4.6496298208971893</c:v>
                </c:pt>
                <c:pt idx="291">
                  <c:v>5.0659141254229212</c:v>
                </c:pt>
                <c:pt idx="292">
                  <c:v>1.4643254846783123</c:v>
                </c:pt>
                <c:pt idx="293">
                  <c:v>0.33719889565277583</c:v>
                </c:pt>
                <c:pt idx="294">
                  <c:v>0.96498982043232218</c:v>
                </c:pt>
                <c:pt idx="295">
                  <c:v>3.2375716954945517</c:v>
                </c:pt>
                <c:pt idx="296">
                  <c:v>8.6333029662151404</c:v>
                </c:pt>
                <c:pt idx="297">
                  <c:v>9.1797999142268338</c:v>
                </c:pt>
                <c:pt idx="298">
                  <c:v>9.458944677976703</c:v>
                </c:pt>
                <c:pt idx="299">
                  <c:v>7.0727700037893015</c:v>
                </c:pt>
                <c:pt idx="300">
                  <c:v>7.4654715071539357</c:v>
                </c:pt>
                <c:pt idx="301">
                  <c:v>7.9082233146440188</c:v>
                </c:pt>
                <c:pt idx="302">
                  <c:v>7.3237675881908899</c:v>
                </c:pt>
                <c:pt idx="303">
                  <c:v>9.149508871897936</c:v>
                </c:pt>
                <c:pt idx="304">
                  <c:v>8.1533689075595817</c:v>
                </c:pt>
                <c:pt idx="305">
                  <c:v>8.4008958179807394</c:v>
                </c:pt>
                <c:pt idx="306">
                  <c:v>6.9768278673852677</c:v>
                </c:pt>
                <c:pt idx="307">
                  <c:v>9.1433251985658899</c:v>
                </c:pt>
                <c:pt idx="308">
                  <c:v>8.8064905022616529</c:v>
                </c:pt>
                <c:pt idx="309">
                  <c:v>5.9888929714413877</c:v>
                </c:pt>
                <c:pt idx="310">
                  <c:v>3.3723080431824712</c:v>
                </c:pt>
                <c:pt idx="311">
                  <c:v>3.6229786969652338</c:v>
                </c:pt>
                <c:pt idx="312">
                  <c:v>6.1374888491876618</c:v>
                </c:pt>
                <c:pt idx="313">
                  <c:v>5.5111825476299714</c:v>
                </c:pt>
                <c:pt idx="314">
                  <c:v>7.8616137045126351</c:v>
                </c:pt>
                <c:pt idx="315">
                  <c:v>8.0037224252689612</c:v>
                </c:pt>
                <c:pt idx="316">
                  <c:v>12.488365177886834</c:v>
                </c:pt>
                <c:pt idx="317">
                  <c:v>12.107672478278971</c:v>
                </c:pt>
                <c:pt idx="318">
                  <c:v>11.685993948990642</c:v>
                </c:pt>
                <c:pt idx="319">
                  <c:v>8.0185612149570602</c:v>
                </c:pt>
                <c:pt idx="320">
                  <c:v>6.836475448724542</c:v>
                </c:pt>
                <c:pt idx="321">
                  <c:v>6.2529076709868718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4C-4112-B360-ACBC46BF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8208"/>
        <c:axId val="670309520"/>
      </c:lineChart>
      <c:dateAx>
        <c:axId val="670308208"/>
        <c:scaling>
          <c:orientation val="minMax"/>
          <c:min val="4160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9520"/>
        <c:crosses val="autoZero"/>
        <c:auto val="1"/>
        <c:lblOffset val="100"/>
        <c:baseTimeUnit val="months"/>
        <c:majorUnit val="12"/>
        <c:majorTimeUnit val="months"/>
      </c:dateAx>
      <c:valAx>
        <c:axId val="670309520"/>
        <c:scaling>
          <c:orientation val="minMax"/>
          <c:max val="18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0308208"/>
        <c:crosses val="autoZero"/>
        <c:crossBetween val="midCat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7415412848061934E-2"/>
          <c:y val="0.18382245912124728"/>
          <c:w val="0.27302966195661038"/>
          <c:h val="0.1735311172569571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142874</xdr:colOff>
      <xdr:row>331</xdr:row>
      <xdr:rowOff>57149</xdr:rowOff>
    </xdr:from>
    <xdr:to>
      <xdr:col>33</xdr:col>
      <xdr:colOff>438149</xdr:colOff>
      <xdr:row>351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1D9B3-49A3-44F4-1599-25E22F67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0.06203</cdr:x>
      <cdr:y>0.07908</cdr:y>
    </cdr:from>
    <cdr:to>
      <cdr:x>0.4276</cdr:x>
      <cdr:y>0.16064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20080" y="261373"/>
          <a:ext cx="2475741" cy="269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Dessaz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557092</xdr:colOff>
      <xdr:row>336</xdr:row>
      <xdr:rowOff>51227</xdr:rowOff>
    </xdr:from>
    <xdr:to>
      <xdr:col>13</xdr:col>
      <xdr:colOff>140874</xdr:colOff>
      <xdr:row>361</xdr:row>
      <xdr:rowOff>96052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A16789-1507-40C5-B928-345EB77B9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358590</xdr:colOff>
      <xdr:row>336</xdr:row>
      <xdr:rowOff>134471</xdr:rowOff>
    </xdr:from>
    <xdr:to>
      <xdr:col>22</xdr:col>
      <xdr:colOff>608322</xdr:colOff>
      <xdr:row>362</xdr:row>
      <xdr:rowOff>19213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AE6F5-1F78-4F72-9B8B-ED7506B0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0.06445</cdr:x>
      <cdr:y>0.08078</cdr:y>
    </cdr:from>
    <cdr:to>
      <cdr:x>0.43002</cdr:x>
      <cdr:y>0.16234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97514" y="303812"/>
          <a:ext cx="2822162" cy="30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0.06445</cdr:x>
      <cdr:y>0.08078</cdr:y>
    </cdr:from>
    <cdr:to>
      <cdr:x>0.43002</cdr:x>
      <cdr:y>0.16234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97514" y="303812"/>
          <a:ext cx="2822162" cy="30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  <cdr:relSizeAnchor xmlns:cdr="http://schemas.openxmlformats.org/drawingml/2006/chartDrawing">
    <cdr:from>
      <cdr:x>0.06445</cdr:x>
      <cdr:y>0.08078</cdr:y>
    </cdr:from>
    <cdr:to>
      <cdr:x>0.43002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97514" y="303812"/>
          <a:ext cx="2822162" cy="30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10882</xdr:colOff>
      <xdr:row>328</xdr:row>
      <xdr:rowOff>84365</xdr:rowOff>
    </xdr:from>
    <xdr:to>
      <xdr:col>32</xdr:col>
      <xdr:colOff>495298</xdr:colOff>
      <xdr:row>354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CCF71-9156-F436-749C-315EE1864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330</xdr:row>
      <xdr:rowOff>10893</xdr:rowOff>
    </xdr:from>
    <xdr:to>
      <xdr:col>21</xdr:col>
      <xdr:colOff>560615</xdr:colOff>
      <xdr:row>360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6353B-616F-2CF9-E111-E9581491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511628</xdr:colOff>
      <xdr:row>361</xdr:row>
      <xdr:rowOff>32656</xdr:rowOff>
    </xdr:from>
    <xdr:to>
      <xdr:col>21</xdr:col>
      <xdr:colOff>386444</xdr:colOff>
      <xdr:row>393</xdr:row>
      <xdr:rowOff>70748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FFB54-9A81-4AB9-9DC0-578603AE1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293914</xdr:colOff>
      <xdr:row>330</xdr:row>
      <xdr:rowOff>87087</xdr:rowOff>
    </xdr:from>
    <xdr:to>
      <xdr:col>33</xdr:col>
      <xdr:colOff>293915</xdr:colOff>
      <xdr:row>360</xdr:row>
      <xdr:rowOff>103407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2B6269-6F4C-4887-973E-192AE81FB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272143</xdr:colOff>
      <xdr:row>363</xdr:row>
      <xdr:rowOff>87086</xdr:rowOff>
    </xdr:from>
    <xdr:to>
      <xdr:col>33</xdr:col>
      <xdr:colOff>272144</xdr:colOff>
      <xdr:row>395</xdr:row>
      <xdr:rowOff>125178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291CDC-EE39-4E0E-939A-BCC9AB65C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331</xdr:row>
      <xdr:rowOff>0</xdr:rowOff>
    </xdr:from>
    <xdr:to>
      <xdr:col>46</xdr:col>
      <xdr:colOff>615044</xdr:colOff>
      <xdr:row>361</xdr:row>
      <xdr:rowOff>16320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D52409-D478-4FD9-B32C-BE0D2682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0.05731</cdr:x>
      <cdr:y>0.08078</cdr:y>
    </cdr:from>
    <cdr:to>
      <cdr:x>0.42288</cdr:x>
      <cdr:y>0.16234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16F59B-6057-153E-7640-5C6F00AAF3CF}"/>
            </a:ext>
          </a:extLst>
        </cdr:cNvPr>
        <cdr:cNvSpPr txBox="1"/>
      </cdr:nvSpPr>
      <cdr:spPr>
        <a:xfrm xmlns:a="http://schemas.openxmlformats.org/drawingml/2006/main">
          <a:off x="480699" y="340748"/>
          <a:ext cx="3066198" cy="344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1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MM3M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SAAR (%)</a:t>
          </a:r>
          <a:endParaRPr lang="en-US" sz="1100">
            <a:solidFill>
              <a:schemeClr val="bg1">
                <a:lumMod val="50000"/>
              </a:schemeClr>
            </a:solidFill>
            <a:latin typeface="Abadi" panose="020B0604020104020204" pitchFamily="34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58B44-F718-4F09-95FB-0CB040092A15}" name="Table1" displayName="Table1" ref="A2:AH334" totalsRowShown="0" headerRowDxfId="36" dataDxfId="35" tableBorderDxfId="34">
  <tableColumns count="34">
    <tableColumn id="1" xr3:uid="{BBE38078-3E1A-4070-BEA4-734C86522838}" name="Column1" dataDxfId="33"/>
    <tableColumn id="2" xr3:uid="{DB38D93F-36F6-4962-9ADC-7FD40F6A78C2}" name="Column2" dataDxfId="32"/>
    <tableColumn id="3" xr3:uid="{7391A47D-D87F-46B3-983F-6012E11AC5E7}" name="Column3" dataDxfId="31"/>
    <tableColumn id="4" xr3:uid="{3C6B4F36-78A9-4DC5-9E2F-940A16541B50}" name="Column4" dataDxfId="30"/>
    <tableColumn id="5" xr3:uid="{8B5992C1-C1A1-445C-B4ED-7DF87FD9F17B}" name="Column5" dataDxfId="29"/>
    <tableColumn id="6" xr3:uid="{49C5C5AB-AC1F-4114-A2C0-93D4396BC43B}" name="Column6" dataDxfId="28"/>
    <tableColumn id="7" xr3:uid="{0465B18D-9EF3-4382-A5C7-C59D825D3B6C}" name="Column7" dataDxfId="27"/>
    <tableColumn id="8" xr3:uid="{CB6EBBBC-744D-453F-A80F-6CE88298410F}" name="Column8" dataDxfId="26"/>
    <tableColumn id="9" xr3:uid="{E8BDF079-49C7-4DF2-8195-CA22674C1172}" name="Column9" dataDxfId="25"/>
    <tableColumn id="10" xr3:uid="{607B5895-C147-4FC6-8ED1-A3101216D601}" name="Column10" dataDxfId="24"/>
    <tableColumn id="11" xr3:uid="{20705500-D004-4160-A4AC-A77F1372F331}" name="Column11" dataDxfId="23"/>
    <tableColumn id="12" xr3:uid="{60194AEC-16C9-4C90-BA92-4C2068E31EDD}" name="Column12" dataDxfId="22"/>
    <tableColumn id="13" xr3:uid="{23DD547F-9BDC-4D0C-B18F-419E2F7BFF8C}" name="Column13" dataDxfId="21"/>
    <tableColumn id="14" xr3:uid="{20717DC4-D5DB-4032-90AA-D3F7CE69184C}" name="Column14" dataDxfId="20"/>
    <tableColumn id="15" xr3:uid="{147F86FA-A603-47B8-BEF5-7919C9D57173}" name="Column15" dataDxfId="19"/>
    <tableColumn id="16" xr3:uid="{2B2C9C01-67BC-4898-B69A-A29498368F85}" name="Column16" dataDxfId="18"/>
    <tableColumn id="17" xr3:uid="{6F5D3544-CF12-42ED-B7E8-6104E940FBF4}" name="Column17" dataDxfId="17"/>
    <tableColumn id="18" xr3:uid="{A77040A3-A99A-4AC5-8978-D9B65095243B}" name="Column18" dataDxfId="16"/>
    <tableColumn id="19" xr3:uid="{03E0409F-F154-4E18-9277-9317AD3524CD}" name="Column19" dataDxfId="15"/>
    <tableColumn id="20" xr3:uid="{617A061B-BA90-43F9-BE79-4C74D9BDE21F}" name="Column20" dataDxfId="14"/>
    <tableColumn id="21" xr3:uid="{294EA07F-33B7-4E9B-995B-9D45918B40FF}" name="Column21" dataDxfId="13"/>
    <tableColumn id="22" xr3:uid="{72B83013-BFEE-4FAC-B40D-64AD7BD13BCD}" name="Column22" dataDxfId="12"/>
    <tableColumn id="23" xr3:uid="{FED4B9E0-893B-4F05-BF8B-9224407AE296}" name="Column23" dataDxfId="11"/>
    <tableColumn id="24" xr3:uid="{073960D5-CBBF-4ACB-ABA9-E467996A1920}" name="Column24" dataDxfId="10"/>
    <tableColumn id="25" xr3:uid="{8124F91E-2BED-4314-BFDB-800310897FA1}" name="Column25" dataDxfId="9"/>
    <tableColumn id="26" xr3:uid="{D505FAF3-13A3-42E6-AEBB-85D6FF2758BE}" name="Column26" dataDxfId="8"/>
    <tableColumn id="27" xr3:uid="{A5072A8A-BC36-4883-9E2E-C4EA19A6DA1D}" name="Column27" dataDxfId="7"/>
    <tableColumn id="28" xr3:uid="{04CDEAA0-BC71-4F40-9B6F-4E1C73CFE735}" name="Column28" dataDxfId="6"/>
    <tableColumn id="29" xr3:uid="{E2F5A784-D0A0-4955-9FD0-F49266F5D7C7}" name="Column29" dataDxfId="5"/>
    <tableColumn id="30" xr3:uid="{F97F67CA-2110-4CEE-BB4A-25BD0B657333}" name="Column30" dataDxfId="4"/>
    <tableColumn id="31" xr3:uid="{058066B3-8B19-400D-BD10-0E9E1EF35DFE}" name="Column31" dataDxfId="3"/>
    <tableColumn id="32" xr3:uid="{18416D72-E615-46A5-B326-973DE4278F0B}" name="Column32" dataDxfId="2"/>
    <tableColumn id="33" xr3:uid="{92E1A059-7BF4-49F6-8804-F6943E9E123B}" name="Column33" dataDxfId="1"/>
    <tableColumn id="34" xr3:uid="{186B2F96-723C-4CA0-8A3F-574885B98E2E}" name="Column3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3"/>
  <sheetViews>
    <sheetView showGridLines="0" zoomScaleNormal="100" workbookViewId="0">
      <pane xSplit="1" ySplit="5" topLeftCell="B310" activePane="bottomRight" state="frozen"/>
      <selection activeCell="D212" sqref="D212"/>
      <selection pane="topRight" activeCell="D212" sqref="D212"/>
      <selection pane="bottomLeft" activeCell="D212" sqref="D212"/>
      <selection pane="bottomRight" activeCell="B343" sqref="B343"/>
    </sheetView>
  </sheetViews>
  <sheetFormatPr defaultRowHeight="12.75" x14ac:dyDescent="0.2"/>
  <cols>
    <col min="1" max="1" width="8.7109375" style="5" customWidth="1"/>
    <col min="2" max="2" width="9.85546875" style="5" customWidth="1"/>
    <col min="3" max="13" width="9.28515625" style="5" customWidth="1"/>
    <col min="14" max="14" width="10.140625" style="5" customWidth="1"/>
    <col min="15" max="15" width="13.28515625" style="5" customWidth="1"/>
    <col min="16" max="16" width="11.28515625" style="5" customWidth="1"/>
    <col min="18" max="18" width="11.5703125" customWidth="1"/>
    <col min="19" max="19" width="9.42578125" customWidth="1"/>
    <col min="20" max="20" width="9" customWidth="1"/>
    <col min="21" max="21" width="14.140625" customWidth="1"/>
    <col min="22" max="22" width="14" customWidth="1"/>
    <col min="23" max="23" width="11.85546875" customWidth="1"/>
    <col min="24" max="24" width="8.7109375" style="5" customWidth="1"/>
    <col min="25" max="25" width="9.5703125" style="5" customWidth="1"/>
    <col min="26" max="26" width="11" style="5" customWidth="1"/>
    <col min="27" max="28" width="10.7109375" style="5" customWidth="1"/>
    <col min="29" max="29" width="11" style="5" customWidth="1"/>
    <col min="30" max="30" width="11.7109375" style="5" customWidth="1"/>
    <col min="31" max="31" width="14.28515625" style="5" customWidth="1"/>
    <col min="32" max="32" width="9" style="5" customWidth="1"/>
    <col min="33" max="33" width="9.140625" style="5"/>
    <col min="34" max="34" width="11.85546875" style="5" customWidth="1"/>
    <col min="35" max="35" width="10.85546875" style="5" customWidth="1"/>
    <col min="36" max="254" width="9.140625" style="5"/>
    <col min="255" max="255" width="8.7109375" style="5" customWidth="1"/>
    <col min="256" max="256" width="9.85546875" style="5" customWidth="1"/>
    <col min="257" max="257" width="12.42578125" style="5" customWidth="1"/>
    <col min="258" max="258" width="8.7109375" style="5" customWidth="1"/>
    <col min="259" max="259" width="12.5703125" style="5" customWidth="1"/>
    <col min="260" max="260" width="11.7109375" style="5" customWidth="1"/>
    <col min="261" max="261" width="8.7109375" style="5" customWidth="1"/>
    <col min="262" max="262" width="10.5703125" style="5" customWidth="1"/>
    <col min="263" max="263" width="15" style="5" customWidth="1"/>
    <col min="264" max="264" width="14.85546875" style="5" customWidth="1"/>
    <col min="265" max="265" width="12.28515625" style="5" customWidth="1"/>
    <col min="266" max="266" width="10.42578125" style="5" customWidth="1"/>
    <col min="267" max="267" width="11.28515625" style="5" customWidth="1"/>
    <col min="268" max="268" width="9.140625" style="5"/>
    <col min="269" max="269" width="9" style="5" customWidth="1"/>
    <col min="270" max="270" width="8.7109375" style="5" customWidth="1"/>
    <col min="271" max="271" width="10.42578125" style="5" customWidth="1"/>
    <col min="272" max="272" width="9" style="5" customWidth="1"/>
    <col min="273" max="273" width="10.7109375" style="5" customWidth="1"/>
    <col min="274" max="274" width="9" style="5" customWidth="1"/>
    <col min="275" max="275" width="8.7109375" style="5" customWidth="1"/>
    <col min="276" max="276" width="11" style="5" customWidth="1"/>
    <col min="277" max="277" width="9.7109375" style="5" customWidth="1"/>
    <col min="278" max="278" width="13.42578125" style="5" customWidth="1"/>
    <col min="279" max="279" width="10" style="5" customWidth="1"/>
    <col min="280" max="280" width="8.7109375" style="5" customWidth="1"/>
    <col min="281" max="281" width="9.140625" style="5"/>
    <col min="282" max="283" width="10.5703125" style="5" bestFit="1" customWidth="1"/>
    <col min="284" max="510" width="9.140625" style="5"/>
    <col min="511" max="511" width="8.7109375" style="5" customWidth="1"/>
    <col min="512" max="512" width="9.85546875" style="5" customWidth="1"/>
    <col min="513" max="513" width="12.42578125" style="5" customWidth="1"/>
    <col min="514" max="514" width="8.7109375" style="5" customWidth="1"/>
    <col min="515" max="515" width="12.5703125" style="5" customWidth="1"/>
    <col min="516" max="516" width="11.7109375" style="5" customWidth="1"/>
    <col min="517" max="517" width="8.7109375" style="5" customWidth="1"/>
    <col min="518" max="518" width="10.5703125" style="5" customWidth="1"/>
    <col min="519" max="519" width="15" style="5" customWidth="1"/>
    <col min="520" max="520" width="14.85546875" style="5" customWidth="1"/>
    <col min="521" max="521" width="12.28515625" style="5" customWidth="1"/>
    <col min="522" max="522" width="10.42578125" style="5" customWidth="1"/>
    <col min="523" max="523" width="11.28515625" style="5" customWidth="1"/>
    <col min="524" max="524" width="9.140625" style="5"/>
    <col min="525" max="525" width="9" style="5" customWidth="1"/>
    <col min="526" max="526" width="8.7109375" style="5" customWidth="1"/>
    <col min="527" max="527" width="10.42578125" style="5" customWidth="1"/>
    <col min="528" max="528" width="9" style="5" customWidth="1"/>
    <col min="529" max="529" width="10.7109375" style="5" customWidth="1"/>
    <col min="530" max="530" width="9" style="5" customWidth="1"/>
    <col min="531" max="531" width="8.7109375" style="5" customWidth="1"/>
    <col min="532" max="532" width="11" style="5" customWidth="1"/>
    <col min="533" max="533" width="9.7109375" style="5" customWidth="1"/>
    <col min="534" max="534" width="13.42578125" style="5" customWidth="1"/>
    <col min="535" max="535" width="10" style="5" customWidth="1"/>
    <col min="536" max="536" width="8.7109375" style="5" customWidth="1"/>
    <col min="537" max="537" width="9.140625" style="5"/>
    <col min="538" max="539" width="10.5703125" style="5" bestFit="1" customWidth="1"/>
    <col min="540" max="766" width="9.140625" style="5"/>
    <col min="767" max="767" width="8.7109375" style="5" customWidth="1"/>
    <col min="768" max="768" width="9.85546875" style="5" customWidth="1"/>
    <col min="769" max="769" width="12.42578125" style="5" customWidth="1"/>
    <col min="770" max="770" width="8.7109375" style="5" customWidth="1"/>
    <col min="771" max="771" width="12.5703125" style="5" customWidth="1"/>
    <col min="772" max="772" width="11.7109375" style="5" customWidth="1"/>
    <col min="773" max="773" width="8.7109375" style="5" customWidth="1"/>
    <col min="774" max="774" width="10.5703125" style="5" customWidth="1"/>
    <col min="775" max="775" width="15" style="5" customWidth="1"/>
    <col min="776" max="776" width="14.85546875" style="5" customWidth="1"/>
    <col min="777" max="777" width="12.28515625" style="5" customWidth="1"/>
    <col min="778" max="778" width="10.42578125" style="5" customWidth="1"/>
    <col min="779" max="779" width="11.28515625" style="5" customWidth="1"/>
    <col min="780" max="780" width="9.140625" style="5"/>
    <col min="781" max="781" width="9" style="5" customWidth="1"/>
    <col min="782" max="782" width="8.7109375" style="5" customWidth="1"/>
    <col min="783" max="783" width="10.42578125" style="5" customWidth="1"/>
    <col min="784" max="784" width="9" style="5" customWidth="1"/>
    <col min="785" max="785" width="10.7109375" style="5" customWidth="1"/>
    <col min="786" max="786" width="9" style="5" customWidth="1"/>
    <col min="787" max="787" width="8.7109375" style="5" customWidth="1"/>
    <col min="788" max="788" width="11" style="5" customWidth="1"/>
    <col min="789" max="789" width="9.7109375" style="5" customWidth="1"/>
    <col min="790" max="790" width="13.42578125" style="5" customWidth="1"/>
    <col min="791" max="791" width="10" style="5" customWidth="1"/>
    <col min="792" max="792" width="8.7109375" style="5" customWidth="1"/>
    <col min="793" max="793" width="9.140625" style="5"/>
    <col min="794" max="795" width="10.5703125" style="5" bestFit="1" customWidth="1"/>
    <col min="796" max="1022" width="9.140625" style="5"/>
    <col min="1023" max="1023" width="8.7109375" style="5" customWidth="1"/>
    <col min="1024" max="1024" width="9.85546875" style="5" customWidth="1"/>
    <col min="1025" max="1025" width="12.42578125" style="5" customWidth="1"/>
    <col min="1026" max="1026" width="8.7109375" style="5" customWidth="1"/>
    <col min="1027" max="1027" width="12.5703125" style="5" customWidth="1"/>
    <col min="1028" max="1028" width="11.7109375" style="5" customWidth="1"/>
    <col min="1029" max="1029" width="8.7109375" style="5" customWidth="1"/>
    <col min="1030" max="1030" width="10.5703125" style="5" customWidth="1"/>
    <col min="1031" max="1031" width="15" style="5" customWidth="1"/>
    <col min="1032" max="1032" width="14.85546875" style="5" customWidth="1"/>
    <col min="1033" max="1033" width="12.28515625" style="5" customWidth="1"/>
    <col min="1034" max="1034" width="10.42578125" style="5" customWidth="1"/>
    <col min="1035" max="1035" width="11.28515625" style="5" customWidth="1"/>
    <col min="1036" max="1036" width="9.140625" style="5"/>
    <col min="1037" max="1037" width="9" style="5" customWidth="1"/>
    <col min="1038" max="1038" width="8.7109375" style="5" customWidth="1"/>
    <col min="1039" max="1039" width="10.42578125" style="5" customWidth="1"/>
    <col min="1040" max="1040" width="9" style="5" customWidth="1"/>
    <col min="1041" max="1041" width="10.7109375" style="5" customWidth="1"/>
    <col min="1042" max="1042" width="9" style="5" customWidth="1"/>
    <col min="1043" max="1043" width="8.7109375" style="5" customWidth="1"/>
    <col min="1044" max="1044" width="11" style="5" customWidth="1"/>
    <col min="1045" max="1045" width="9.7109375" style="5" customWidth="1"/>
    <col min="1046" max="1046" width="13.42578125" style="5" customWidth="1"/>
    <col min="1047" max="1047" width="10" style="5" customWidth="1"/>
    <col min="1048" max="1048" width="8.7109375" style="5" customWidth="1"/>
    <col min="1049" max="1049" width="9.140625" style="5"/>
    <col min="1050" max="1051" width="10.5703125" style="5" bestFit="1" customWidth="1"/>
    <col min="1052" max="1278" width="9.140625" style="5"/>
    <col min="1279" max="1279" width="8.7109375" style="5" customWidth="1"/>
    <col min="1280" max="1280" width="9.85546875" style="5" customWidth="1"/>
    <col min="1281" max="1281" width="12.42578125" style="5" customWidth="1"/>
    <col min="1282" max="1282" width="8.7109375" style="5" customWidth="1"/>
    <col min="1283" max="1283" width="12.5703125" style="5" customWidth="1"/>
    <col min="1284" max="1284" width="11.7109375" style="5" customWidth="1"/>
    <col min="1285" max="1285" width="8.7109375" style="5" customWidth="1"/>
    <col min="1286" max="1286" width="10.5703125" style="5" customWidth="1"/>
    <col min="1287" max="1287" width="15" style="5" customWidth="1"/>
    <col min="1288" max="1288" width="14.85546875" style="5" customWidth="1"/>
    <col min="1289" max="1289" width="12.28515625" style="5" customWidth="1"/>
    <col min="1290" max="1290" width="10.42578125" style="5" customWidth="1"/>
    <col min="1291" max="1291" width="11.28515625" style="5" customWidth="1"/>
    <col min="1292" max="1292" width="9.140625" style="5"/>
    <col min="1293" max="1293" width="9" style="5" customWidth="1"/>
    <col min="1294" max="1294" width="8.7109375" style="5" customWidth="1"/>
    <col min="1295" max="1295" width="10.42578125" style="5" customWidth="1"/>
    <col min="1296" max="1296" width="9" style="5" customWidth="1"/>
    <col min="1297" max="1297" width="10.7109375" style="5" customWidth="1"/>
    <col min="1298" max="1298" width="9" style="5" customWidth="1"/>
    <col min="1299" max="1299" width="8.7109375" style="5" customWidth="1"/>
    <col min="1300" max="1300" width="11" style="5" customWidth="1"/>
    <col min="1301" max="1301" width="9.7109375" style="5" customWidth="1"/>
    <col min="1302" max="1302" width="13.42578125" style="5" customWidth="1"/>
    <col min="1303" max="1303" width="10" style="5" customWidth="1"/>
    <col min="1304" max="1304" width="8.7109375" style="5" customWidth="1"/>
    <col min="1305" max="1305" width="9.140625" style="5"/>
    <col min="1306" max="1307" width="10.5703125" style="5" bestFit="1" customWidth="1"/>
    <col min="1308" max="1534" width="9.140625" style="5"/>
    <col min="1535" max="1535" width="8.7109375" style="5" customWidth="1"/>
    <col min="1536" max="1536" width="9.85546875" style="5" customWidth="1"/>
    <col min="1537" max="1537" width="12.42578125" style="5" customWidth="1"/>
    <col min="1538" max="1538" width="8.7109375" style="5" customWidth="1"/>
    <col min="1539" max="1539" width="12.5703125" style="5" customWidth="1"/>
    <col min="1540" max="1540" width="11.7109375" style="5" customWidth="1"/>
    <col min="1541" max="1541" width="8.7109375" style="5" customWidth="1"/>
    <col min="1542" max="1542" width="10.5703125" style="5" customWidth="1"/>
    <col min="1543" max="1543" width="15" style="5" customWidth="1"/>
    <col min="1544" max="1544" width="14.85546875" style="5" customWidth="1"/>
    <col min="1545" max="1545" width="12.28515625" style="5" customWidth="1"/>
    <col min="1546" max="1546" width="10.42578125" style="5" customWidth="1"/>
    <col min="1547" max="1547" width="11.28515625" style="5" customWidth="1"/>
    <col min="1548" max="1548" width="9.140625" style="5"/>
    <col min="1549" max="1549" width="9" style="5" customWidth="1"/>
    <col min="1550" max="1550" width="8.7109375" style="5" customWidth="1"/>
    <col min="1551" max="1551" width="10.42578125" style="5" customWidth="1"/>
    <col min="1552" max="1552" width="9" style="5" customWidth="1"/>
    <col min="1553" max="1553" width="10.7109375" style="5" customWidth="1"/>
    <col min="1554" max="1554" width="9" style="5" customWidth="1"/>
    <col min="1555" max="1555" width="8.7109375" style="5" customWidth="1"/>
    <col min="1556" max="1556" width="11" style="5" customWidth="1"/>
    <col min="1557" max="1557" width="9.7109375" style="5" customWidth="1"/>
    <col min="1558" max="1558" width="13.42578125" style="5" customWidth="1"/>
    <col min="1559" max="1559" width="10" style="5" customWidth="1"/>
    <col min="1560" max="1560" width="8.7109375" style="5" customWidth="1"/>
    <col min="1561" max="1561" width="9.140625" style="5"/>
    <col min="1562" max="1563" width="10.5703125" style="5" bestFit="1" customWidth="1"/>
    <col min="1564" max="1790" width="9.140625" style="5"/>
    <col min="1791" max="1791" width="8.7109375" style="5" customWidth="1"/>
    <col min="1792" max="1792" width="9.85546875" style="5" customWidth="1"/>
    <col min="1793" max="1793" width="12.42578125" style="5" customWidth="1"/>
    <col min="1794" max="1794" width="8.7109375" style="5" customWidth="1"/>
    <col min="1795" max="1795" width="12.5703125" style="5" customWidth="1"/>
    <col min="1796" max="1796" width="11.7109375" style="5" customWidth="1"/>
    <col min="1797" max="1797" width="8.7109375" style="5" customWidth="1"/>
    <col min="1798" max="1798" width="10.5703125" style="5" customWidth="1"/>
    <col min="1799" max="1799" width="15" style="5" customWidth="1"/>
    <col min="1800" max="1800" width="14.85546875" style="5" customWidth="1"/>
    <col min="1801" max="1801" width="12.28515625" style="5" customWidth="1"/>
    <col min="1802" max="1802" width="10.42578125" style="5" customWidth="1"/>
    <col min="1803" max="1803" width="11.28515625" style="5" customWidth="1"/>
    <col min="1804" max="1804" width="9.140625" style="5"/>
    <col min="1805" max="1805" width="9" style="5" customWidth="1"/>
    <col min="1806" max="1806" width="8.7109375" style="5" customWidth="1"/>
    <col min="1807" max="1807" width="10.42578125" style="5" customWidth="1"/>
    <col min="1808" max="1808" width="9" style="5" customWidth="1"/>
    <col min="1809" max="1809" width="10.7109375" style="5" customWidth="1"/>
    <col min="1810" max="1810" width="9" style="5" customWidth="1"/>
    <col min="1811" max="1811" width="8.7109375" style="5" customWidth="1"/>
    <col min="1812" max="1812" width="11" style="5" customWidth="1"/>
    <col min="1813" max="1813" width="9.7109375" style="5" customWidth="1"/>
    <col min="1814" max="1814" width="13.42578125" style="5" customWidth="1"/>
    <col min="1815" max="1815" width="10" style="5" customWidth="1"/>
    <col min="1816" max="1816" width="8.7109375" style="5" customWidth="1"/>
    <col min="1817" max="1817" width="9.140625" style="5"/>
    <col min="1818" max="1819" width="10.5703125" style="5" bestFit="1" customWidth="1"/>
    <col min="1820" max="2046" width="9.140625" style="5"/>
    <col min="2047" max="2047" width="8.7109375" style="5" customWidth="1"/>
    <col min="2048" max="2048" width="9.85546875" style="5" customWidth="1"/>
    <col min="2049" max="2049" width="12.42578125" style="5" customWidth="1"/>
    <col min="2050" max="2050" width="8.7109375" style="5" customWidth="1"/>
    <col min="2051" max="2051" width="12.5703125" style="5" customWidth="1"/>
    <col min="2052" max="2052" width="11.7109375" style="5" customWidth="1"/>
    <col min="2053" max="2053" width="8.7109375" style="5" customWidth="1"/>
    <col min="2054" max="2054" width="10.5703125" style="5" customWidth="1"/>
    <col min="2055" max="2055" width="15" style="5" customWidth="1"/>
    <col min="2056" max="2056" width="14.85546875" style="5" customWidth="1"/>
    <col min="2057" max="2057" width="12.28515625" style="5" customWidth="1"/>
    <col min="2058" max="2058" width="10.42578125" style="5" customWidth="1"/>
    <col min="2059" max="2059" width="11.28515625" style="5" customWidth="1"/>
    <col min="2060" max="2060" width="9.140625" style="5"/>
    <col min="2061" max="2061" width="9" style="5" customWidth="1"/>
    <col min="2062" max="2062" width="8.7109375" style="5" customWidth="1"/>
    <col min="2063" max="2063" width="10.42578125" style="5" customWidth="1"/>
    <col min="2064" max="2064" width="9" style="5" customWidth="1"/>
    <col min="2065" max="2065" width="10.7109375" style="5" customWidth="1"/>
    <col min="2066" max="2066" width="9" style="5" customWidth="1"/>
    <col min="2067" max="2067" width="8.7109375" style="5" customWidth="1"/>
    <col min="2068" max="2068" width="11" style="5" customWidth="1"/>
    <col min="2069" max="2069" width="9.7109375" style="5" customWidth="1"/>
    <col min="2070" max="2070" width="13.42578125" style="5" customWidth="1"/>
    <col min="2071" max="2071" width="10" style="5" customWidth="1"/>
    <col min="2072" max="2072" width="8.7109375" style="5" customWidth="1"/>
    <col min="2073" max="2073" width="9.140625" style="5"/>
    <col min="2074" max="2075" width="10.5703125" style="5" bestFit="1" customWidth="1"/>
    <col min="2076" max="2302" width="9.140625" style="5"/>
    <col min="2303" max="2303" width="8.7109375" style="5" customWidth="1"/>
    <col min="2304" max="2304" width="9.85546875" style="5" customWidth="1"/>
    <col min="2305" max="2305" width="12.42578125" style="5" customWidth="1"/>
    <col min="2306" max="2306" width="8.7109375" style="5" customWidth="1"/>
    <col min="2307" max="2307" width="12.5703125" style="5" customWidth="1"/>
    <col min="2308" max="2308" width="11.7109375" style="5" customWidth="1"/>
    <col min="2309" max="2309" width="8.7109375" style="5" customWidth="1"/>
    <col min="2310" max="2310" width="10.5703125" style="5" customWidth="1"/>
    <col min="2311" max="2311" width="15" style="5" customWidth="1"/>
    <col min="2312" max="2312" width="14.85546875" style="5" customWidth="1"/>
    <col min="2313" max="2313" width="12.28515625" style="5" customWidth="1"/>
    <col min="2314" max="2314" width="10.42578125" style="5" customWidth="1"/>
    <col min="2315" max="2315" width="11.28515625" style="5" customWidth="1"/>
    <col min="2316" max="2316" width="9.140625" style="5"/>
    <col min="2317" max="2317" width="9" style="5" customWidth="1"/>
    <col min="2318" max="2318" width="8.7109375" style="5" customWidth="1"/>
    <col min="2319" max="2319" width="10.42578125" style="5" customWidth="1"/>
    <col min="2320" max="2320" width="9" style="5" customWidth="1"/>
    <col min="2321" max="2321" width="10.7109375" style="5" customWidth="1"/>
    <col min="2322" max="2322" width="9" style="5" customWidth="1"/>
    <col min="2323" max="2323" width="8.7109375" style="5" customWidth="1"/>
    <col min="2324" max="2324" width="11" style="5" customWidth="1"/>
    <col min="2325" max="2325" width="9.7109375" style="5" customWidth="1"/>
    <col min="2326" max="2326" width="13.42578125" style="5" customWidth="1"/>
    <col min="2327" max="2327" width="10" style="5" customWidth="1"/>
    <col min="2328" max="2328" width="8.7109375" style="5" customWidth="1"/>
    <col min="2329" max="2329" width="9.140625" style="5"/>
    <col min="2330" max="2331" width="10.5703125" style="5" bestFit="1" customWidth="1"/>
    <col min="2332" max="2558" width="9.140625" style="5"/>
    <col min="2559" max="2559" width="8.7109375" style="5" customWidth="1"/>
    <col min="2560" max="2560" width="9.85546875" style="5" customWidth="1"/>
    <col min="2561" max="2561" width="12.42578125" style="5" customWidth="1"/>
    <col min="2562" max="2562" width="8.7109375" style="5" customWidth="1"/>
    <col min="2563" max="2563" width="12.5703125" style="5" customWidth="1"/>
    <col min="2564" max="2564" width="11.7109375" style="5" customWidth="1"/>
    <col min="2565" max="2565" width="8.7109375" style="5" customWidth="1"/>
    <col min="2566" max="2566" width="10.5703125" style="5" customWidth="1"/>
    <col min="2567" max="2567" width="15" style="5" customWidth="1"/>
    <col min="2568" max="2568" width="14.85546875" style="5" customWidth="1"/>
    <col min="2569" max="2569" width="12.28515625" style="5" customWidth="1"/>
    <col min="2570" max="2570" width="10.42578125" style="5" customWidth="1"/>
    <col min="2571" max="2571" width="11.28515625" style="5" customWidth="1"/>
    <col min="2572" max="2572" width="9.140625" style="5"/>
    <col min="2573" max="2573" width="9" style="5" customWidth="1"/>
    <col min="2574" max="2574" width="8.7109375" style="5" customWidth="1"/>
    <col min="2575" max="2575" width="10.42578125" style="5" customWidth="1"/>
    <col min="2576" max="2576" width="9" style="5" customWidth="1"/>
    <col min="2577" max="2577" width="10.7109375" style="5" customWidth="1"/>
    <col min="2578" max="2578" width="9" style="5" customWidth="1"/>
    <col min="2579" max="2579" width="8.7109375" style="5" customWidth="1"/>
    <col min="2580" max="2580" width="11" style="5" customWidth="1"/>
    <col min="2581" max="2581" width="9.7109375" style="5" customWidth="1"/>
    <col min="2582" max="2582" width="13.42578125" style="5" customWidth="1"/>
    <col min="2583" max="2583" width="10" style="5" customWidth="1"/>
    <col min="2584" max="2584" width="8.7109375" style="5" customWidth="1"/>
    <col min="2585" max="2585" width="9.140625" style="5"/>
    <col min="2586" max="2587" width="10.5703125" style="5" bestFit="1" customWidth="1"/>
    <col min="2588" max="2814" width="9.140625" style="5"/>
    <col min="2815" max="2815" width="8.7109375" style="5" customWidth="1"/>
    <col min="2816" max="2816" width="9.85546875" style="5" customWidth="1"/>
    <col min="2817" max="2817" width="12.42578125" style="5" customWidth="1"/>
    <col min="2818" max="2818" width="8.7109375" style="5" customWidth="1"/>
    <col min="2819" max="2819" width="12.5703125" style="5" customWidth="1"/>
    <col min="2820" max="2820" width="11.7109375" style="5" customWidth="1"/>
    <col min="2821" max="2821" width="8.7109375" style="5" customWidth="1"/>
    <col min="2822" max="2822" width="10.5703125" style="5" customWidth="1"/>
    <col min="2823" max="2823" width="15" style="5" customWidth="1"/>
    <col min="2824" max="2824" width="14.85546875" style="5" customWidth="1"/>
    <col min="2825" max="2825" width="12.28515625" style="5" customWidth="1"/>
    <col min="2826" max="2826" width="10.42578125" style="5" customWidth="1"/>
    <col min="2827" max="2827" width="11.28515625" style="5" customWidth="1"/>
    <col min="2828" max="2828" width="9.140625" style="5"/>
    <col min="2829" max="2829" width="9" style="5" customWidth="1"/>
    <col min="2830" max="2830" width="8.7109375" style="5" customWidth="1"/>
    <col min="2831" max="2831" width="10.42578125" style="5" customWidth="1"/>
    <col min="2832" max="2832" width="9" style="5" customWidth="1"/>
    <col min="2833" max="2833" width="10.7109375" style="5" customWidth="1"/>
    <col min="2834" max="2834" width="9" style="5" customWidth="1"/>
    <col min="2835" max="2835" width="8.7109375" style="5" customWidth="1"/>
    <col min="2836" max="2836" width="11" style="5" customWidth="1"/>
    <col min="2837" max="2837" width="9.7109375" style="5" customWidth="1"/>
    <col min="2838" max="2838" width="13.42578125" style="5" customWidth="1"/>
    <col min="2839" max="2839" width="10" style="5" customWidth="1"/>
    <col min="2840" max="2840" width="8.7109375" style="5" customWidth="1"/>
    <col min="2841" max="2841" width="9.140625" style="5"/>
    <col min="2842" max="2843" width="10.5703125" style="5" bestFit="1" customWidth="1"/>
    <col min="2844" max="3070" width="9.140625" style="5"/>
    <col min="3071" max="3071" width="8.7109375" style="5" customWidth="1"/>
    <col min="3072" max="3072" width="9.85546875" style="5" customWidth="1"/>
    <col min="3073" max="3073" width="12.42578125" style="5" customWidth="1"/>
    <col min="3074" max="3074" width="8.7109375" style="5" customWidth="1"/>
    <col min="3075" max="3075" width="12.5703125" style="5" customWidth="1"/>
    <col min="3076" max="3076" width="11.7109375" style="5" customWidth="1"/>
    <col min="3077" max="3077" width="8.7109375" style="5" customWidth="1"/>
    <col min="3078" max="3078" width="10.5703125" style="5" customWidth="1"/>
    <col min="3079" max="3079" width="15" style="5" customWidth="1"/>
    <col min="3080" max="3080" width="14.85546875" style="5" customWidth="1"/>
    <col min="3081" max="3081" width="12.28515625" style="5" customWidth="1"/>
    <col min="3082" max="3082" width="10.42578125" style="5" customWidth="1"/>
    <col min="3083" max="3083" width="11.28515625" style="5" customWidth="1"/>
    <col min="3084" max="3084" width="9.140625" style="5"/>
    <col min="3085" max="3085" width="9" style="5" customWidth="1"/>
    <col min="3086" max="3086" width="8.7109375" style="5" customWidth="1"/>
    <col min="3087" max="3087" width="10.42578125" style="5" customWidth="1"/>
    <col min="3088" max="3088" width="9" style="5" customWidth="1"/>
    <col min="3089" max="3089" width="10.7109375" style="5" customWidth="1"/>
    <col min="3090" max="3090" width="9" style="5" customWidth="1"/>
    <col min="3091" max="3091" width="8.7109375" style="5" customWidth="1"/>
    <col min="3092" max="3092" width="11" style="5" customWidth="1"/>
    <col min="3093" max="3093" width="9.7109375" style="5" customWidth="1"/>
    <col min="3094" max="3094" width="13.42578125" style="5" customWidth="1"/>
    <col min="3095" max="3095" width="10" style="5" customWidth="1"/>
    <col min="3096" max="3096" width="8.7109375" style="5" customWidth="1"/>
    <col min="3097" max="3097" width="9.140625" style="5"/>
    <col min="3098" max="3099" width="10.5703125" style="5" bestFit="1" customWidth="1"/>
    <col min="3100" max="3326" width="9.140625" style="5"/>
    <col min="3327" max="3327" width="8.7109375" style="5" customWidth="1"/>
    <col min="3328" max="3328" width="9.85546875" style="5" customWidth="1"/>
    <col min="3329" max="3329" width="12.42578125" style="5" customWidth="1"/>
    <col min="3330" max="3330" width="8.7109375" style="5" customWidth="1"/>
    <col min="3331" max="3331" width="12.5703125" style="5" customWidth="1"/>
    <col min="3332" max="3332" width="11.7109375" style="5" customWidth="1"/>
    <col min="3333" max="3333" width="8.7109375" style="5" customWidth="1"/>
    <col min="3334" max="3334" width="10.5703125" style="5" customWidth="1"/>
    <col min="3335" max="3335" width="15" style="5" customWidth="1"/>
    <col min="3336" max="3336" width="14.85546875" style="5" customWidth="1"/>
    <col min="3337" max="3337" width="12.28515625" style="5" customWidth="1"/>
    <col min="3338" max="3338" width="10.42578125" style="5" customWidth="1"/>
    <col min="3339" max="3339" width="11.28515625" style="5" customWidth="1"/>
    <col min="3340" max="3340" width="9.140625" style="5"/>
    <col min="3341" max="3341" width="9" style="5" customWidth="1"/>
    <col min="3342" max="3342" width="8.7109375" style="5" customWidth="1"/>
    <col min="3343" max="3343" width="10.42578125" style="5" customWidth="1"/>
    <col min="3344" max="3344" width="9" style="5" customWidth="1"/>
    <col min="3345" max="3345" width="10.7109375" style="5" customWidth="1"/>
    <col min="3346" max="3346" width="9" style="5" customWidth="1"/>
    <col min="3347" max="3347" width="8.7109375" style="5" customWidth="1"/>
    <col min="3348" max="3348" width="11" style="5" customWidth="1"/>
    <col min="3349" max="3349" width="9.7109375" style="5" customWidth="1"/>
    <col min="3350" max="3350" width="13.42578125" style="5" customWidth="1"/>
    <col min="3351" max="3351" width="10" style="5" customWidth="1"/>
    <col min="3352" max="3352" width="8.7109375" style="5" customWidth="1"/>
    <col min="3353" max="3353" width="9.140625" style="5"/>
    <col min="3354" max="3355" width="10.5703125" style="5" bestFit="1" customWidth="1"/>
    <col min="3356" max="3582" width="9.140625" style="5"/>
    <col min="3583" max="3583" width="8.7109375" style="5" customWidth="1"/>
    <col min="3584" max="3584" width="9.85546875" style="5" customWidth="1"/>
    <col min="3585" max="3585" width="12.42578125" style="5" customWidth="1"/>
    <col min="3586" max="3586" width="8.7109375" style="5" customWidth="1"/>
    <col min="3587" max="3587" width="12.5703125" style="5" customWidth="1"/>
    <col min="3588" max="3588" width="11.7109375" style="5" customWidth="1"/>
    <col min="3589" max="3589" width="8.7109375" style="5" customWidth="1"/>
    <col min="3590" max="3590" width="10.5703125" style="5" customWidth="1"/>
    <col min="3591" max="3591" width="15" style="5" customWidth="1"/>
    <col min="3592" max="3592" width="14.85546875" style="5" customWidth="1"/>
    <col min="3593" max="3593" width="12.28515625" style="5" customWidth="1"/>
    <col min="3594" max="3594" width="10.42578125" style="5" customWidth="1"/>
    <col min="3595" max="3595" width="11.28515625" style="5" customWidth="1"/>
    <col min="3596" max="3596" width="9.140625" style="5"/>
    <col min="3597" max="3597" width="9" style="5" customWidth="1"/>
    <col min="3598" max="3598" width="8.7109375" style="5" customWidth="1"/>
    <col min="3599" max="3599" width="10.42578125" style="5" customWidth="1"/>
    <col min="3600" max="3600" width="9" style="5" customWidth="1"/>
    <col min="3601" max="3601" width="10.7109375" style="5" customWidth="1"/>
    <col min="3602" max="3602" width="9" style="5" customWidth="1"/>
    <col min="3603" max="3603" width="8.7109375" style="5" customWidth="1"/>
    <col min="3604" max="3604" width="11" style="5" customWidth="1"/>
    <col min="3605" max="3605" width="9.7109375" style="5" customWidth="1"/>
    <col min="3606" max="3606" width="13.42578125" style="5" customWidth="1"/>
    <col min="3607" max="3607" width="10" style="5" customWidth="1"/>
    <col min="3608" max="3608" width="8.7109375" style="5" customWidth="1"/>
    <col min="3609" max="3609" width="9.140625" style="5"/>
    <col min="3610" max="3611" width="10.5703125" style="5" bestFit="1" customWidth="1"/>
    <col min="3612" max="3838" width="9.140625" style="5"/>
    <col min="3839" max="3839" width="8.7109375" style="5" customWidth="1"/>
    <col min="3840" max="3840" width="9.85546875" style="5" customWidth="1"/>
    <col min="3841" max="3841" width="12.42578125" style="5" customWidth="1"/>
    <col min="3842" max="3842" width="8.7109375" style="5" customWidth="1"/>
    <col min="3843" max="3843" width="12.5703125" style="5" customWidth="1"/>
    <col min="3844" max="3844" width="11.7109375" style="5" customWidth="1"/>
    <col min="3845" max="3845" width="8.7109375" style="5" customWidth="1"/>
    <col min="3846" max="3846" width="10.5703125" style="5" customWidth="1"/>
    <col min="3847" max="3847" width="15" style="5" customWidth="1"/>
    <col min="3848" max="3848" width="14.85546875" style="5" customWidth="1"/>
    <col min="3849" max="3849" width="12.28515625" style="5" customWidth="1"/>
    <col min="3850" max="3850" width="10.42578125" style="5" customWidth="1"/>
    <col min="3851" max="3851" width="11.28515625" style="5" customWidth="1"/>
    <col min="3852" max="3852" width="9.140625" style="5"/>
    <col min="3853" max="3853" width="9" style="5" customWidth="1"/>
    <col min="3854" max="3854" width="8.7109375" style="5" customWidth="1"/>
    <col min="3855" max="3855" width="10.42578125" style="5" customWidth="1"/>
    <col min="3856" max="3856" width="9" style="5" customWidth="1"/>
    <col min="3857" max="3857" width="10.7109375" style="5" customWidth="1"/>
    <col min="3858" max="3858" width="9" style="5" customWidth="1"/>
    <col min="3859" max="3859" width="8.7109375" style="5" customWidth="1"/>
    <col min="3860" max="3860" width="11" style="5" customWidth="1"/>
    <col min="3861" max="3861" width="9.7109375" style="5" customWidth="1"/>
    <col min="3862" max="3862" width="13.42578125" style="5" customWidth="1"/>
    <col min="3863" max="3863" width="10" style="5" customWidth="1"/>
    <col min="3864" max="3864" width="8.7109375" style="5" customWidth="1"/>
    <col min="3865" max="3865" width="9.140625" style="5"/>
    <col min="3866" max="3867" width="10.5703125" style="5" bestFit="1" customWidth="1"/>
    <col min="3868" max="4094" width="9.140625" style="5"/>
    <col min="4095" max="4095" width="8.7109375" style="5" customWidth="1"/>
    <col min="4096" max="4096" width="9.85546875" style="5" customWidth="1"/>
    <col min="4097" max="4097" width="12.42578125" style="5" customWidth="1"/>
    <col min="4098" max="4098" width="8.7109375" style="5" customWidth="1"/>
    <col min="4099" max="4099" width="12.5703125" style="5" customWidth="1"/>
    <col min="4100" max="4100" width="11.7109375" style="5" customWidth="1"/>
    <col min="4101" max="4101" width="8.7109375" style="5" customWidth="1"/>
    <col min="4102" max="4102" width="10.5703125" style="5" customWidth="1"/>
    <col min="4103" max="4103" width="15" style="5" customWidth="1"/>
    <col min="4104" max="4104" width="14.85546875" style="5" customWidth="1"/>
    <col min="4105" max="4105" width="12.28515625" style="5" customWidth="1"/>
    <col min="4106" max="4106" width="10.42578125" style="5" customWidth="1"/>
    <col min="4107" max="4107" width="11.28515625" style="5" customWidth="1"/>
    <col min="4108" max="4108" width="9.140625" style="5"/>
    <col min="4109" max="4109" width="9" style="5" customWidth="1"/>
    <col min="4110" max="4110" width="8.7109375" style="5" customWidth="1"/>
    <col min="4111" max="4111" width="10.42578125" style="5" customWidth="1"/>
    <col min="4112" max="4112" width="9" style="5" customWidth="1"/>
    <col min="4113" max="4113" width="10.7109375" style="5" customWidth="1"/>
    <col min="4114" max="4114" width="9" style="5" customWidth="1"/>
    <col min="4115" max="4115" width="8.7109375" style="5" customWidth="1"/>
    <col min="4116" max="4116" width="11" style="5" customWidth="1"/>
    <col min="4117" max="4117" width="9.7109375" style="5" customWidth="1"/>
    <col min="4118" max="4118" width="13.42578125" style="5" customWidth="1"/>
    <col min="4119" max="4119" width="10" style="5" customWidth="1"/>
    <col min="4120" max="4120" width="8.7109375" style="5" customWidth="1"/>
    <col min="4121" max="4121" width="9.140625" style="5"/>
    <col min="4122" max="4123" width="10.5703125" style="5" bestFit="1" customWidth="1"/>
    <col min="4124" max="4350" width="9.140625" style="5"/>
    <col min="4351" max="4351" width="8.7109375" style="5" customWidth="1"/>
    <col min="4352" max="4352" width="9.85546875" style="5" customWidth="1"/>
    <col min="4353" max="4353" width="12.42578125" style="5" customWidth="1"/>
    <col min="4354" max="4354" width="8.7109375" style="5" customWidth="1"/>
    <col min="4355" max="4355" width="12.5703125" style="5" customWidth="1"/>
    <col min="4356" max="4356" width="11.7109375" style="5" customWidth="1"/>
    <col min="4357" max="4357" width="8.7109375" style="5" customWidth="1"/>
    <col min="4358" max="4358" width="10.5703125" style="5" customWidth="1"/>
    <col min="4359" max="4359" width="15" style="5" customWidth="1"/>
    <col min="4360" max="4360" width="14.85546875" style="5" customWidth="1"/>
    <col min="4361" max="4361" width="12.28515625" style="5" customWidth="1"/>
    <col min="4362" max="4362" width="10.42578125" style="5" customWidth="1"/>
    <col min="4363" max="4363" width="11.28515625" style="5" customWidth="1"/>
    <col min="4364" max="4364" width="9.140625" style="5"/>
    <col min="4365" max="4365" width="9" style="5" customWidth="1"/>
    <col min="4366" max="4366" width="8.7109375" style="5" customWidth="1"/>
    <col min="4367" max="4367" width="10.42578125" style="5" customWidth="1"/>
    <col min="4368" max="4368" width="9" style="5" customWidth="1"/>
    <col min="4369" max="4369" width="10.7109375" style="5" customWidth="1"/>
    <col min="4370" max="4370" width="9" style="5" customWidth="1"/>
    <col min="4371" max="4371" width="8.7109375" style="5" customWidth="1"/>
    <col min="4372" max="4372" width="11" style="5" customWidth="1"/>
    <col min="4373" max="4373" width="9.7109375" style="5" customWidth="1"/>
    <col min="4374" max="4374" width="13.42578125" style="5" customWidth="1"/>
    <col min="4375" max="4375" width="10" style="5" customWidth="1"/>
    <col min="4376" max="4376" width="8.7109375" style="5" customWidth="1"/>
    <col min="4377" max="4377" width="9.140625" style="5"/>
    <col min="4378" max="4379" width="10.5703125" style="5" bestFit="1" customWidth="1"/>
    <col min="4380" max="4606" width="9.140625" style="5"/>
    <col min="4607" max="4607" width="8.7109375" style="5" customWidth="1"/>
    <col min="4608" max="4608" width="9.85546875" style="5" customWidth="1"/>
    <col min="4609" max="4609" width="12.42578125" style="5" customWidth="1"/>
    <col min="4610" max="4610" width="8.7109375" style="5" customWidth="1"/>
    <col min="4611" max="4611" width="12.5703125" style="5" customWidth="1"/>
    <col min="4612" max="4612" width="11.7109375" style="5" customWidth="1"/>
    <col min="4613" max="4613" width="8.7109375" style="5" customWidth="1"/>
    <col min="4614" max="4614" width="10.5703125" style="5" customWidth="1"/>
    <col min="4615" max="4615" width="15" style="5" customWidth="1"/>
    <col min="4616" max="4616" width="14.85546875" style="5" customWidth="1"/>
    <col min="4617" max="4617" width="12.28515625" style="5" customWidth="1"/>
    <col min="4618" max="4618" width="10.42578125" style="5" customWidth="1"/>
    <col min="4619" max="4619" width="11.28515625" style="5" customWidth="1"/>
    <col min="4620" max="4620" width="9.140625" style="5"/>
    <col min="4621" max="4621" width="9" style="5" customWidth="1"/>
    <col min="4622" max="4622" width="8.7109375" style="5" customWidth="1"/>
    <col min="4623" max="4623" width="10.42578125" style="5" customWidth="1"/>
    <col min="4624" max="4624" width="9" style="5" customWidth="1"/>
    <col min="4625" max="4625" width="10.7109375" style="5" customWidth="1"/>
    <col min="4626" max="4626" width="9" style="5" customWidth="1"/>
    <col min="4627" max="4627" width="8.7109375" style="5" customWidth="1"/>
    <col min="4628" max="4628" width="11" style="5" customWidth="1"/>
    <col min="4629" max="4629" width="9.7109375" style="5" customWidth="1"/>
    <col min="4630" max="4630" width="13.42578125" style="5" customWidth="1"/>
    <col min="4631" max="4631" width="10" style="5" customWidth="1"/>
    <col min="4632" max="4632" width="8.7109375" style="5" customWidth="1"/>
    <col min="4633" max="4633" width="9.140625" style="5"/>
    <col min="4634" max="4635" width="10.5703125" style="5" bestFit="1" customWidth="1"/>
    <col min="4636" max="4862" width="9.140625" style="5"/>
    <col min="4863" max="4863" width="8.7109375" style="5" customWidth="1"/>
    <col min="4864" max="4864" width="9.85546875" style="5" customWidth="1"/>
    <col min="4865" max="4865" width="12.42578125" style="5" customWidth="1"/>
    <col min="4866" max="4866" width="8.7109375" style="5" customWidth="1"/>
    <col min="4867" max="4867" width="12.5703125" style="5" customWidth="1"/>
    <col min="4868" max="4868" width="11.7109375" style="5" customWidth="1"/>
    <col min="4869" max="4869" width="8.7109375" style="5" customWidth="1"/>
    <col min="4870" max="4870" width="10.5703125" style="5" customWidth="1"/>
    <col min="4871" max="4871" width="15" style="5" customWidth="1"/>
    <col min="4872" max="4872" width="14.85546875" style="5" customWidth="1"/>
    <col min="4873" max="4873" width="12.28515625" style="5" customWidth="1"/>
    <col min="4874" max="4874" width="10.42578125" style="5" customWidth="1"/>
    <col min="4875" max="4875" width="11.28515625" style="5" customWidth="1"/>
    <col min="4876" max="4876" width="9.140625" style="5"/>
    <col min="4877" max="4877" width="9" style="5" customWidth="1"/>
    <col min="4878" max="4878" width="8.7109375" style="5" customWidth="1"/>
    <col min="4879" max="4879" width="10.42578125" style="5" customWidth="1"/>
    <col min="4880" max="4880" width="9" style="5" customWidth="1"/>
    <col min="4881" max="4881" width="10.7109375" style="5" customWidth="1"/>
    <col min="4882" max="4882" width="9" style="5" customWidth="1"/>
    <col min="4883" max="4883" width="8.7109375" style="5" customWidth="1"/>
    <col min="4884" max="4884" width="11" style="5" customWidth="1"/>
    <col min="4885" max="4885" width="9.7109375" style="5" customWidth="1"/>
    <col min="4886" max="4886" width="13.42578125" style="5" customWidth="1"/>
    <col min="4887" max="4887" width="10" style="5" customWidth="1"/>
    <col min="4888" max="4888" width="8.7109375" style="5" customWidth="1"/>
    <col min="4889" max="4889" width="9.140625" style="5"/>
    <col min="4890" max="4891" width="10.5703125" style="5" bestFit="1" customWidth="1"/>
    <col min="4892" max="5118" width="9.140625" style="5"/>
    <col min="5119" max="5119" width="8.7109375" style="5" customWidth="1"/>
    <col min="5120" max="5120" width="9.85546875" style="5" customWidth="1"/>
    <col min="5121" max="5121" width="12.42578125" style="5" customWidth="1"/>
    <col min="5122" max="5122" width="8.7109375" style="5" customWidth="1"/>
    <col min="5123" max="5123" width="12.5703125" style="5" customWidth="1"/>
    <col min="5124" max="5124" width="11.7109375" style="5" customWidth="1"/>
    <col min="5125" max="5125" width="8.7109375" style="5" customWidth="1"/>
    <col min="5126" max="5126" width="10.5703125" style="5" customWidth="1"/>
    <col min="5127" max="5127" width="15" style="5" customWidth="1"/>
    <col min="5128" max="5128" width="14.85546875" style="5" customWidth="1"/>
    <col min="5129" max="5129" width="12.28515625" style="5" customWidth="1"/>
    <col min="5130" max="5130" width="10.42578125" style="5" customWidth="1"/>
    <col min="5131" max="5131" width="11.28515625" style="5" customWidth="1"/>
    <col min="5132" max="5132" width="9.140625" style="5"/>
    <col min="5133" max="5133" width="9" style="5" customWidth="1"/>
    <col min="5134" max="5134" width="8.7109375" style="5" customWidth="1"/>
    <col min="5135" max="5135" width="10.42578125" style="5" customWidth="1"/>
    <col min="5136" max="5136" width="9" style="5" customWidth="1"/>
    <col min="5137" max="5137" width="10.7109375" style="5" customWidth="1"/>
    <col min="5138" max="5138" width="9" style="5" customWidth="1"/>
    <col min="5139" max="5139" width="8.7109375" style="5" customWidth="1"/>
    <col min="5140" max="5140" width="11" style="5" customWidth="1"/>
    <col min="5141" max="5141" width="9.7109375" style="5" customWidth="1"/>
    <col min="5142" max="5142" width="13.42578125" style="5" customWidth="1"/>
    <col min="5143" max="5143" width="10" style="5" customWidth="1"/>
    <col min="5144" max="5144" width="8.7109375" style="5" customWidth="1"/>
    <col min="5145" max="5145" width="9.140625" style="5"/>
    <col min="5146" max="5147" width="10.5703125" style="5" bestFit="1" customWidth="1"/>
    <col min="5148" max="5374" width="9.140625" style="5"/>
    <col min="5375" max="5375" width="8.7109375" style="5" customWidth="1"/>
    <col min="5376" max="5376" width="9.85546875" style="5" customWidth="1"/>
    <col min="5377" max="5377" width="12.42578125" style="5" customWidth="1"/>
    <col min="5378" max="5378" width="8.7109375" style="5" customWidth="1"/>
    <col min="5379" max="5379" width="12.5703125" style="5" customWidth="1"/>
    <col min="5380" max="5380" width="11.7109375" style="5" customWidth="1"/>
    <col min="5381" max="5381" width="8.7109375" style="5" customWidth="1"/>
    <col min="5382" max="5382" width="10.5703125" style="5" customWidth="1"/>
    <col min="5383" max="5383" width="15" style="5" customWidth="1"/>
    <col min="5384" max="5384" width="14.85546875" style="5" customWidth="1"/>
    <col min="5385" max="5385" width="12.28515625" style="5" customWidth="1"/>
    <col min="5386" max="5386" width="10.42578125" style="5" customWidth="1"/>
    <col min="5387" max="5387" width="11.28515625" style="5" customWidth="1"/>
    <col min="5388" max="5388" width="9.140625" style="5"/>
    <col min="5389" max="5389" width="9" style="5" customWidth="1"/>
    <col min="5390" max="5390" width="8.7109375" style="5" customWidth="1"/>
    <col min="5391" max="5391" width="10.42578125" style="5" customWidth="1"/>
    <col min="5392" max="5392" width="9" style="5" customWidth="1"/>
    <col min="5393" max="5393" width="10.7109375" style="5" customWidth="1"/>
    <col min="5394" max="5394" width="9" style="5" customWidth="1"/>
    <col min="5395" max="5395" width="8.7109375" style="5" customWidth="1"/>
    <col min="5396" max="5396" width="11" style="5" customWidth="1"/>
    <col min="5397" max="5397" width="9.7109375" style="5" customWidth="1"/>
    <col min="5398" max="5398" width="13.42578125" style="5" customWidth="1"/>
    <col min="5399" max="5399" width="10" style="5" customWidth="1"/>
    <col min="5400" max="5400" width="8.7109375" style="5" customWidth="1"/>
    <col min="5401" max="5401" width="9.140625" style="5"/>
    <col min="5402" max="5403" width="10.5703125" style="5" bestFit="1" customWidth="1"/>
    <col min="5404" max="5630" width="9.140625" style="5"/>
    <col min="5631" max="5631" width="8.7109375" style="5" customWidth="1"/>
    <col min="5632" max="5632" width="9.85546875" style="5" customWidth="1"/>
    <col min="5633" max="5633" width="12.42578125" style="5" customWidth="1"/>
    <col min="5634" max="5634" width="8.7109375" style="5" customWidth="1"/>
    <col min="5635" max="5635" width="12.5703125" style="5" customWidth="1"/>
    <col min="5636" max="5636" width="11.7109375" style="5" customWidth="1"/>
    <col min="5637" max="5637" width="8.7109375" style="5" customWidth="1"/>
    <col min="5638" max="5638" width="10.5703125" style="5" customWidth="1"/>
    <col min="5639" max="5639" width="15" style="5" customWidth="1"/>
    <col min="5640" max="5640" width="14.85546875" style="5" customWidth="1"/>
    <col min="5641" max="5641" width="12.28515625" style="5" customWidth="1"/>
    <col min="5642" max="5642" width="10.42578125" style="5" customWidth="1"/>
    <col min="5643" max="5643" width="11.28515625" style="5" customWidth="1"/>
    <col min="5644" max="5644" width="9.140625" style="5"/>
    <col min="5645" max="5645" width="9" style="5" customWidth="1"/>
    <col min="5646" max="5646" width="8.7109375" style="5" customWidth="1"/>
    <col min="5647" max="5647" width="10.42578125" style="5" customWidth="1"/>
    <col min="5648" max="5648" width="9" style="5" customWidth="1"/>
    <col min="5649" max="5649" width="10.7109375" style="5" customWidth="1"/>
    <col min="5650" max="5650" width="9" style="5" customWidth="1"/>
    <col min="5651" max="5651" width="8.7109375" style="5" customWidth="1"/>
    <col min="5652" max="5652" width="11" style="5" customWidth="1"/>
    <col min="5653" max="5653" width="9.7109375" style="5" customWidth="1"/>
    <col min="5654" max="5654" width="13.42578125" style="5" customWidth="1"/>
    <col min="5655" max="5655" width="10" style="5" customWidth="1"/>
    <col min="5656" max="5656" width="8.7109375" style="5" customWidth="1"/>
    <col min="5657" max="5657" width="9.140625" style="5"/>
    <col min="5658" max="5659" width="10.5703125" style="5" bestFit="1" customWidth="1"/>
    <col min="5660" max="5886" width="9.140625" style="5"/>
    <col min="5887" max="5887" width="8.7109375" style="5" customWidth="1"/>
    <col min="5888" max="5888" width="9.85546875" style="5" customWidth="1"/>
    <col min="5889" max="5889" width="12.42578125" style="5" customWidth="1"/>
    <col min="5890" max="5890" width="8.7109375" style="5" customWidth="1"/>
    <col min="5891" max="5891" width="12.5703125" style="5" customWidth="1"/>
    <col min="5892" max="5892" width="11.7109375" style="5" customWidth="1"/>
    <col min="5893" max="5893" width="8.7109375" style="5" customWidth="1"/>
    <col min="5894" max="5894" width="10.5703125" style="5" customWidth="1"/>
    <col min="5895" max="5895" width="15" style="5" customWidth="1"/>
    <col min="5896" max="5896" width="14.85546875" style="5" customWidth="1"/>
    <col min="5897" max="5897" width="12.28515625" style="5" customWidth="1"/>
    <col min="5898" max="5898" width="10.42578125" style="5" customWidth="1"/>
    <col min="5899" max="5899" width="11.28515625" style="5" customWidth="1"/>
    <col min="5900" max="5900" width="9.140625" style="5"/>
    <col min="5901" max="5901" width="9" style="5" customWidth="1"/>
    <col min="5902" max="5902" width="8.7109375" style="5" customWidth="1"/>
    <col min="5903" max="5903" width="10.42578125" style="5" customWidth="1"/>
    <col min="5904" max="5904" width="9" style="5" customWidth="1"/>
    <col min="5905" max="5905" width="10.7109375" style="5" customWidth="1"/>
    <col min="5906" max="5906" width="9" style="5" customWidth="1"/>
    <col min="5907" max="5907" width="8.7109375" style="5" customWidth="1"/>
    <col min="5908" max="5908" width="11" style="5" customWidth="1"/>
    <col min="5909" max="5909" width="9.7109375" style="5" customWidth="1"/>
    <col min="5910" max="5910" width="13.42578125" style="5" customWidth="1"/>
    <col min="5911" max="5911" width="10" style="5" customWidth="1"/>
    <col min="5912" max="5912" width="8.7109375" style="5" customWidth="1"/>
    <col min="5913" max="5913" width="9.140625" style="5"/>
    <col min="5914" max="5915" width="10.5703125" style="5" bestFit="1" customWidth="1"/>
    <col min="5916" max="6142" width="9.140625" style="5"/>
    <col min="6143" max="6143" width="8.7109375" style="5" customWidth="1"/>
    <col min="6144" max="6144" width="9.85546875" style="5" customWidth="1"/>
    <col min="6145" max="6145" width="12.42578125" style="5" customWidth="1"/>
    <col min="6146" max="6146" width="8.7109375" style="5" customWidth="1"/>
    <col min="6147" max="6147" width="12.5703125" style="5" customWidth="1"/>
    <col min="6148" max="6148" width="11.7109375" style="5" customWidth="1"/>
    <col min="6149" max="6149" width="8.7109375" style="5" customWidth="1"/>
    <col min="6150" max="6150" width="10.5703125" style="5" customWidth="1"/>
    <col min="6151" max="6151" width="15" style="5" customWidth="1"/>
    <col min="6152" max="6152" width="14.85546875" style="5" customWidth="1"/>
    <col min="6153" max="6153" width="12.28515625" style="5" customWidth="1"/>
    <col min="6154" max="6154" width="10.42578125" style="5" customWidth="1"/>
    <col min="6155" max="6155" width="11.28515625" style="5" customWidth="1"/>
    <col min="6156" max="6156" width="9.140625" style="5"/>
    <col min="6157" max="6157" width="9" style="5" customWidth="1"/>
    <col min="6158" max="6158" width="8.7109375" style="5" customWidth="1"/>
    <col min="6159" max="6159" width="10.42578125" style="5" customWidth="1"/>
    <col min="6160" max="6160" width="9" style="5" customWidth="1"/>
    <col min="6161" max="6161" width="10.7109375" style="5" customWidth="1"/>
    <col min="6162" max="6162" width="9" style="5" customWidth="1"/>
    <col min="6163" max="6163" width="8.7109375" style="5" customWidth="1"/>
    <col min="6164" max="6164" width="11" style="5" customWidth="1"/>
    <col min="6165" max="6165" width="9.7109375" style="5" customWidth="1"/>
    <col min="6166" max="6166" width="13.42578125" style="5" customWidth="1"/>
    <col min="6167" max="6167" width="10" style="5" customWidth="1"/>
    <col min="6168" max="6168" width="8.7109375" style="5" customWidth="1"/>
    <col min="6169" max="6169" width="9.140625" style="5"/>
    <col min="6170" max="6171" width="10.5703125" style="5" bestFit="1" customWidth="1"/>
    <col min="6172" max="6398" width="9.140625" style="5"/>
    <col min="6399" max="6399" width="8.7109375" style="5" customWidth="1"/>
    <col min="6400" max="6400" width="9.85546875" style="5" customWidth="1"/>
    <col min="6401" max="6401" width="12.42578125" style="5" customWidth="1"/>
    <col min="6402" max="6402" width="8.7109375" style="5" customWidth="1"/>
    <col min="6403" max="6403" width="12.5703125" style="5" customWidth="1"/>
    <col min="6404" max="6404" width="11.7109375" style="5" customWidth="1"/>
    <col min="6405" max="6405" width="8.7109375" style="5" customWidth="1"/>
    <col min="6406" max="6406" width="10.5703125" style="5" customWidth="1"/>
    <col min="6407" max="6407" width="15" style="5" customWidth="1"/>
    <col min="6408" max="6408" width="14.85546875" style="5" customWidth="1"/>
    <col min="6409" max="6409" width="12.28515625" style="5" customWidth="1"/>
    <col min="6410" max="6410" width="10.42578125" style="5" customWidth="1"/>
    <col min="6411" max="6411" width="11.28515625" style="5" customWidth="1"/>
    <col min="6412" max="6412" width="9.140625" style="5"/>
    <col min="6413" max="6413" width="9" style="5" customWidth="1"/>
    <col min="6414" max="6414" width="8.7109375" style="5" customWidth="1"/>
    <col min="6415" max="6415" width="10.42578125" style="5" customWidth="1"/>
    <col min="6416" max="6416" width="9" style="5" customWidth="1"/>
    <col min="6417" max="6417" width="10.7109375" style="5" customWidth="1"/>
    <col min="6418" max="6418" width="9" style="5" customWidth="1"/>
    <col min="6419" max="6419" width="8.7109375" style="5" customWidth="1"/>
    <col min="6420" max="6420" width="11" style="5" customWidth="1"/>
    <col min="6421" max="6421" width="9.7109375" style="5" customWidth="1"/>
    <col min="6422" max="6422" width="13.42578125" style="5" customWidth="1"/>
    <col min="6423" max="6423" width="10" style="5" customWidth="1"/>
    <col min="6424" max="6424" width="8.7109375" style="5" customWidth="1"/>
    <col min="6425" max="6425" width="9.140625" style="5"/>
    <col min="6426" max="6427" width="10.5703125" style="5" bestFit="1" customWidth="1"/>
    <col min="6428" max="6654" width="9.140625" style="5"/>
    <col min="6655" max="6655" width="8.7109375" style="5" customWidth="1"/>
    <col min="6656" max="6656" width="9.85546875" style="5" customWidth="1"/>
    <col min="6657" max="6657" width="12.42578125" style="5" customWidth="1"/>
    <col min="6658" max="6658" width="8.7109375" style="5" customWidth="1"/>
    <col min="6659" max="6659" width="12.5703125" style="5" customWidth="1"/>
    <col min="6660" max="6660" width="11.7109375" style="5" customWidth="1"/>
    <col min="6661" max="6661" width="8.7109375" style="5" customWidth="1"/>
    <col min="6662" max="6662" width="10.5703125" style="5" customWidth="1"/>
    <col min="6663" max="6663" width="15" style="5" customWidth="1"/>
    <col min="6664" max="6664" width="14.85546875" style="5" customWidth="1"/>
    <col min="6665" max="6665" width="12.28515625" style="5" customWidth="1"/>
    <col min="6666" max="6666" width="10.42578125" style="5" customWidth="1"/>
    <col min="6667" max="6667" width="11.28515625" style="5" customWidth="1"/>
    <col min="6668" max="6668" width="9.140625" style="5"/>
    <col min="6669" max="6669" width="9" style="5" customWidth="1"/>
    <col min="6670" max="6670" width="8.7109375" style="5" customWidth="1"/>
    <col min="6671" max="6671" width="10.42578125" style="5" customWidth="1"/>
    <col min="6672" max="6672" width="9" style="5" customWidth="1"/>
    <col min="6673" max="6673" width="10.7109375" style="5" customWidth="1"/>
    <col min="6674" max="6674" width="9" style="5" customWidth="1"/>
    <col min="6675" max="6675" width="8.7109375" style="5" customWidth="1"/>
    <col min="6676" max="6676" width="11" style="5" customWidth="1"/>
    <col min="6677" max="6677" width="9.7109375" style="5" customWidth="1"/>
    <col min="6678" max="6678" width="13.42578125" style="5" customWidth="1"/>
    <col min="6679" max="6679" width="10" style="5" customWidth="1"/>
    <col min="6680" max="6680" width="8.7109375" style="5" customWidth="1"/>
    <col min="6681" max="6681" width="9.140625" style="5"/>
    <col min="6682" max="6683" width="10.5703125" style="5" bestFit="1" customWidth="1"/>
    <col min="6684" max="6910" width="9.140625" style="5"/>
    <col min="6911" max="6911" width="8.7109375" style="5" customWidth="1"/>
    <col min="6912" max="6912" width="9.85546875" style="5" customWidth="1"/>
    <col min="6913" max="6913" width="12.42578125" style="5" customWidth="1"/>
    <col min="6914" max="6914" width="8.7109375" style="5" customWidth="1"/>
    <col min="6915" max="6915" width="12.5703125" style="5" customWidth="1"/>
    <col min="6916" max="6916" width="11.7109375" style="5" customWidth="1"/>
    <col min="6917" max="6917" width="8.7109375" style="5" customWidth="1"/>
    <col min="6918" max="6918" width="10.5703125" style="5" customWidth="1"/>
    <col min="6919" max="6919" width="15" style="5" customWidth="1"/>
    <col min="6920" max="6920" width="14.85546875" style="5" customWidth="1"/>
    <col min="6921" max="6921" width="12.28515625" style="5" customWidth="1"/>
    <col min="6922" max="6922" width="10.42578125" style="5" customWidth="1"/>
    <col min="6923" max="6923" width="11.28515625" style="5" customWidth="1"/>
    <col min="6924" max="6924" width="9.140625" style="5"/>
    <col min="6925" max="6925" width="9" style="5" customWidth="1"/>
    <col min="6926" max="6926" width="8.7109375" style="5" customWidth="1"/>
    <col min="6927" max="6927" width="10.42578125" style="5" customWidth="1"/>
    <col min="6928" max="6928" width="9" style="5" customWidth="1"/>
    <col min="6929" max="6929" width="10.7109375" style="5" customWidth="1"/>
    <col min="6930" max="6930" width="9" style="5" customWidth="1"/>
    <col min="6931" max="6931" width="8.7109375" style="5" customWidth="1"/>
    <col min="6932" max="6932" width="11" style="5" customWidth="1"/>
    <col min="6933" max="6933" width="9.7109375" style="5" customWidth="1"/>
    <col min="6934" max="6934" width="13.42578125" style="5" customWidth="1"/>
    <col min="6935" max="6935" width="10" style="5" customWidth="1"/>
    <col min="6936" max="6936" width="8.7109375" style="5" customWidth="1"/>
    <col min="6937" max="6937" width="9.140625" style="5"/>
    <col min="6938" max="6939" width="10.5703125" style="5" bestFit="1" customWidth="1"/>
    <col min="6940" max="7166" width="9.140625" style="5"/>
    <col min="7167" max="7167" width="8.7109375" style="5" customWidth="1"/>
    <col min="7168" max="7168" width="9.85546875" style="5" customWidth="1"/>
    <col min="7169" max="7169" width="12.42578125" style="5" customWidth="1"/>
    <col min="7170" max="7170" width="8.7109375" style="5" customWidth="1"/>
    <col min="7171" max="7171" width="12.5703125" style="5" customWidth="1"/>
    <col min="7172" max="7172" width="11.7109375" style="5" customWidth="1"/>
    <col min="7173" max="7173" width="8.7109375" style="5" customWidth="1"/>
    <col min="7174" max="7174" width="10.5703125" style="5" customWidth="1"/>
    <col min="7175" max="7175" width="15" style="5" customWidth="1"/>
    <col min="7176" max="7176" width="14.85546875" style="5" customWidth="1"/>
    <col min="7177" max="7177" width="12.28515625" style="5" customWidth="1"/>
    <col min="7178" max="7178" width="10.42578125" style="5" customWidth="1"/>
    <col min="7179" max="7179" width="11.28515625" style="5" customWidth="1"/>
    <col min="7180" max="7180" width="9.140625" style="5"/>
    <col min="7181" max="7181" width="9" style="5" customWidth="1"/>
    <col min="7182" max="7182" width="8.7109375" style="5" customWidth="1"/>
    <col min="7183" max="7183" width="10.42578125" style="5" customWidth="1"/>
    <col min="7184" max="7184" width="9" style="5" customWidth="1"/>
    <col min="7185" max="7185" width="10.7109375" style="5" customWidth="1"/>
    <col min="7186" max="7186" width="9" style="5" customWidth="1"/>
    <col min="7187" max="7187" width="8.7109375" style="5" customWidth="1"/>
    <col min="7188" max="7188" width="11" style="5" customWidth="1"/>
    <col min="7189" max="7189" width="9.7109375" style="5" customWidth="1"/>
    <col min="7190" max="7190" width="13.42578125" style="5" customWidth="1"/>
    <col min="7191" max="7191" width="10" style="5" customWidth="1"/>
    <col min="7192" max="7192" width="8.7109375" style="5" customWidth="1"/>
    <col min="7193" max="7193" width="9.140625" style="5"/>
    <col min="7194" max="7195" width="10.5703125" style="5" bestFit="1" customWidth="1"/>
    <col min="7196" max="7422" width="9.140625" style="5"/>
    <col min="7423" max="7423" width="8.7109375" style="5" customWidth="1"/>
    <col min="7424" max="7424" width="9.85546875" style="5" customWidth="1"/>
    <col min="7425" max="7425" width="12.42578125" style="5" customWidth="1"/>
    <col min="7426" max="7426" width="8.7109375" style="5" customWidth="1"/>
    <col min="7427" max="7427" width="12.5703125" style="5" customWidth="1"/>
    <col min="7428" max="7428" width="11.7109375" style="5" customWidth="1"/>
    <col min="7429" max="7429" width="8.7109375" style="5" customWidth="1"/>
    <col min="7430" max="7430" width="10.5703125" style="5" customWidth="1"/>
    <col min="7431" max="7431" width="15" style="5" customWidth="1"/>
    <col min="7432" max="7432" width="14.85546875" style="5" customWidth="1"/>
    <col min="7433" max="7433" width="12.28515625" style="5" customWidth="1"/>
    <col min="7434" max="7434" width="10.42578125" style="5" customWidth="1"/>
    <col min="7435" max="7435" width="11.28515625" style="5" customWidth="1"/>
    <col min="7436" max="7436" width="9.140625" style="5"/>
    <col min="7437" max="7437" width="9" style="5" customWidth="1"/>
    <col min="7438" max="7438" width="8.7109375" style="5" customWidth="1"/>
    <col min="7439" max="7439" width="10.42578125" style="5" customWidth="1"/>
    <col min="7440" max="7440" width="9" style="5" customWidth="1"/>
    <col min="7441" max="7441" width="10.7109375" style="5" customWidth="1"/>
    <col min="7442" max="7442" width="9" style="5" customWidth="1"/>
    <col min="7443" max="7443" width="8.7109375" style="5" customWidth="1"/>
    <col min="7444" max="7444" width="11" style="5" customWidth="1"/>
    <col min="7445" max="7445" width="9.7109375" style="5" customWidth="1"/>
    <col min="7446" max="7446" width="13.42578125" style="5" customWidth="1"/>
    <col min="7447" max="7447" width="10" style="5" customWidth="1"/>
    <col min="7448" max="7448" width="8.7109375" style="5" customWidth="1"/>
    <col min="7449" max="7449" width="9.140625" style="5"/>
    <col min="7450" max="7451" width="10.5703125" style="5" bestFit="1" customWidth="1"/>
    <col min="7452" max="7678" width="9.140625" style="5"/>
    <col min="7679" max="7679" width="8.7109375" style="5" customWidth="1"/>
    <col min="7680" max="7680" width="9.85546875" style="5" customWidth="1"/>
    <col min="7681" max="7681" width="12.42578125" style="5" customWidth="1"/>
    <col min="7682" max="7682" width="8.7109375" style="5" customWidth="1"/>
    <col min="7683" max="7683" width="12.5703125" style="5" customWidth="1"/>
    <col min="7684" max="7684" width="11.7109375" style="5" customWidth="1"/>
    <col min="7685" max="7685" width="8.7109375" style="5" customWidth="1"/>
    <col min="7686" max="7686" width="10.5703125" style="5" customWidth="1"/>
    <col min="7687" max="7687" width="15" style="5" customWidth="1"/>
    <col min="7688" max="7688" width="14.85546875" style="5" customWidth="1"/>
    <col min="7689" max="7689" width="12.28515625" style="5" customWidth="1"/>
    <col min="7690" max="7690" width="10.42578125" style="5" customWidth="1"/>
    <col min="7691" max="7691" width="11.28515625" style="5" customWidth="1"/>
    <col min="7692" max="7692" width="9.140625" style="5"/>
    <col min="7693" max="7693" width="9" style="5" customWidth="1"/>
    <col min="7694" max="7694" width="8.7109375" style="5" customWidth="1"/>
    <col min="7695" max="7695" width="10.42578125" style="5" customWidth="1"/>
    <col min="7696" max="7696" width="9" style="5" customWidth="1"/>
    <col min="7697" max="7697" width="10.7109375" style="5" customWidth="1"/>
    <col min="7698" max="7698" width="9" style="5" customWidth="1"/>
    <col min="7699" max="7699" width="8.7109375" style="5" customWidth="1"/>
    <col min="7700" max="7700" width="11" style="5" customWidth="1"/>
    <col min="7701" max="7701" width="9.7109375" style="5" customWidth="1"/>
    <col min="7702" max="7702" width="13.42578125" style="5" customWidth="1"/>
    <col min="7703" max="7703" width="10" style="5" customWidth="1"/>
    <col min="7704" max="7704" width="8.7109375" style="5" customWidth="1"/>
    <col min="7705" max="7705" width="9.140625" style="5"/>
    <col min="7706" max="7707" width="10.5703125" style="5" bestFit="1" customWidth="1"/>
    <col min="7708" max="7934" width="9.140625" style="5"/>
    <col min="7935" max="7935" width="8.7109375" style="5" customWidth="1"/>
    <col min="7936" max="7936" width="9.85546875" style="5" customWidth="1"/>
    <col min="7937" max="7937" width="12.42578125" style="5" customWidth="1"/>
    <col min="7938" max="7938" width="8.7109375" style="5" customWidth="1"/>
    <col min="7939" max="7939" width="12.5703125" style="5" customWidth="1"/>
    <col min="7940" max="7940" width="11.7109375" style="5" customWidth="1"/>
    <col min="7941" max="7941" width="8.7109375" style="5" customWidth="1"/>
    <col min="7942" max="7942" width="10.5703125" style="5" customWidth="1"/>
    <col min="7943" max="7943" width="15" style="5" customWidth="1"/>
    <col min="7944" max="7944" width="14.85546875" style="5" customWidth="1"/>
    <col min="7945" max="7945" width="12.28515625" style="5" customWidth="1"/>
    <col min="7946" max="7946" width="10.42578125" style="5" customWidth="1"/>
    <col min="7947" max="7947" width="11.28515625" style="5" customWidth="1"/>
    <col min="7948" max="7948" width="9.140625" style="5"/>
    <col min="7949" max="7949" width="9" style="5" customWidth="1"/>
    <col min="7950" max="7950" width="8.7109375" style="5" customWidth="1"/>
    <col min="7951" max="7951" width="10.42578125" style="5" customWidth="1"/>
    <col min="7952" max="7952" width="9" style="5" customWidth="1"/>
    <col min="7953" max="7953" width="10.7109375" style="5" customWidth="1"/>
    <col min="7954" max="7954" width="9" style="5" customWidth="1"/>
    <col min="7955" max="7955" width="8.7109375" style="5" customWidth="1"/>
    <col min="7956" max="7956" width="11" style="5" customWidth="1"/>
    <col min="7957" max="7957" width="9.7109375" style="5" customWidth="1"/>
    <col min="7958" max="7958" width="13.42578125" style="5" customWidth="1"/>
    <col min="7959" max="7959" width="10" style="5" customWidth="1"/>
    <col min="7960" max="7960" width="8.7109375" style="5" customWidth="1"/>
    <col min="7961" max="7961" width="9.140625" style="5"/>
    <col min="7962" max="7963" width="10.5703125" style="5" bestFit="1" customWidth="1"/>
    <col min="7964" max="8190" width="9.140625" style="5"/>
    <col min="8191" max="8191" width="8.7109375" style="5" customWidth="1"/>
    <col min="8192" max="8192" width="9.85546875" style="5" customWidth="1"/>
    <col min="8193" max="8193" width="12.42578125" style="5" customWidth="1"/>
    <col min="8194" max="8194" width="8.7109375" style="5" customWidth="1"/>
    <col min="8195" max="8195" width="12.5703125" style="5" customWidth="1"/>
    <col min="8196" max="8196" width="11.7109375" style="5" customWidth="1"/>
    <col min="8197" max="8197" width="8.7109375" style="5" customWidth="1"/>
    <col min="8198" max="8198" width="10.5703125" style="5" customWidth="1"/>
    <col min="8199" max="8199" width="15" style="5" customWidth="1"/>
    <col min="8200" max="8200" width="14.85546875" style="5" customWidth="1"/>
    <col min="8201" max="8201" width="12.28515625" style="5" customWidth="1"/>
    <col min="8202" max="8202" width="10.42578125" style="5" customWidth="1"/>
    <col min="8203" max="8203" width="11.28515625" style="5" customWidth="1"/>
    <col min="8204" max="8204" width="9.140625" style="5"/>
    <col min="8205" max="8205" width="9" style="5" customWidth="1"/>
    <col min="8206" max="8206" width="8.7109375" style="5" customWidth="1"/>
    <col min="8207" max="8207" width="10.42578125" style="5" customWidth="1"/>
    <col min="8208" max="8208" width="9" style="5" customWidth="1"/>
    <col min="8209" max="8209" width="10.7109375" style="5" customWidth="1"/>
    <col min="8210" max="8210" width="9" style="5" customWidth="1"/>
    <col min="8211" max="8211" width="8.7109375" style="5" customWidth="1"/>
    <col min="8212" max="8212" width="11" style="5" customWidth="1"/>
    <col min="8213" max="8213" width="9.7109375" style="5" customWidth="1"/>
    <col min="8214" max="8214" width="13.42578125" style="5" customWidth="1"/>
    <col min="8215" max="8215" width="10" style="5" customWidth="1"/>
    <col min="8216" max="8216" width="8.7109375" style="5" customWidth="1"/>
    <col min="8217" max="8217" width="9.140625" style="5"/>
    <col min="8218" max="8219" width="10.5703125" style="5" bestFit="1" customWidth="1"/>
    <col min="8220" max="8446" width="9.140625" style="5"/>
    <col min="8447" max="8447" width="8.7109375" style="5" customWidth="1"/>
    <col min="8448" max="8448" width="9.85546875" style="5" customWidth="1"/>
    <col min="8449" max="8449" width="12.42578125" style="5" customWidth="1"/>
    <col min="8450" max="8450" width="8.7109375" style="5" customWidth="1"/>
    <col min="8451" max="8451" width="12.5703125" style="5" customWidth="1"/>
    <col min="8452" max="8452" width="11.7109375" style="5" customWidth="1"/>
    <col min="8453" max="8453" width="8.7109375" style="5" customWidth="1"/>
    <col min="8454" max="8454" width="10.5703125" style="5" customWidth="1"/>
    <col min="8455" max="8455" width="15" style="5" customWidth="1"/>
    <col min="8456" max="8456" width="14.85546875" style="5" customWidth="1"/>
    <col min="8457" max="8457" width="12.28515625" style="5" customWidth="1"/>
    <col min="8458" max="8458" width="10.42578125" style="5" customWidth="1"/>
    <col min="8459" max="8459" width="11.28515625" style="5" customWidth="1"/>
    <col min="8460" max="8460" width="9.140625" style="5"/>
    <col min="8461" max="8461" width="9" style="5" customWidth="1"/>
    <col min="8462" max="8462" width="8.7109375" style="5" customWidth="1"/>
    <col min="8463" max="8463" width="10.42578125" style="5" customWidth="1"/>
    <col min="8464" max="8464" width="9" style="5" customWidth="1"/>
    <col min="8465" max="8465" width="10.7109375" style="5" customWidth="1"/>
    <col min="8466" max="8466" width="9" style="5" customWidth="1"/>
    <col min="8467" max="8467" width="8.7109375" style="5" customWidth="1"/>
    <col min="8468" max="8468" width="11" style="5" customWidth="1"/>
    <col min="8469" max="8469" width="9.7109375" style="5" customWidth="1"/>
    <col min="8470" max="8470" width="13.42578125" style="5" customWidth="1"/>
    <col min="8471" max="8471" width="10" style="5" customWidth="1"/>
    <col min="8472" max="8472" width="8.7109375" style="5" customWidth="1"/>
    <col min="8473" max="8473" width="9.140625" style="5"/>
    <col min="8474" max="8475" width="10.5703125" style="5" bestFit="1" customWidth="1"/>
    <col min="8476" max="8702" width="9.140625" style="5"/>
    <col min="8703" max="8703" width="8.7109375" style="5" customWidth="1"/>
    <col min="8704" max="8704" width="9.85546875" style="5" customWidth="1"/>
    <col min="8705" max="8705" width="12.42578125" style="5" customWidth="1"/>
    <col min="8706" max="8706" width="8.7109375" style="5" customWidth="1"/>
    <col min="8707" max="8707" width="12.5703125" style="5" customWidth="1"/>
    <col min="8708" max="8708" width="11.7109375" style="5" customWidth="1"/>
    <col min="8709" max="8709" width="8.7109375" style="5" customWidth="1"/>
    <col min="8710" max="8710" width="10.5703125" style="5" customWidth="1"/>
    <col min="8711" max="8711" width="15" style="5" customWidth="1"/>
    <col min="8712" max="8712" width="14.85546875" style="5" customWidth="1"/>
    <col min="8713" max="8713" width="12.28515625" style="5" customWidth="1"/>
    <col min="8714" max="8714" width="10.42578125" style="5" customWidth="1"/>
    <col min="8715" max="8715" width="11.28515625" style="5" customWidth="1"/>
    <col min="8716" max="8716" width="9.140625" style="5"/>
    <col min="8717" max="8717" width="9" style="5" customWidth="1"/>
    <col min="8718" max="8718" width="8.7109375" style="5" customWidth="1"/>
    <col min="8719" max="8719" width="10.42578125" style="5" customWidth="1"/>
    <col min="8720" max="8720" width="9" style="5" customWidth="1"/>
    <col min="8721" max="8721" width="10.7109375" style="5" customWidth="1"/>
    <col min="8722" max="8722" width="9" style="5" customWidth="1"/>
    <col min="8723" max="8723" width="8.7109375" style="5" customWidth="1"/>
    <col min="8724" max="8724" width="11" style="5" customWidth="1"/>
    <col min="8725" max="8725" width="9.7109375" style="5" customWidth="1"/>
    <col min="8726" max="8726" width="13.42578125" style="5" customWidth="1"/>
    <col min="8727" max="8727" width="10" style="5" customWidth="1"/>
    <col min="8728" max="8728" width="8.7109375" style="5" customWidth="1"/>
    <col min="8729" max="8729" width="9.140625" style="5"/>
    <col min="8730" max="8731" width="10.5703125" style="5" bestFit="1" customWidth="1"/>
    <col min="8732" max="8958" width="9.140625" style="5"/>
    <col min="8959" max="8959" width="8.7109375" style="5" customWidth="1"/>
    <col min="8960" max="8960" width="9.85546875" style="5" customWidth="1"/>
    <col min="8961" max="8961" width="12.42578125" style="5" customWidth="1"/>
    <col min="8962" max="8962" width="8.7109375" style="5" customWidth="1"/>
    <col min="8963" max="8963" width="12.5703125" style="5" customWidth="1"/>
    <col min="8964" max="8964" width="11.7109375" style="5" customWidth="1"/>
    <col min="8965" max="8965" width="8.7109375" style="5" customWidth="1"/>
    <col min="8966" max="8966" width="10.5703125" style="5" customWidth="1"/>
    <col min="8967" max="8967" width="15" style="5" customWidth="1"/>
    <col min="8968" max="8968" width="14.85546875" style="5" customWidth="1"/>
    <col min="8969" max="8969" width="12.28515625" style="5" customWidth="1"/>
    <col min="8970" max="8970" width="10.42578125" style="5" customWidth="1"/>
    <col min="8971" max="8971" width="11.28515625" style="5" customWidth="1"/>
    <col min="8972" max="8972" width="9.140625" style="5"/>
    <col min="8973" max="8973" width="9" style="5" customWidth="1"/>
    <col min="8974" max="8974" width="8.7109375" style="5" customWidth="1"/>
    <col min="8975" max="8975" width="10.42578125" style="5" customWidth="1"/>
    <col min="8976" max="8976" width="9" style="5" customWidth="1"/>
    <col min="8977" max="8977" width="10.7109375" style="5" customWidth="1"/>
    <col min="8978" max="8978" width="9" style="5" customWidth="1"/>
    <col min="8979" max="8979" width="8.7109375" style="5" customWidth="1"/>
    <col min="8980" max="8980" width="11" style="5" customWidth="1"/>
    <col min="8981" max="8981" width="9.7109375" style="5" customWidth="1"/>
    <col min="8982" max="8982" width="13.42578125" style="5" customWidth="1"/>
    <col min="8983" max="8983" width="10" style="5" customWidth="1"/>
    <col min="8984" max="8984" width="8.7109375" style="5" customWidth="1"/>
    <col min="8985" max="8985" width="9.140625" style="5"/>
    <col min="8986" max="8987" width="10.5703125" style="5" bestFit="1" customWidth="1"/>
    <col min="8988" max="9214" width="9.140625" style="5"/>
    <col min="9215" max="9215" width="8.7109375" style="5" customWidth="1"/>
    <col min="9216" max="9216" width="9.85546875" style="5" customWidth="1"/>
    <col min="9217" max="9217" width="12.42578125" style="5" customWidth="1"/>
    <col min="9218" max="9218" width="8.7109375" style="5" customWidth="1"/>
    <col min="9219" max="9219" width="12.5703125" style="5" customWidth="1"/>
    <col min="9220" max="9220" width="11.7109375" style="5" customWidth="1"/>
    <col min="9221" max="9221" width="8.7109375" style="5" customWidth="1"/>
    <col min="9222" max="9222" width="10.5703125" style="5" customWidth="1"/>
    <col min="9223" max="9223" width="15" style="5" customWidth="1"/>
    <col min="9224" max="9224" width="14.85546875" style="5" customWidth="1"/>
    <col min="9225" max="9225" width="12.28515625" style="5" customWidth="1"/>
    <col min="9226" max="9226" width="10.42578125" style="5" customWidth="1"/>
    <col min="9227" max="9227" width="11.28515625" style="5" customWidth="1"/>
    <col min="9228" max="9228" width="9.140625" style="5"/>
    <col min="9229" max="9229" width="9" style="5" customWidth="1"/>
    <col min="9230" max="9230" width="8.7109375" style="5" customWidth="1"/>
    <col min="9231" max="9231" width="10.42578125" style="5" customWidth="1"/>
    <col min="9232" max="9232" width="9" style="5" customWidth="1"/>
    <col min="9233" max="9233" width="10.7109375" style="5" customWidth="1"/>
    <col min="9234" max="9234" width="9" style="5" customWidth="1"/>
    <col min="9235" max="9235" width="8.7109375" style="5" customWidth="1"/>
    <col min="9236" max="9236" width="11" style="5" customWidth="1"/>
    <col min="9237" max="9237" width="9.7109375" style="5" customWidth="1"/>
    <col min="9238" max="9238" width="13.42578125" style="5" customWidth="1"/>
    <col min="9239" max="9239" width="10" style="5" customWidth="1"/>
    <col min="9240" max="9240" width="8.7109375" style="5" customWidth="1"/>
    <col min="9241" max="9241" width="9.140625" style="5"/>
    <col min="9242" max="9243" width="10.5703125" style="5" bestFit="1" customWidth="1"/>
    <col min="9244" max="9470" width="9.140625" style="5"/>
    <col min="9471" max="9471" width="8.7109375" style="5" customWidth="1"/>
    <col min="9472" max="9472" width="9.85546875" style="5" customWidth="1"/>
    <col min="9473" max="9473" width="12.42578125" style="5" customWidth="1"/>
    <col min="9474" max="9474" width="8.7109375" style="5" customWidth="1"/>
    <col min="9475" max="9475" width="12.5703125" style="5" customWidth="1"/>
    <col min="9476" max="9476" width="11.7109375" style="5" customWidth="1"/>
    <col min="9477" max="9477" width="8.7109375" style="5" customWidth="1"/>
    <col min="9478" max="9478" width="10.5703125" style="5" customWidth="1"/>
    <col min="9479" max="9479" width="15" style="5" customWidth="1"/>
    <col min="9480" max="9480" width="14.85546875" style="5" customWidth="1"/>
    <col min="9481" max="9481" width="12.28515625" style="5" customWidth="1"/>
    <col min="9482" max="9482" width="10.42578125" style="5" customWidth="1"/>
    <col min="9483" max="9483" width="11.28515625" style="5" customWidth="1"/>
    <col min="9484" max="9484" width="9.140625" style="5"/>
    <col min="9485" max="9485" width="9" style="5" customWidth="1"/>
    <col min="9486" max="9486" width="8.7109375" style="5" customWidth="1"/>
    <col min="9487" max="9487" width="10.42578125" style="5" customWidth="1"/>
    <col min="9488" max="9488" width="9" style="5" customWidth="1"/>
    <col min="9489" max="9489" width="10.7109375" style="5" customWidth="1"/>
    <col min="9490" max="9490" width="9" style="5" customWidth="1"/>
    <col min="9491" max="9491" width="8.7109375" style="5" customWidth="1"/>
    <col min="9492" max="9492" width="11" style="5" customWidth="1"/>
    <col min="9493" max="9493" width="9.7109375" style="5" customWidth="1"/>
    <col min="9494" max="9494" width="13.42578125" style="5" customWidth="1"/>
    <col min="9495" max="9495" width="10" style="5" customWidth="1"/>
    <col min="9496" max="9496" width="8.7109375" style="5" customWidth="1"/>
    <col min="9497" max="9497" width="9.140625" style="5"/>
    <col min="9498" max="9499" width="10.5703125" style="5" bestFit="1" customWidth="1"/>
    <col min="9500" max="9726" width="9.140625" style="5"/>
    <col min="9727" max="9727" width="8.7109375" style="5" customWidth="1"/>
    <col min="9728" max="9728" width="9.85546875" style="5" customWidth="1"/>
    <col min="9729" max="9729" width="12.42578125" style="5" customWidth="1"/>
    <col min="9730" max="9730" width="8.7109375" style="5" customWidth="1"/>
    <col min="9731" max="9731" width="12.5703125" style="5" customWidth="1"/>
    <col min="9732" max="9732" width="11.7109375" style="5" customWidth="1"/>
    <col min="9733" max="9733" width="8.7109375" style="5" customWidth="1"/>
    <col min="9734" max="9734" width="10.5703125" style="5" customWidth="1"/>
    <col min="9735" max="9735" width="15" style="5" customWidth="1"/>
    <col min="9736" max="9736" width="14.85546875" style="5" customWidth="1"/>
    <col min="9737" max="9737" width="12.28515625" style="5" customWidth="1"/>
    <col min="9738" max="9738" width="10.42578125" style="5" customWidth="1"/>
    <col min="9739" max="9739" width="11.28515625" style="5" customWidth="1"/>
    <col min="9740" max="9740" width="9.140625" style="5"/>
    <col min="9741" max="9741" width="9" style="5" customWidth="1"/>
    <col min="9742" max="9742" width="8.7109375" style="5" customWidth="1"/>
    <col min="9743" max="9743" width="10.42578125" style="5" customWidth="1"/>
    <col min="9744" max="9744" width="9" style="5" customWidth="1"/>
    <col min="9745" max="9745" width="10.7109375" style="5" customWidth="1"/>
    <col min="9746" max="9746" width="9" style="5" customWidth="1"/>
    <col min="9747" max="9747" width="8.7109375" style="5" customWidth="1"/>
    <col min="9748" max="9748" width="11" style="5" customWidth="1"/>
    <col min="9749" max="9749" width="9.7109375" style="5" customWidth="1"/>
    <col min="9750" max="9750" width="13.42578125" style="5" customWidth="1"/>
    <col min="9751" max="9751" width="10" style="5" customWidth="1"/>
    <col min="9752" max="9752" width="8.7109375" style="5" customWidth="1"/>
    <col min="9753" max="9753" width="9.140625" style="5"/>
    <col min="9754" max="9755" width="10.5703125" style="5" bestFit="1" customWidth="1"/>
    <col min="9756" max="9982" width="9.140625" style="5"/>
    <col min="9983" max="9983" width="8.7109375" style="5" customWidth="1"/>
    <col min="9984" max="9984" width="9.85546875" style="5" customWidth="1"/>
    <col min="9985" max="9985" width="12.42578125" style="5" customWidth="1"/>
    <col min="9986" max="9986" width="8.7109375" style="5" customWidth="1"/>
    <col min="9987" max="9987" width="12.5703125" style="5" customWidth="1"/>
    <col min="9988" max="9988" width="11.7109375" style="5" customWidth="1"/>
    <col min="9989" max="9989" width="8.7109375" style="5" customWidth="1"/>
    <col min="9990" max="9990" width="10.5703125" style="5" customWidth="1"/>
    <col min="9991" max="9991" width="15" style="5" customWidth="1"/>
    <col min="9992" max="9992" width="14.85546875" style="5" customWidth="1"/>
    <col min="9993" max="9993" width="12.28515625" style="5" customWidth="1"/>
    <col min="9994" max="9994" width="10.42578125" style="5" customWidth="1"/>
    <col min="9995" max="9995" width="11.28515625" style="5" customWidth="1"/>
    <col min="9996" max="9996" width="9.140625" style="5"/>
    <col min="9997" max="9997" width="9" style="5" customWidth="1"/>
    <col min="9998" max="9998" width="8.7109375" style="5" customWidth="1"/>
    <col min="9999" max="9999" width="10.42578125" style="5" customWidth="1"/>
    <col min="10000" max="10000" width="9" style="5" customWidth="1"/>
    <col min="10001" max="10001" width="10.7109375" style="5" customWidth="1"/>
    <col min="10002" max="10002" width="9" style="5" customWidth="1"/>
    <col min="10003" max="10003" width="8.7109375" style="5" customWidth="1"/>
    <col min="10004" max="10004" width="11" style="5" customWidth="1"/>
    <col min="10005" max="10005" width="9.7109375" style="5" customWidth="1"/>
    <col min="10006" max="10006" width="13.42578125" style="5" customWidth="1"/>
    <col min="10007" max="10007" width="10" style="5" customWidth="1"/>
    <col min="10008" max="10008" width="8.7109375" style="5" customWidth="1"/>
    <col min="10009" max="10009" width="9.140625" style="5"/>
    <col min="10010" max="10011" width="10.5703125" style="5" bestFit="1" customWidth="1"/>
    <col min="10012" max="10238" width="9.140625" style="5"/>
    <col min="10239" max="10239" width="8.7109375" style="5" customWidth="1"/>
    <col min="10240" max="10240" width="9.85546875" style="5" customWidth="1"/>
    <col min="10241" max="10241" width="12.42578125" style="5" customWidth="1"/>
    <col min="10242" max="10242" width="8.7109375" style="5" customWidth="1"/>
    <col min="10243" max="10243" width="12.5703125" style="5" customWidth="1"/>
    <col min="10244" max="10244" width="11.7109375" style="5" customWidth="1"/>
    <col min="10245" max="10245" width="8.7109375" style="5" customWidth="1"/>
    <col min="10246" max="10246" width="10.5703125" style="5" customWidth="1"/>
    <col min="10247" max="10247" width="15" style="5" customWidth="1"/>
    <col min="10248" max="10248" width="14.85546875" style="5" customWidth="1"/>
    <col min="10249" max="10249" width="12.28515625" style="5" customWidth="1"/>
    <col min="10250" max="10250" width="10.42578125" style="5" customWidth="1"/>
    <col min="10251" max="10251" width="11.28515625" style="5" customWidth="1"/>
    <col min="10252" max="10252" width="9.140625" style="5"/>
    <col min="10253" max="10253" width="9" style="5" customWidth="1"/>
    <col min="10254" max="10254" width="8.7109375" style="5" customWidth="1"/>
    <col min="10255" max="10255" width="10.42578125" style="5" customWidth="1"/>
    <col min="10256" max="10256" width="9" style="5" customWidth="1"/>
    <col min="10257" max="10257" width="10.7109375" style="5" customWidth="1"/>
    <col min="10258" max="10258" width="9" style="5" customWidth="1"/>
    <col min="10259" max="10259" width="8.7109375" style="5" customWidth="1"/>
    <col min="10260" max="10260" width="11" style="5" customWidth="1"/>
    <col min="10261" max="10261" width="9.7109375" style="5" customWidth="1"/>
    <col min="10262" max="10262" width="13.42578125" style="5" customWidth="1"/>
    <col min="10263" max="10263" width="10" style="5" customWidth="1"/>
    <col min="10264" max="10264" width="8.7109375" style="5" customWidth="1"/>
    <col min="10265" max="10265" width="9.140625" style="5"/>
    <col min="10266" max="10267" width="10.5703125" style="5" bestFit="1" customWidth="1"/>
    <col min="10268" max="10494" width="9.140625" style="5"/>
    <col min="10495" max="10495" width="8.7109375" style="5" customWidth="1"/>
    <col min="10496" max="10496" width="9.85546875" style="5" customWidth="1"/>
    <col min="10497" max="10497" width="12.42578125" style="5" customWidth="1"/>
    <col min="10498" max="10498" width="8.7109375" style="5" customWidth="1"/>
    <col min="10499" max="10499" width="12.5703125" style="5" customWidth="1"/>
    <col min="10500" max="10500" width="11.7109375" style="5" customWidth="1"/>
    <col min="10501" max="10501" width="8.7109375" style="5" customWidth="1"/>
    <col min="10502" max="10502" width="10.5703125" style="5" customWidth="1"/>
    <col min="10503" max="10503" width="15" style="5" customWidth="1"/>
    <col min="10504" max="10504" width="14.85546875" style="5" customWidth="1"/>
    <col min="10505" max="10505" width="12.28515625" style="5" customWidth="1"/>
    <col min="10506" max="10506" width="10.42578125" style="5" customWidth="1"/>
    <col min="10507" max="10507" width="11.28515625" style="5" customWidth="1"/>
    <col min="10508" max="10508" width="9.140625" style="5"/>
    <col min="10509" max="10509" width="9" style="5" customWidth="1"/>
    <col min="10510" max="10510" width="8.7109375" style="5" customWidth="1"/>
    <col min="10511" max="10511" width="10.42578125" style="5" customWidth="1"/>
    <col min="10512" max="10512" width="9" style="5" customWidth="1"/>
    <col min="10513" max="10513" width="10.7109375" style="5" customWidth="1"/>
    <col min="10514" max="10514" width="9" style="5" customWidth="1"/>
    <col min="10515" max="10515" width="8.7109375" style="5" customWidth="1"/>
    <col min="10516" max="10516" width="11" style="5" customWidth="1"/>
    <col min="10517" max="10517" width="9.7109375" style="5" customWidth="1"/>
    <col min="10518" max="10518" width="13.42578125" style="5" customWidth="1"/>
    <col min="10519" max="10519" width="10" style="5" customWidth="1"/>
    <col min="10520" max="10520" width="8.7109375" style="5" customWidth="1"/>
    <col min="10521" max="10521" width="9.140625" style="5"/>
    <col min="10522" max="10523" width="10.5703125" style="5" bestFit="1" customWidth="1"/>
    <col min="10524" max="10750" width="9.140625" style="5"/>
    <col min="10751" max="10751" width="8.7109375" style="5" customWidth="1"/>
    <col min="10752" max="10752" width="9.85546875" style="5" customWidth="1"/>
    <col min="10753" max="10753" width="12.42578125" style="5" customWidth="1"/>
    <col min="10754" max="10754" width="8.7109375" style="5" customWidth="1"/>
    <col min="10755" max="10755" width="12.5703125" style="5" customWidth="1"/>
    <col min="10756" max="10756" width="11.7109375" style="5" customWidth="1"/>
    <col min="10757" max="10757" width="8.7109375" style="5" customWidth="1"/>
    <col min="10758" max="10758" width="10.5703125" style="5" customWidth="1"/>
    <col min="10759" max="10759" width="15" style="5" customWidth="1"/>
    <col min="10760" max="10760" width="14.85546875" style="5" customWidth="1"/>
    <col min="10761" max="10761" width="12.28515625" style="5" customWidth="1"/>
    <col min="10762" max="10762" width="10.42578125" style="5" customWidth="1"/>
    <col min="10763" max="10763" width="11.28515625" style="5" customWidth="1"/>
    <col min="10764" max="10764" width="9.140625" style="5"/>
    <col min="10765" max="10765" width="9" style="5" customWidth="1"/>
    <col min="10766" max="10766" width="8.7109375" style="5" customWidth="1"/>
    <col min="10767" max="10767" width="10.42578125" style="5" customWidth="1"/>
    <col min="10768" max="10768" width="9" style="5" customWidth="1"/>
    <col min="10769" max="10769" width="10.7109375" style="5" customWidth="1"/>
    <col min="10770" max="10770" width="9" style="5" customWidth="1"/>
    <col min="10771" max="10771" width="8.7109375" style="5" customWidth="1"/>
    <col min="10772" max="10772" width="11" style="5" customWidth="1"/>
    <col min="10773" max="10773" width="9.7109375" style="5" customWidth="1"/>
    <col min="10774" max="10774" width="13.42578125" style="5" customWidth="1"/>
    <col min="10775" max="10775" width="10" style="5" customWidth="1"/>
    <col min="10776" max="10776" width="8.7109375" style="5" customWidth="1"/>
    <col min="10777" max="10777" width="9.140625" style="5"/>
    <col min="10778" max="10779" width="10.5703125" style="5" bestFit="1" customWidth="1"/>
    <col min="10780" max="11006" width="9.140625" style="5"/>
    <col min="11007" max="11007" width="8.7109375" style="5" customWidth="1"/>
    <col min="11008" max="11008" width="9.85546875" style="5" customWidth="1"/>
    <col min="11009" max="11009" width="12.42578125" style="5" customWidth="1"/>
    <col min="11010" max="11010" width="8.7109375" style="5" customWidth="1"/>
    <col min="11011" max="11011" width="12.5703125" style="5" customWidth="1"/>
    <col min="11012" max="11012" width="11.7109375" style="5" customWidth="1"/>
    <col min="11013" max="11013" width="8.7109375" style="5" customWidth="1"/>
    <col min="11014" max="11014" width="10.5703125" style="5" customWidth="1"/>
    <col min="11015" max="11015" width="15" style="5" customWidth="1"/>
    <col min="11016" max="11016" width="14.85546875" style="5" customWidth="1"/>
    <col min="11017" max="11017" width="12.28515625" style="5" customWidth="1"/>
    <col min="11018" max="11018" width="10.42578125" style="5" customWidth="1"/>
    <col min="11019" max="11019" width="11.28515625" style="5" customWidth="1"/>
    <col min="11020" max="11020" width="9.140625" style="5"/>
    <col min="11021" max="11021" width="9" style="5" customWidth="1"/>
    <col min="11022" max="11022" width="8.7109375" style="5" customWidth="1"/>
    <col min="11023" max="11023" width="10.42578125" style="5" customWidth="1"/>
    <col min="11024" max="11024" width="9" style="5" customWidth="1"/>
    <col min="11025" max="11025" width="10.7109375" style="5" customWidth="1"/>
    <col min="11026" max="11026" width="9" style="5" customWidth="1"/>
    <col min="11027" max="11027" width="8.7109375" style="5" customWidth="1"/>
    <col min="11028" max="11028" width="11" style="5" customWidth="1"/>
    <col min="11029" max="11029" width="9.7109375" style="5" customWidth="1"/>
    <col min="11030" max="11030" width="13.42578125" style="5" customWidth="1"/>
    <col min="11031" max="11031" width="10" style="5" customWidth="1"/>
    <col min="11032" max="11032" width="8.7109375" style="5" customWidth="1"/>
    <col min="11033" max="11033" width="9.140625" style="5"/>
    <col min="11034" max="11035" width="10.5703125" style="5" bestFit="1" customWidth="1"/>
    <col min="11036" max="11262" width="9.140625" style="5"/>
    <col min="11263" max="11263" width="8.7109375" style="5" customWidth="1"/>
    <col min="11264" max="11264" width="9.85546875" style="5" customWidth="1"/>
    <col min="11265" max="11265" width="12.42578125" style="5" customWidth="1"/>
    <col min="11266" max="11266" width="8.7109375" style="5" customWidth="1"/>
    <col min="11267" max="11267" width="12.5703125" style="5" customWidth="1"/>
    <col min="11268" max="11268" width="11.7109375" style="5" customWidth="1"/>
    <col min="11269" max="11269" width="8.7109375" style="5" customWidth="1"/>
    <col min="11270" max="11270" width="10.5703125" style="5" customWidth="1"/>
    <col min="11271" max="11271" width="15" style="5" customWidth="1"/>
    <col min="11272" max="11272" width="14.85546875" style="5" customWidth="1"/>
    <col min="11273" max="11273" width="12.28515625" style="5" customWidth="1"/>
    <col min="11274" max="11274" width="10.42578125" style="5" customWidth="1"/>
    <col min="11275" max="11275" width="11.28515625" style="5" customWidth="1"/>
    <col min="11276" max="11276" width="9.140625" style="5"/>
    <col min="11277" max="11277" width="9" style="5" customWidth="1"/>
    <col min="11278" max="11278" width="8.7109375" style="5" customWidth="1"/>
    <col min="11279" max="11279" width="10.42578125" style="5" customWidth="1"/>
    <col min="11280" max="11280" width="9" style="5" customWidth="1"/>
    <col min="11281" max="11281" width="10.7109375" style="5" customWidth="1"/>
    <col min="11282" max="11282" width="9" style="5" customWidth="1"/>
    <col min="11283" max="11283" width="8.7109375" style="5" customWidth="1"/>
    <col min="11284" max="11284" width="11" style="5" customWidth="1"/>
    <col min="11285" max="11285" width="9.7109375" style="5" customWidth="1"/>
    <col min="11286" max="11286" width="13.42578125" style="5" customWidth="1"/>
    <col min="11287" max="11287" width="10" style="5" customWidth="1"/>
    <col min="11288" max="11288" width="8.7109375" style="5" customWidth="1"/>
    <col min="11289" max="11289" width="9.140625" style="5"/>
    <col min="11290" max="11291" width="10.5703125" style="5" bestFit="1" customWidth="1"/>
    <col min="11292" max="11518" width="9.140625" style="5"/>
    <col min="11519" max="11519" width="8.7109375" style="5" customWidth="1"/>
    <col min="11520" max="11520" width="9.85546875" style="5" customWidth="1"/>
    <col min="11521" max="11521" width="12.42578125" style="5" customWidth="1"/>
    <col min="11522" max="11522" width="8.7109375" style="5" customWidth="1"/>
    <col min="11523" max="11523" width="12.5703125" style="5" customWidth="1"/>
    <col min="11524" max="11524" width="11.7109375" style="5" customWidth="1"/>
    <col min="11525" max="11525" width="8.7109375" style="5" customWidth="1"/>
    <col min="11526" max="11526" width="10.5703125" style="5" customWidth="1"/>
    <col min="11527" max="11527" width="15" style="5" customWidth="1"/>
    <col min="11528" max="11528" width="14.85546875" style="5" customWidth="1"/>
    <col min="11529" max="11529" width="12.28515625" style="5" customWidth="1"/>
    <col min="11530" max="11530" width="10.42578125" style="5" customWidth="1"/>
    <col min="11531" max="11531" width="11.28515625" style="5" customWidth="1"/>
    <col min="11532" max="11532" width="9.140625" style="5"/>
    <col min="11533" max="11533" width="9" style="5" customWidth="1"/>
    <col min="11534" max="11534" width="8.7109375" style="5" customWidth="1"/>
    <col min="11535" max="11535" width="10.42578125" style="5" customWidth="1"/>
    <col min="11536" max="11536" width="9" style="5" customWidth="1"/>
    <col min="11537" max="11537" width="10.7109375" style="5" customWidth="1"/>
    <col min="11538" max="11538" width="9" style="5" customWidth="1"/>
    <col min="11539" max="11539" width="8.7109375" style="5" customWidth="1"/>
    <col min="11540" max="11540" width="11" style="5" customWidth="1"/>
    <col min="11541" max="11541" width="9.7109375" style="5" customWidth="1"/>
    <col min="11542" max="11542" width="13.42578125" style="5" customWidth="1"/>
    <col min="11543" max="11543" width="10" style="5" customWidth="1"/>
    <col min="11544" max="11544" width="8.7109375" style="5" customWidth="1"/>
    <col min="11545" max="11545" width="9.140625" style="5"/>
    <col min="11546" max="11547" width="10.5703125" style="5" bestFit="1" customWidth="1"/>
    <col min="11548" max="11774" width="9.140625" style="5"/>
    <col min="11775" max="11775" width="8.7109375" style="5" customWidth="1"/>
    <col min="11776" max="11776" width="9.85546875" style="5" customWidth="1"/>
    <col min="11777" max="11777" width="12.42578125" style="5" customWidth="1"/>
    <col min="11778" max="11778" width="8.7109375" style="5" customWidth="1"/>
    <col min="11779" max="11779" width="12.5703125" style="5" customWidth="1"/>
    <col min="11780" max="11780" width="11.7109375" style="5" customWidth="1"/>
    <col min="11781" max="11781" width="8.7109375" style="5" customWidth="1"/>
    <col min="11782" max="11782" width="10.5703125" style="5" customWidth="1"/>
    <col min="11783" max="11783" width="15" style="5" customWidth="1"/>
    <col min="11784" max="11784" width="14.85546875" style="5" customWidth="1"/>
    <col min="11785" max="11785" width="12.28515625" style="5" customWidth="1"/>
    <col min="11786" max="11786" width="10.42578125" style="5" customWidth="1"/>
    <col min="11787" max="11787" width="11.28515625" style="5" customWidth="1"/>
    <col min="11788" max="11788" width="9.140625" style="5"/>
    <col min="11789" max="11789" width="9" style="5" customWidth="1"/>
    <col min="11790" max="11790" width="8.7109375" style="5" customWidth="1"/>
    <col min="11791" max="11791" width="10.42578125" style="5" customWidth="1"/>
    <col min="11792" max="11792" width="9" style="5" customWidth="1"/>
    <col min="11793" max="11793" width="10.7109375" style="5" customWidth="1"/>
    <col min="11794" max="11794" width="9" style="5" customWidth="1"/>
    <col min="11795" max="11795" width="8.7109375" style="5" customWidth="1"/>
    <col min="11796" max="11796" width="11" style="5" customWidth="1"/>
    <col min="11797" max="11797" width="9.7109375" style="5" customWidth="1"/>
    <col min="11798" max="11798" width="13.42578125" style="5" customWidth="1"/>
    <col min="11799" max="11799" width="10" style="5" customWidth="1"/>
    <col min="11800" max="11800" width="8.7109375" style="5" customWidth="1"/>
    <col min="11801" max="11801" width="9.140625" style="5"/>
    <col min="11802" max="11803" width="10.5703125" style="5" bestFit="1" customWidth="1"/>
    <col min="11804" max="12030" width="9.140625" style="5"/>
    <col min="12031" max="12031" width="8.7109375" style="5" customWidth="1"/>
    <col min="12032" max="12032" width="9.85546875" style="5" customWidth="1"/>
    <col min="12033" max="12033" width="12.42578125" style="5" customWidth="1"/>
    <col min="12034" max="12034" width="8.7109375" style="5" customWidth="1"/>
    <col min="12035" max="12035" width="12.5703125" style="5" customWidth="1"/>
    <col min="12036" max="12036" width="11.7109375" style="5" customWidth="1"/>
    <col min="12037" max="12037" width="8.7109375" style="5" customWidth="1"/>
    <col min="12038" max="12038" width="10.5703125" style="5" customWidth="1"/>
    <col min="12039" max="12039" width="15" style="5" customWidth="1"/>
    <col min="12040" max="12040" width="14.85546875" style="5" customWidth="1"/>
    <col min="12041" max="12041" width="12.28515625" style="5" customWidth="1"/>
    <col min="12042" max="12042" width="10.42578125" style="5" customWidth="1"/>
    <col min="12043" max="12043" width="11.28515625" style="5" customWidth="1"/>
    <col min="12044" max="12044" width="9.140625" style="5"/>
    <col min="12045" max="12045" width="9" style="5" customWidth="1"/>
    <col min="12046" max="12046" width="8.7109375" style="5" customWidth="1"/>
    <col min="12047" max="12047" width="10.42578125" style="5" customWidth="1"/>
    <col min="12048" max="12048" width="9" style="5" customWidth="1"/>
    <col min="12049" max="12049" width="10.7109375" style="5" customWidth="1"/>
    <col min="12050" max="12050" width="9" style="5" customWidth="1"/>
    <col min="12051" max="12051" width="8.7109375" style="5" customWidth="1"/>
    <col min="12052" max="12052" width="11" style="5" customWidth="1"/>
    <col min="12053" max="12053" width="9.7109375" style="5" customWidth="1"/>
    <col min="12054" max="12054" width="13.42578125" style="5" customWidth="1"/>
    <col min="12055" max="12055" width="10" style="5" customWidth="1"/>
    <col min="12056" max="12056" width="8.7109375" style="5" customWidth="1"/>
    <col min="12057" max="12057" width="9.140625" style="5"/>
    <col min="12058" max="12059" width="10.5703125" style="5" bestFit="1" customWidth="1"/>
    <col min="12060" max="12286" width="9.140625" style="5"/>
    <col min="12287" max="12287" width="8.7109375" style="5" customWidth="1"/>
    <col min="12288" max="12288" width="9.85546875" style="5" customWidth="1"/>
    <col min="12289" max="12289" width="12.42578125" style="5" customWidth="1"/>
    <col min="12290" max="12290" width="8.7109375" style="5" customWidth="1"/>
    <col min="12291" max="12291" width="12.5703125" style="5" customWidth="1"/>
    <col min="12292" max="12292" width="11.7109375" style="5" customWidth="1"/>
    <col min="12293" max="12293" width="8.7109375" style="5" customWidth="1"/>
    <col min="12294" max="12294" width="10.5703125" style="5" customWidth="1"/>
    <col min="12295" max="12295" width="15" style="5" customWidth="1"/>
    <col min="12296" max="12296" width="14.85546875" style="5" customWidth="1"/>
    <col min="12297" max="12297" width="12.28515625" style="5" customWidth="1"/>
    <col min="12298" max="12298" width="10.42578125" style="5" customWidth="1"/>
    <col min="12299" max="12299" width="11.28515625" style="5" customWidth="1"/>
    <col min="12300" max="12300" width="9.140625" style="5"/>
    <col min="12301" max="12301" width="9" style="5" customWidth="1"/>
    <col min="12302" max="12302" width="8.7109375" style="5" customWidth="1"/>
    <col min="12303" max="12303" width="10.42578125" style="5" customWidth="1"/>
    <col min="12304" max="12304" width="9" style="5" customWidth="1"/>
    <col min="12305" max="12305" width="10.7109375" style="5" customWidth="1"/>
    <col min="12306" max="12306" width="9" style="5" customWidth="1"/>
    <col min="12307" max="12307" width="8.7109375" style="5" customWidth="1"/>
    <col min="12308" max="12308" width="11" style="5" customWidth="1"/>
    <col min="12309" max="12309" width="9.7109375" style="5" customWidth="1"/>
    <col min="12310" max="12310" width="13.42578125" style="5" customWidth="1"/>
    <col min="12311" max="12311" width="10" style="5" customWidth="1"/>
    <col min="12312" max="12312" width="8.7109375" style="5" customWidth="1"/>
    <col min="12313" max="12313" width="9.140625" style="5"/>
    <col min="12314" max="12315" width="10.5703125" style="5" bestFit="1" customWidth="1"/>
    <col min="12316" max="12542" width="9.140625" style="5"/>
    <col min="12543" max="12543" width="8.7109375" style="5" customWidth="1"/>
    <col min="12544" max="12544" width="9.85546875" style="5" customWidth="1"/>
    <col min="12545" max="12545" width="12.42578125" style="5" customWidth="1"/>
    <col min="12546" max="12546" width="8.7109375" style="5" customWidth="1"/>
    <col min="12547" max="12547" width="12.5703125" style="5" customWidth="1"/>
    <col min="12548" max="12548" width="11.7109375" style="5" customWidth="1"/>
    <col min="12549" max="12549" width="8.7109375" style="5" customWidth="1"/>
    <col min="12550" max="12550" width="10.5703125" style="5" customWidth="1"/>
    <col min="12551" max="12551" width="15" style="5" customWidth="1"/>
    <col min="12552" max="12552" width="14.85546875" style="5" customWidth="1"/>
    <col min="12553" max="12553" width="12.28515625" style="5" customWidth="1"/>
    <col min="12554" max="12554" width="10.42578125" style="5" customWidth="1"/>
    <col min="12555" max="12555" width="11.28515625" style="5" customWidth="1"/>
    <col min="12556" max="12556" width="9.140625" style="5"/>
    <col min="12557" max="12557" width="9" style="5" customWidth="1"/>
    <col min="12558" max="12558" width="8.7109375" style="5" customWidth="1"/>
    <col min="12559" max="12559" width="10.42578125" style="5" customWidth="1"/>
    <col min="12560" max="12560" width="9" style="5" customWidth="1"/>
    <col min="12561" max="12561" width="10.7109375" style="5" customWidth="1"/>
    <col min="12562" max="12562" width="9" style="5" customWidth="1"/>
    <col min="12563" max="12563" width="8.7109375" style="5" customWidth="1"/>
    <col min="12564" max="12564" width="11" style="5" customWidth="1"/>
    <col min="12565" max="12565" width="9.7109375" style="5" customWidth="1"/>
    <col min="12566" max="12566" width="13.42578125" style="5" customWidth="1"/>
    <col min="12567" max="12567" width="10" style="5" customWidth="1"/>
    <col min="12568" max="12568" width="8.7109375" style="5" customWidth="1"/>
    <col min="12569" max="12569" width="9.140625" style="5"/>
    <col min="12570" max="12571" width="10.5703125" style="5" bestFit="1" customWidth="1"/>
    <col min="12572" max="12798" width="9.140625" style="5"/>
    <col min="12799" max="12799" width="8.7109375" style="5" customWidth="1"/>
    <col min="12800" max="12800" width="9.85546875" style="5" customWidth="1"/>
    <col min="12801" max="12801" width="12.42578125" style="5" customWidth="1"/>
    <col min="12802" max="12802" width="8.7109375" style="5" customWidth="1"/>
    <col min="12803" max="12803" width="12.5703125" style="5" customWidth="1"/>
    <col min="12804" max="12804" width="11.7109375" style="5" customWidth="1"/>
    <col min="12805" max="12805" width="8.7109375" style="5" customWidth="1"/>
    <col min="12806" max="12806" width="10.5703125" style="5" customWidth="1"/>
    <col min="12807" max="12807" width="15" style="5" customWidth="1"/>
    <col min="12808" max="12808" width="14.85546875" style="5" customWidth="1"/>
    <col min="12809" max="12809" width="12.28515625" style="5" customWidth="1"/>
    <col min="12810" max="12810" width="10.42578125" style="5" customWidth="1"/>
    <col min="12811" max="12811" width="11.28515625" style="5" customWidth="1"/>
    <col min="12812" max="12812" width="9.140625" style="5"/>
    <col min="12813" max="12813" width="9" style="5" customWidth="1"/>
    <col min="12814" max="12814" width="8.7109375" style="5" customWidth="1"/>
    <col min="12815" max="12815" width="10.42578125" style="5" customWidth="1"/>
    <col min="12816" max="12816" width="9" style="5" customWidth="1"/>
    <col min="12817" max="12817" width="10.7109375" style="5" customWidth="1"/>
    <col min="12818" max="12818" width="9" style="5" customWidth="1"/>
    <col min="12819" max="12819" width="8.7109375" style="5" customWidth="1"/>
    <col min="12820" max="12820" width="11" style="5" customWidth="1"/>
    <col min="12821" max="12821" width="9.7109375" style="5" customWidth="1"/>
    <col min="12822" max="12822" width="13.42578125" style="5" customWidth="1"/>
    <col min="12823" max="12823" width="10" style="5" customWidth="1"/>
    <col min="12824" max="12824" width="8.7109375" style="5" customWidth="1"/>
    <col min="12825" max="12825" width="9.140625" style="5"/>
    <col min="12826" max="12827" width="10.5703125" style="5" bestFit="1" customWidth="1"/>
    <col min="12828" max="13054" width="9.140625" style="5"/>
    <col min="13055" max="13055" width="8.7109375" style="5" customWidth="1"/>
    <col min="13056" max="13056" width="9.85546875" style="5" customWidth="1"/>
    <col min="13057" max="13057" width="12.42578125" style="5" customWidth="1"/>
    <col min="13058" max="13058" width="8.7109375" style="5" customWidth="1"/>
    <col min="13059" max="13059" width="12.5703125" style="5" customWidth="1"/>
    <col min="13060" max="13060" width="11.7109375" style="5" customWidth="1"/>
    <col min="13061" max="13061" width="8.7109375" style="5" customWidth="1"/>
    <col min="13062" max="13062" width="10.5703125" style="5" customWidth="1"/>
    <col min="13063" max="13063" width="15" style="5" customWidth="1"/>
    <col min="13064" max="13064" width="14.85546875" style="5" customWidth="1"/>
    <col min="13065" max="13065" width="12.28515625" style="5" customWidth="1"/>
    <col min="13066" max="13066" width="10.42578125" style="5" customWidth="1"/>
    <col min="13067" max="13067" width="11.28515625" style="5" customWidth="1"/>
    <col min="13068" max="13068" width="9.140625" style="5"/>
    <col min="13069" max="13069" width="9" style="5" customWidth="1"/>
    <col min="13070" max="13070" width="8.7109375" style="5" customWidth="1"/>
    <col min="13071" max="13071" width="10.42578125" style="5" customWidth="1"/>
    <col min="13072" max="13072" width="9" style="5" customWidth="1"/>
    <col min="13073" max="13073" width="10.7109375" style="5" customWidth="1"/>
    <col min="13074" max="13074" width="9" style="5" customWidth="1"/>
    <col min="13075" max="13075" width="8.7109375" style="5" customWidth="1"/>
    <col min="13076" max="13076" width="11" style="5" customWidth="1"/>
    <col min="13077" max="13077" width="9.7109375" style="5" customWidth="1"/>
    <col min="13078" max="13078" width="13.42578125" style="5" customWidth="1"/>
    <col min="13079" max="13079" width="10" style="5" customWidth="1"/>
    <col min="13080" max="13080" width="8.7109375" style="5" customWidth="1"/>
    <col min="13081" max="13081" width="9.140625" style="5"/>
    <col min="13082" max="13083" width="10.5703125" style="5" bestFit="1" customWidth="1"/>
    <col min="13084" max="13310" width="9.140625" style="5"/>
    <col min="13311" max="13311" width="8.7109375" style="5" customWidth="1"/>
    <col min="13312" max="13312" width="9.85546875" style="5" customWidth="1"/>
    <col min="13313" max="13313" width="12.42578125" style="5" customWidth="1"/>
    <col min="13314" max="13314" width="8.7109375" style="5" customWidth="1"/>
    <col min="13315" max="13315" width="12.5703125" style="5" customWidth="1"/>
    <col min="13316" max="13316" width="11.7109375" style="5" customWidth="1"/>
    <col min="13317" max="13317" width="8.7109375" style="5" customWidth="1"/>
    <col min="13318" max="13318" width="10.5703125" style="5" customWidth="1"/>
    <col min="13319" max="13319" width="15" style="5" customWidth="1"/>
    <col min="13320" max="13320" width="14.85546875" style="5" customWidth="1"/>
    <col min="13321" max="13321" width="12.28515625" style="5" customWidth="1"/>
    <col min="13322" max="13322" width="10.42578125" style="5" customWidth="1"/>
    <col min="13323" max="13323" width="11.28515625" style="5" customWidth="1"/>
    <col min="13324" max="13324" width="9.140625" style="5"/>
    <col min="13325" max="13325" width="9" style="5" customWidth="1"/>
    <col min="13326" max="13326" width="8.7109375" style="5" customWidth="1"/>
    <col min="13327" max="13327" width="10.42578125" style="5" customWidth="1"/>
    <col min="13328" max="13328" width="9" style="5" customWidth="1"/>
    <col min="13329" max="13329" width="10.7109375" style="5" customWidth="1"/>
    <col min="13330" max="13330" width="9" style="5" customWidth="1"/>
    <col min="13331" max="13331" width="8.7109375" style="5" customWidth="1"/>
    <col min="13332" max="13332" width="11" style="5" customWidth="1"/>
    <col min="13333" max="13333" width="9.7109375" style="5" customWidth="1"/>
    <col min="13334" max="13334" width="13.42578125" style="5" customWidth="1"/>
    <col min="13335" max="13335" width="10" style="5" customWidth="1"/>
    <col min="13336" max="13336" width="8.7109375" style="5" customWidth="1"/>
    <col min="13337" max="13337" width="9.140625" style="5"/>
    <col min="13338" max="13339" width="10.5703125" style="5" bestFit="1" customWidth="1"/>
    <col min="13340" max="13566" width="9.140625" style="5"/>
    <col min="13567" max="13567" width="8.7109375" style="5" customWidth="1"/>
    <col min="13568" max="13568" width="9.85546875" style="5" customWidth="1"/>
    <col min="13569" max="13569" width="12.42578125" style="5" customWidth="1"/>
    <col min="13570" max="13570" width="8.7109375" style="5" customWidth="1"/>
    <col min="13571" max="13571" width="12.5703125" style="5" customWidth="1"/>
    <col min="13572" max="13572" width="11.7109375" style="5" customWidth="1"/>
    <col min="13573" max="13573" width="8.7109375" style="5" customWidth="1"/>
    <col min="13574" max="13574" width="10.5703125" style="5" customWidth="1"/>
    <col min="13575" max="13575" width="15" style="5" customWidth="1"/>
    <col min="13576" max="13576" width="14.85546875" style="5" customWidth="1"/>
    <col min="13577" max="13577" width="12.28515625" style="5" customWidth="1"/>
    <col min="13578" max="13578" width="10.42578125" style="5" customWidth="1"/>
    <col min="13579" max="13579" width="11.28515625" style="5" customWidth="1"/>
    <col min="13580" max="13580" width="9.140625" style="5"/>
    <col min="13581" max="13581" width="9" style="5" customWidth="1"/>
    <col min="13582" max="13582" width="8.7109375" style="5" customWidth="1"/>
    <col min="13583" max="13583" width="10.42578125" style="5" customWidth="1"/>
    <col min="13584" max="13584" width="9" style="5" customWidth="1"/>
    <col min="13585" max="13585" width="10.7109375" style="5" customWidth="1"/>
    <col min="13586" max="13586" width="9" style="5" customWidth="1"/>
    <col min="13587" max="13587" width="8.7109375" style="5" customWidth="1"/>
    <col min="13588" max="13588" width="11" style="5" customWidth="1"/>
    <col min="13589" max="13589" width="9.7109375" style="5" customWidth="1"/>
    <col min="13590" max="13590" width="13.42578125" style="5" customWidth="1"/>
    <col min="13591" max="13591" width="10" style="5" customWidth="1"/>
    <col min="13592" max="13592" width="8.7109375" style="5" customWidth="1"/>
    <col min="13593" max="13593" width="9.140625" style="5"/>
    <col min="13594" max="13595" width="10.5703125" style="5" bestFit="1" customWidth="1"/>
    <col min="13596" max="13822" width="9.140625" style="5"/>
    <col min="13823" max="13823" width="8.7109375" style="5" customWidth="1"/>
    <col min="13824" max="13824" width="9.85546875" style="5" customWidth="1"/>
    <col min="13825" max="13825" width="12.42578125" style="5" customWidth="1"/>
    <col min="13826" max="13826" width="8.7109375" style="5" customWidth="1"/>
    <col min="13827" max="13827" width="12.5703125" style="5" customWidth="1"/>
    <col min="13828" max="13828" width="11.7109375" style="5" customWidth="1"/>
    <col min="13829" max="13829" width="8.7109375" style="5" customWidth="1"/>
    <col min="13830" max="13830" width="10.5703125" style="5" customWidth="1"/>
    <col min="13831" max="13831" width="15" style="5" customWidth="1"/>
    <col min="13832" max="13832" width="14.85546875" style="5" customWidth="1"/>
    <col min="13833" max="13833" width="12.28515625" style="5" customWidth="1"/>
    <col min="13834" max="13834" width="10.42578125" style="5" customWidth="1"/>
    <col min="13835" max="13835" width="11.28515625" style="5" customWidth="1"/>
    <col min="13836" max="13836" width="9.140625" style="5"/>
    <col min="13837" max="13837" width="9" style="5" customWidth="1"/>
    <col min="13838" max="13838" width="8.7109375" style="5" customWidth="1"/>
    <col min="13839" max="13839" width="10.42578125" style="5" customWidth="1"/>
    <col min="13840" max="13840" width="9" style="5" customWidth="1"/>
    <col min="13841" max="13841" width="10.7109375" style="5" customWidth="1"/>
    <col min="13842" max="13842" width="9" style="5" customWidth="1"/>
    <col min="13843" max="13843" width="8.7109375" style="5" customWidth="1"/>
    <col min="13844" max="13844" width="11" style="5" customWidth="1"/>
    <col min="13845" max="13845" width="9.7109375" style="5" customWidth="1"/>
    <col min="13846" max="13846" width="13.42578125" style="5" customWidth="1"/>
    <col min="13847" max="13847" width="10" style="5" customWidth="1"/>
    <col min="13848" max="13848" width="8.7109375" style="5" customWidth="1"/>
    <col min="13849" max="13849" width="9.140625" style="5"/>
    <col min="13850" max="13851" width="10.5703125" style="5" bestFit="1" customWidth="1"/>
    <col min="13852" max="14078" width="9.140625" style="5"/>
    <col min="14079" max="14079" width="8.7109375" style="5" customWidth="1"/>
    <col min="14080" max="14080" width="9.85546875" style="5" customWidth="1"/>
    <col min="14081" max="14081" width="12.42578125" style="5" customWidth="1"/>
    <col min="14082" max="14082" width="8.7109375" style="5" customWidth="1"/>
    <col min="14083" max="14083" width="12.5703125" style="5" customWidth="1"/>
    <col min="14084" max="14084" width="11.7109375" style="5" customWidth="1"/>
    <col min="14085" max="14085" width="8.7109375" style="5" customWidth="1"/>
    <col min="14086" max="14086" width="10.5703125" style="5" customWidth="1"/>
    <col min="14087" max="14087" width="15" style="5" customWidth="1"/>
    <col min="14088" max="14088" width="14.85546875" style="5" customWidth="1"/>
    <col min="14089" max="14089" width="12.28515625" style="5" customWidth="1"/>
    <col min="14090" max="14090" width="10.42578125" style="5" customWidth="1"/>
    <col min="14091" max="14091" width="11.28515625" style="5" customWidth="1"/>
    <col min="14092" max="14092" width="9.140625" style="5"/>
    <col min="14093" max="14093" width="9" style="5" customWidth="1"/>
    <col min="14094" max="14094" width="8.7109375" style="5" customWidth="1"/>
    <col min="14095" max="14095" width="10.42578125" style="5" customWidth="1"/>
    <col min="14096" max="14096" width="9" style="5" customWidth="1"/>
    <col min="14097" max="14097" width="10.7109375" style="5" customWidth="1"/>
    <col min="14098" max="14098" width="9" style="5" customWidth="1"/>
    <col min="14099" max="14099" width="8.7109375" style="5" customWidth="1"/>
    <col min="14100" max="14100" width="11" style="5" customWidth="1"/>
    <col min="14101" max="14101" width="9.7109375" style="5" customWidth="1"/>
    <col min="14102" max="14102" width="13.42578125" style="5" customWidth="1"/>
    <col min="14103" max="14103" width="10" style="5" customWidth="1"/>
    <col min="14104" max="14104" width="8.7109375" style="5" customWidth="1"/>
    <col min="14105" max="14105" width="9.140625" style="5"/>
    <col min="14106" max="14107" width="10.5703125" style="5" bestFit="1" customWidth="1"/>
    <col min="14108" max="14334" width="9.140625" style="5"/>
    <col min="14335" max="14335" width="8.7109375" style="5" customWidth="1"/>
    <col min="14336" max="14336" width="9.85546875" style="5" customWidth="1"/>
    <col min="14337" max="14337" width="12.42578125" style="5" customWidth="1"/>
    <col min="14338" max="14338" width="8.7109375" style="5" customWidth="1"/>
    <col min="14339" max="14339" width="12.5703125" style="5" customWidth="1"/>
    <col min="14340" max="14340" width="11.7109375" style="5" customWidth="1"/>
    <col min="14341" max="14341" width="8.7109375" style="5" customWidth="1"/>
    <col min="14342" max="14342" width="10.5703125" style="5" customWidth="1"/>
    <col min="14343" max="14343" width="15" style="5" customWidth="1"/>
    <col min="14344" max="14344" width="14.85546875" style="5" customWidth="1"/>
    <col min="14345" max="14345" width="12.28515625" style="5" customWidth="1"/>
    <col min="14346" max="14346" width="10.42578125" style="5" customWidth="1"/>
    <col min="14347" max="14347" width="11.28515625" style="5" customWidth="1"/>
    <col min="14348" max="14348" width="9.140625" style="5"/>
    <col min="14349" max="14349" width="9" style="5" customWidth="1"/>
    <col min="14350" max="14350" width="8.7109375" style="5" customWidth="1"/>
    <col min="14351" max="14351" width="10.42578125" style="5" customWidth="1"/>
    <col min="14352" max="14352" width="9" style="5" customWidth="1"/>
    <col min="14353" max="14353" width="10.7109375" style="5" customWidth="1"/>
    <col min="14354" max="14354" width="9" style="5" customWidth="1"/>
    <col min="14355" max="14355" width="8.7109375" style="5" customWidth="1"/>
    <col min="14356" max="14356" width="11" style="5" customWidth="1"/>
    <col min="14357" max="14357" width="9.7109375" style="5" customWidth="1"/>
    <col min="14358" max="14358" width="13.42578125" style="5" customWidth="1"/>
    <col min="14359" max="14359" width="10" style="5" customWidth="1"/>
    <col min="14360" max="14360" width="8.7109375" style="5" customWidth="1"/>
    <col min="14361" max="14361" width="9.140625" style="5"/>
    <col min="14362" max="14363" width="10.5703125" style="5" bestFit="1" customWidth="1"/>
    <col min="14364" max="14590" width="9.140625" style="5"/>
    <col min="14591" max="14591" width="8.7109375" style="5" customWidth="1"/>
    <col min="14592" max="14592" width="9.85546875" style="5" customWidth="1"/>
    <col min="14593" max="14593" width="12.42578125" style="5" customWidth="1"/>
    <col min="14594" max="14594" width="8.7109375" style="5" customWidth="1"/>
    <col min="14595" max="14595" width="12.5703125" style="5" customWidth="1"/>
    <col min="14596" max="14596" width="11.7109375" style="5" customWidth="1"/>
    <col min="14597" max="14597" width="8.7109375" style="5" customWidth="1"/>
    <col min="14598" max="14598" width="10.5703125" style="5" customWidth="1"/>
    <col min="14599" max="14599" width="15" style="5" customWidth="1"/>
    <col min="14600" max="14600" width="14.85546875" style="5" customWidth="1"/>
    <col min="14601" max="14601" width="12.28515625" style="5" customWidth="1"/>
    <col min="14602" max="14602" width="10.42578125" style="5" customWidth="1"/>
    <col min="14603" max="14603" width="11.28515625" style="5" customWidth="1"/>
    <col min="14604" max="14604" width="9.140625" style="5"/>
    <col min="14605" max="14605" width="9" style="5" customWidth="1"/>
    <col min="14606" max="14606" width="8.7109375" style="5" customWidth="1"/>
    <col min="14607" max="14607" width="10.42578125" style="5" customWidth="1"/>
    <col min="14608" max="14608" width="9" style="5" customWidth="1"/>
    <col min="14609" max="14609" width="10.7109375" style="5" customWidth="1"/>
    <col min="14610" max="14610" width="9" style="5" customWidth="1"/>
    <col min="14611" max="14611" width="8.7109375" style="5" customWidth="1"/>
    <col min="14612" max="14612" width="11" style="5" customWidth="1"/>
    <col min="14613" max="14613" width="9.7109375" style="5" customWidth="1"/>
    <col min="14614" max="14614" width="13.42578125" style="5" customWidth="1"/>
    <col min="14615" max="14615" width="10" style="5" customWidth="1"/>
    <col min="14616" max="14616" width="8.7109375" style="5" customWidth="1"/>
    <col min="14617" max="14617" width="9.140625" style="5"/>
    <col min="14618" max="14619" width="10.5703125" style="5" bestFit="1" customWidth="1"/>
    <col min="14620" max="14846" width="9.140625" style="5"/>
    <col min="14847" max="14847" width="8.7109375" style="5" customWidth="1"/>
    <col min="14848" max="14848" width="9.85546875" style="5" customWidth="1"/>
    <col min="14849" max="14849" width="12.42578125" style="5" customWidth="1"/>
    <col min="14850" max="14850" width="8.7109375" style="5" customWidth="1"/>
    <col min="14851" max="14851" width="12.5703125" style="5" customWidth="1"/>
    <col min="14852" max="14852" width="11.7109375" style="5" customWidth="1"/>
    <col min="14853" max="14853" width="8.7109375" style="5" customWidth="1"/>
    <col min="14854" max="14854" width="10.5703125" style="5" customWidth="1"/>
    <col min="14855" max="14855" width="15" style="5" customWidth="1"/>
    <col min="14856" max="14856" width="14.85546875" style="5" customWidth="1"/>
    <col min="14857" max="14857" width="12.28515625" style="5" customWidth="1"/>
    <col min="14858" max="14858" width="10.42578125" style="5" customWidth="1"/>
    <col min="14859" max="14859" width="11.28515625" style="5" customWidth="1"/>
    <col min="14860" max="14860" width="9.140625" style="5"/>
    <col min="14861" max="14861" width="9" style="5" customWidth="1"/>
    <col min="14862" max="14862" width="8.7109375" style="5" customWidth="1"/>
    <col min="14863" max="14863" width="10.42578125" style="5" customWidth="1"/>
    <col min="14864" max="14864" width="9" style="5" customWidth="1"/>
    <col min="14865" max="14865" width="10.7109375" style="5" customWidth="1"/>
    <col min="14866" max="14866" width="9" style="5" customWidth="1"/>
    <col min="14867" max="14867" width="8.7109375" style="5" customWidth="1"/>
    <col min="14868" max="14868" width="11" style="5" customWidth="1"/>
    <col min="14869" max="14869" width="9.7109375" style="5" customWidth="1"/>
    <col min="14870" max="14870" width="13.42578125" style="5" customWidth="1"/>
    <col min="14871" max="14871" width="10" style="5" customWidth="1"/>
    <col min="14872" max="14872" width="8.7109375" style="5" customWidth="1"/>
    <col min="14873" max="14873" width="9.140625" style="5"/>
    <col min="14874" max="14875" width="10.5703125" style="5" bestFit="1" customWidth="1"/>
    <col min="14876" max="15102" width="9.140625" style="5"/>
    <col min="15103" max="15103" width="8.7109375" style="5" customWidth="1"/>
    <col min="15104" max="15104" width="9.85546875" style="5" customWidth="1"/>
    <col min="15105" max="15105" width="12.42578125" style="5" customWidth="1"/>
    <col min="15106" max="15106" width="8.7109375" style="5" customWidth="1"/>
    <col min="15107" max="15107" width="12.5703125" style="5" customWidth="1"/>
    <col min="15108" max="15108" width="11.7109375" style="5" customWidth="1"/>
    <col min="15109" max="15109" width="8.7109375" style="5" customWidth="1"/>
    <col min="15110" max="15110" width="10.5703125" style="5" customWidth="1"/>
    <col min="15111" max="15111" width="15" style="5" customWidth="1"/>
    <col min="15112" max="15112" width="14.85546875" style="5" customWidth="1"/>
    <col min="15113" max="15113" width="12.28515625" style="5" customWidth="1"/>
    <col min="15114" max="15114" width="10.42578125" style="5" customWidth="1"/>
    <col min="15115" max="15115" width="11.28515625" style="5" customWidth="1"/>
    <col min="15116" max="15116" width="9.140625" style="5"/>
    <col min="15117" max="15117" width="9" style="5" customWidth="1"/>
    <col min="15118" max="15118" width="8.7109375" style="5" customWidth="1"/>
    <col min="15119" max="15119" width="10.42578125" style="5" customWidth="1"/>
    <col min="15120" max="15120" width="9" style="5" customWidth="1"/>
    <col min="15121" max="15121" width="10.7109375" style="5" customWidth="1"/>
    <col min="15122" max="15122" width="9" style="5" customWidth="1"/>
    <col min="15123" max="15123" width="8.7109375" style="5" customWidth="1"/>
    <col min="15124" max="15124" width="11" style="5" customWidth="1"/>
    <col min="15125" max="15125" width="9.7109375" style="5" customWidth="1"/>
    <col min="15126" max="15126" width="13.42578125" style="5" customWidth="1"/>
    <col min="15127" max="15127" width="10" style="5" customWidth="1"/>
    <col min="15128" max="15128" width="8.7109375" style="5" customWidth="1"/>
    <col min="15129" max="15129" width="9.140625" style="5"/>
    <col min="15130" max="15131" width="10.5703125" style="5" bestFit="1" customWidth="1"/>
    <col min="15132" max="15358" width="9.140625" style="5"/>
    <col min="15359" max="15359" width="8.7109375" style="5" customWidth="1"/>
    <col min="15360" max="15360" width="9.85546875" style="5" customWidth="1"/>
    <col min="15361" max="15361" width="12.42578125" style="5" customWidth="1"/>
    <col min="15362" max="15362" width="8.7109375" style="5" customWidth="1"/>
    <col min="15363" max="15363" width="12.5703125" style="5" customWidth="1"/>
    <col min="15364" max="15364" width="11.7109375" style="5" customWidth="1"/>
    <col min="15365" max="15365" width="8.7109375" style="5" customWidth="1"/>
    <col min="15366" max="15366" width="10.5703125" style="5" customWidth="1"/>
    <col min="15367" max="15367" width="15" style="5" customWidth="1"/>
    <col min="15368" max="15368" width="14.85546875" style="5" customWidth="1"/>
    <col min="15369" max="15369" width="12.28515625" style="5" customWidth="1"/>
    <col min="15370" max="15370" width="10.42578125" style="5" customWidth="1"/>
    <col min="15371" max="15371" width="11.28515625" style="5" customWidth="1"/>
    <col min="15372" max="15372" width="9.140625" style="5"/>
    <col min="15373" max="15373" width="9" style="5" customWidth="1"/>
    <col min="15374" max="15374" width="8.7109375" style="5" customWidth="1"/>
    <col min="15375" max="15375" width="10.42578125" style="5" customWidth="1"/>
    <col min="15376" max="15376" width="9" style="5" customWidth="1"/>
    <col min="15377" max="15377" width="10.7109375" style="5" customWidth="1"/>
    <col min="15378" max="15378" width="9" style="5" customWidth="1"/>
    <col min="15379" max="15379" width="8.7109375" style="5" customWidth="1"/>
    <col min="15380" max="15380" width="11" style="5" customWidth="1"/>
    <col min="15381" max="15381" width="9.7109375" style="5" customWidth="1"/>
    <col min="15382" max="15382" width="13.42578125" style="5" customWidth="1"/>
    <col min="15383" max="15383" width="10" style="5" customWidth="1"/>
    <col min="15384" max="15384" width="8.7109375" style="5" customWidth="1"/>
    <col min="15385" max="15385" width="9.140625" style="5"/>
    <col min="15386" max="15387" width="10.5703125" style="5" bestFit="1" customWidth="1"/>
    <col min="15388" max="15614" width="9.140625" style="5"/>
    <col min="15615" max="15615" width="8.7109375" style="5" customWidth="1"/>
    <col min="15616" max="15616" width="9.85546875" style="5" customWidth="1"/>
    <col min="15617" max="15617" width="12.42578125" style="5" customWidth="1"/>
    <col min="15618" max="15618" width="8.7109375" style="5" customWidth="1"/>
    <col min="15619" max="15619" width="12.5703125" style="5" customWidth="1"/>
    <col min="15620" max="15620" width="11.7109375" style="5" customWidth="1"/>
    <col min="15621" max="15621" width="8.7109375" style="5" customWidth="1"/>
    <col min="15622" max="15622" width="10.5703125" style="5" customWidth="1"/>
    <col min="15623" max="15623" width="15" style="5" customWidth="1"/>
    <col min="15624" max="15624" width="14.85546875" style="5" customWidth="1"/>
    <col min="15625" max="15625" width="12.28515625" style="5" customWidth="1"/>
    <col min="15626" max="15626" width="10.42578125" style="5" customWidth="1"/>
    <col min="15627" max="15627" width="11.28515625" style="5" customWidth="1"/>
    <col min="15628" max="15628" width="9.140625" style="5"/>
    <col min="15629" max="15629" width="9" style="5" customWidth="1"/>
    <col min="15630" max="15630" width="8.7109375" style="5" customWidth="1"/>
    <col min="15631" max="15631" width="10.42578125" style="5" customWidth="1"/>
    <col min="15632" max="15632" width="9" style="5" customWidth="1"/>
    <col min="15633" max="15633" width="10.7109375" style="5" customWidth="1"/>
    <col min="15634" max="15634" width="9" style="5" customWidth="1"/>
    <col min="15635" max="15635" width="8.7109375" style="5" customWidth="1"/>
    <col min="15636" max="15636" width="11" style="5" customWidth="1"/>
    <col min="15637" max="15637" width="9.7109375" style="5" customWidth="1"/>
    <col min="15638" max="15638" width="13.42578125" style="5" customWidth="1"/>
    <col min="15639" max="15639" width="10" style="5" customWidth="1"/>
    <col min="15640" max="15640" width="8.7109375" style="5" customWidth="1"/>
    <col min="15641" max="15641" width="9.140625" style="5"/>
    <col min="15642" max="15643" width="10.5703125" style="5" bestFit="1" customWidth="1"/>
    <col min="15644" max="15870" width="9.140625" style="5"/>
    <col min="15871" max="15871" width="8.7109375" style="5" customWidth="1"/>
    <col min="15872" max="15872" width="9.85546875" style="5" customWidth="1"/>
    <col min="15873" max="15873" width="12.42578125" style="5" customWidth="1"/>
    <col min="15874" max="15874" width="8.7109375" style="5" customWidth="1"/>
    <col min="15875" max="15875" width="12.5703125" style="5" customWidth="1"/>
    <col min="15876" max="15876" width="11.7109375" style="5" customWidth="1"/>
    <col min="15877" max="15877" width="8.7109375" style="5" customWidth="1"/>
    <col min="15878" max="15878" width="10.5703125" style="5" customWidth="1"/>
    <col min="15879" max="15879" width="15" style="5" customWidth="1"/>
    <col min="15880" max="15880" width="14.85546875" style="5" customWidth="1"/>
    <col min="15881" max="15881" width="12.28515625" style="5" customWidth="1"/>
    <col min="15882" max="15882" width="10.42578125" style="5" customWidth="1"/>
    <col min="15883" max="15883" width="11.28515625" style="5" customWidth="1"/>
    <col min="15884" max="15884" width="9.140625" style="5"/>
    <col min="15885" max="15885" width="9" style="5" customWidth="1"/>
    <col min="15886" max="15886" width="8.7109375" style="5" customWidth="1"/>
    <col min="15887" max="15887" width="10.42578125" style="5" customWidth="1"/>
    <col min="15888" max="15888" width="9" style="5" customWidth="1"/>
    <col min="15889" max="15889" width="10.7109375" style="5" customWidth="1"/>
    <col min="15890" max="15890" width="9" style="5" customWidth="1"/>
    <col min="15891" max="15891" width="8.7109375" style="5" customWidth="1"/>
    <col min="15892" max="15892" width="11" style="5" customWidth="1"/>
    <col min="15893" max="15893" width="9.7109375" style="5" customWidth="1"/>
    <col min="15894" max="15894" width="13.42578125" style="5" customWidth="1"/>
    <col min="15895" max="15895" width="10" style="5" customWidth="1"/>
    <col min="15896" max="15896" width="8.7109375" style="5" customWidth="1"/>
    <col min="15897" max="15897" width="9.140625" style="5"/>
    <col min="15898" max="15899" width="10.5703125" style="5" bestFit="1" customWidth="1"/>
    <col min="15900" max="16126" width="9.140625" style="5"/>
    <col min="16127" max="16127" width="8.7109375" style="5" customWidth="1"/>
    <col min="16128" max="16128" width="9.85546875" style="5" customWidth="1"/>
    <col min="16129" max="16129" width="12.42578125" style="5" customWidth="1"/>
    <col min="16130" max="16130" width="8.7109375" style="5" customWidth="1"/>
    <col min="16131" max="16131" width="12.5703125" style="5" customWidth="1"/>
    <col min="16132" max="16132" width="11.7109375" style="5" customWidth="1"/>
    <col min="16133" max="16133" width="8.7109375" style="5" customWidth="1"/>
    <col min="16134" max="16134" width="10.5703125" style="5" customWidth="1"/>
    <col min="16135" max="16135" width="15" style="5" customWidth="1"/>
    <col min="16136" max="16136" width="14.85546875" style="5" customWidth="1"/>
    <col min="16137" max="16137" width="12.28515625" style="5" customWidth="1"/>
    <col min="16138" max="16138" width="10.42578125" style="5" customWidth="1"/>
    <col min="16139" max="16139" width="11.28515625" style="5" customWidth="1"/>
    <col min="16140" max="16140" width="9.140625" style="5"/>
    <col min="16141" max="16141" width="9" style="5" customWidth="1"/>
    <col min="16142" max="16142" width="8.7109375" style="5" customWidth="1"/>
    <col min="16143" max="16143" width="10.42578125" style="5" customWidth="1"/>
    <col min="16144" max="16144" width="9" style="5" customWidth="1"/>
    <col min="16145" max="16145" width="10.7109375" style="5" customWidth="1"/>
    <col min="16146" max="16146" width="9" style="5" customWidth="1"/>
    <col min="16147" max="16147" width="8.7109375" style="5" customWidth="1"/>
    <col min="16148" max="16148" width="11" style="5" customWidth="1"/>
    <col min="16149" max="16149" width="9.7109375" style="5" customWidth="1"/>
    <col min="16150" max="16150" width="13.42578125" style="5" customWidth="1"/>
    <col min="16151" max="16151" width="10" style="5" customWidth="1"/>
    <col min="16152" max="16152" width="8.7109375" style="5" customWidth="1"/>
    <col min="16153" max="16153" width="9.140625" style="5"/>
    <col min="16154" max="16155" width="10.5703125" style="5" bestFit="1" customWidth="1"/>
    <col min="16156" max="16384" width="9.140625" style="5"/>
  </cols>
  <sheetData>
    <row r="1" spans="1:37" ht="15.75" x14ac:dyDescent="0.25">
      <c r="A1" s="1" t="s">
        <v>49</v>
      </c>
      <c r="B1" s="1"/>
      <c r="C1" s="2"/>
      <c r="D1" s="3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X1" s="4"/>
      <c r="Y1" s="4"/>
      <c r="Z1" s="4"/>
      <c r="AA1" s="4"/>
      <c r="AB1" s="4"/>
      <c r="AC1" s="4"/>
      <c r="AD1" s="4"/>
    </row>
    <row r="2" spans="1:37" ht="11.25" customHeight="1" x14ac:dyDescent="0.2">
      <c r="A2" s="132" t="s">
        <v>0</v>
      </c>
      <c r="B2" s="132" t="s">
        <v>1</v>
      </c>
      <c r="C2" s="135" t="s">
        <v>62</v>
      </c>
      <c r="D2" s="136"/>
      <c r="E2" s="136"/>
      <c r="F2" s="136"/>
      <c r="G2" s="136"/>
      <c r="H2" s="137"/>
      <c r="I2" s="135" t="s">
        <v>63</v>
      </c>
      <c r="J2" s="136"/>
      <c r="K2" s="136"/>
      <c r="L2" s="136"/>
      <c r="M2" s="136"/>
      <c r="N2" s="138" t="s">
        <v>4</v>
      </c>
      <c r="O2" s="141" t="s">
        <v>2</v>
      </c>
      <c r="P2" s="144" t="s">
        <v>3</v>
      </c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</row>
    <row r="3" spans="1:37" ht="11.25" customHeight="1" x14ac:dyDescent="0.2">
      <c r="A3" s="133"/>
      <c r="B3" s="133"/>
      <c r="C3" s="126" t="s">
        <v>11</v>
      </c>
      <c r="D3" s="126" t="s">
        <v>10</v>
      </c>
      <c r="E3" s="126" t="s">
        <v>30</v>
      </c>
      <c r="F3" s="126" t="s">
        <v>33</v>
      </c>
      <c r="G3" s="126" t="s">
        <v>64</v>
      </c>
      <c r="H3" s="126" t="s">
        <v>65</v>
      </c>
      <c r="I3" s="126" t="s">
        <v>66</v>
      </c>
      <c r="J3" s="126" t="s">
        <v>31</v>
      </c>
      <c r="K3" s="126" t="s">
        <v>32</v>
      </c>
      <c r="L3" s="126" t="s">
        <v>29</v>
      </c>
      <c r="M3" s="126" t="s">
        <v>67</v>
      </c>
      <c r="N3" s="139"/>
      <c r="O3" s="142"/>
      <c r="P3" s="129" t="s">
        <v>5</v>
      </c>
      <c r="Q3" s="120" t="s">
        <v>6</v>
      </c>
      <c r="R3" s="121"/>
      <c r="S3" s="121"/>
      <c r="T3" s="122"/>
      <c r="U3" s="121" t="s">
        <v>7</v>
      </c>
      <c r="V3" s="122"/>
      <c r="W3" s="120" t="s">
        <v>8</v>
      </c>
      <c r="X3" s="121"/>
      <c r="Y3" s="122"/>
      <c r="Z3" s="123" t="s">
        <v>27</v>
      </c>
      <c r="AA3" s="124"/>
      <c r="AB3" s="125"/>
      <c r="AC3" s="120" t="s">
        <v>68</v>
      </c>
      <c r="AD3" s="121"/>
      <c r="AE3" s="122"/>
      <c r="AF3" s="120" t="s">
        <v>69</v>
      </c>
      <c r="AG3" s="121"/>
      <c r="AH3" s="121"/>
      <c r="AI3" s="121"/>
      <c r="AJ3" s="122"/>
    </row>
    <row r="4" spans="1:37" ht="11.25" customHeight="1" x14ac:dyDescent="0.2">
      <c r="A4" s="133"/>
      <c r="B4" s="133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39"/>
      <c r="O4" s="142"/>
      <c r="P4" s="130"/>
      <c r="Q4" s="118" t="s">
        <v>12</v>
      </c>
      <c r="R4" s="118" t="s">
        <v>13</v>
      </c>
      <c r="S4" s="118" t="s">
        <v>14</v>
      </c>
      <c r="T4" s="118" t="s">
        <v>15</v>
      </c>
      <c r="U4" s="118" t="s">
        <v>16</v>
      </c>
      <c r="V4" s="118" t="s">
        <v>17</v>
      </c>
      <c r="W4" s="118" t="s">
        <v>18</v>
      </c>
      <c r="X4" s="118" t="s">
        <v>15</v>
      </c>
      <c r="Y4" s="118" t="s">
        <v>19</v>
      </c>
      <c r="Z4" s="118" t="s">
        <v>28</v>
      </c>
      <c r="AA4" s="118" t="s">
        <v>36</v>
      </c>
      <c r="AB4" s="118" t="s">
        <v>37</v>
      </c>
      <c r="AC4" s="118" t="s">
        <v>59</v>
      </c>
      <c r="AD4" s="118" t="s">
        <v>60</v>
      </c>
      <c r="AE4" s="118" t="s">
        <v>61</v>
      </c>
      <c r="AF4" s="118" t="s">
        <v>20</v>
      </c>
      <c r="AG4" s="118" t="s">
        <v>21</v>
      </c>
      <c r="AH4" s="118" t="s">
        <v>22</v>
      </c>
      <c r="AI4" s="118" t="s">
        <v>23</v>
      </c>
      <c r="AJ4" s="118" t="s">
        <v>9</v>
      </c>
    </row>
    <row r="5" spans="1:37" ht="28.5" customHeight="1" x14ac:dyDescent="0.2">
      <c r="A5" s="134"/>
      <c r="B5" s="133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40"/>
      <c r="O5" s="143"/>
      <c r="P5" s="131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5" t="s">
        <v>112</v>
      </c>
    </row>
    <row r="6" spans="1:37" s="10" customFormat="1" ht="11.25" x14ac:dyDescent="0.2">
      <c r="A6" s="6">
        <v>35065</v>
      </c>
      <c r="B6" s="7">
        <v>0.79634370886388295</v>
      </c>
      <c r="C6" s="7">
        <v>0.85862679728749502</v>
      </c>
      <c r="D6" s="7">
        <v>1.3570598771745499</v>
      </c>
      <c r="E6" s="7">
        <v>1.08690207254676</v>
      </c>
      <c r="F6" s="7" t="s">
        <v>54</v>
      </c>
      <c r="G6" s="7" t="s">
        <v>54</v>
      </c>
      <c r="H6" s="7" t="s">
        <v>54</v>
      </c>
      <c r="I6" s="7" t="s">
        <v>54</v>
      </c>
      <c r="J6" s="7">
        <v>1.0627564385696999</v>
      </c>
      <c r="K6" s="7" t="s">
        <v>54</v>
      </c>
      <c r="L6" s="7" t="s">
        <v>54</v>
      </c>
      <c r="M6" s="7" t="s">
        <v>54</v>
      </c>
      <c r="N6" s="12" t="s">
        <v>54</v>
      </c>
      <c r="O6" s="7">
        <v>0.60849513890580698</v>
      </c>
      <c r="P6" s="7">
        <v>0.94341869104318199</v>
      </c>
      <c r="Q6" s="7">
        <v>0.38911370326955702</v>
      </c>
      <c r="R6" s="7">
        <v>0.132400392567222</v>
      </c>
      <c r="S6" s="7">
        <v>0.51266655347856704</v>
      </c>
      <c r="T6" s="7">
        <v>1.96168825519771</v>
      </c>
      <c r="U6" s="7">
        <v>2.27465832023163E-2</v>
      </c>
      <c r="V6" s="7">
        <v>1.7366518510882101</v>
      </c>
      <c r="W6" s="7">
        <v>9.1807341016234098E-2</v>
      </c>
      <c r="X6" s="7">
        <v>1.96168825519771</v>
      </c>
      <c r="Y6" s="7" t="s">
        <v>54</v>
      </c>
      <c r="Z6" s="7" t="s">
        <v>54</v>
      </c>
      <c r="AA6" s="7" t="s">
        <v>54</v>
      </c>
      <c r="AB6" s="7" t="s">
        <v>54</v>
      </c>
      <c r="AC6" s="7" t="s">
        <v>54</v>
      </c>
      <c r="AD6" s="7" t="s">
        <v>54</v>
      </c>
      <c r="AE6" s="7" t="s">
        <v>54</v>
      </c>
      <c r="AF6" s="7" t="s">
        <v>54</v>
      </c>
      <c r="AG6" s="7" t="s">
        <v>54</v>
      </c>
      <c r="AH6" s="7" t="s">
        <v>54</v>
      </c>
      <c r="AI6" s="7" t="s">
        <v>54</v>
      </c>
      <c r="AJ6" s="49" t="s">
        <v>54</v>
      </c>
    </row>
    <row r="7" spans="1:37" ht="11.25" x14ac:dyDescent="0.2">
      <c r="A7" s="6">
        <v>35096</v>
      </c>
      <c r="B7" s="7">
        <v>0.85446292696180004</v>
      </c>
      <c r="C7" s="7">
        <v>0.76770754574144895</v>
      </c>
      <c r="D7" s="7">
        <v>0.98937585502327596</v>
      </c>
      <c r="E7" s="7">
        <v>0.66033124406135102</v>
      </c>
      <c r="F7" s="7" t="s">
        <v>54</v>
      </c>
      <c r="G7" s="7" t="s">
        <v>54</v>
      </c>
      <c r="H7" s="7" t="s">
        <v>54</v>
      </c>
      <c r="I7" s="7" t="s">
        <v>54</v>
      </c>
      <c r="J7" s="7">
        <v>1.12878492178962</v>
      </c>
      <c r="K7" s="7" t="s">
        <v>54</v>
      </c>
      <c r="L7" s="7" t="s">
        <v>54</v>
      </c>
      <c r="M7" s="7" t="s">
        <v>54</v>
      </c>
      <c r="N7" s="12" t="s">
        <v>54</v>
      </c>
      <c r="O7" s="7">
        <v>4.3102142332838902</v>
      </c>
      <c r="P7" s="7">
        <v>0.33857288693465798</v>
      </c>
      <c r="Q7" s="7">
        <v>-0.119619673583349</v>
      </c>
      <c r="R7" s="7">
        <v>-1.7863540306906001</v>
      </c>
      <c r="S7" s="7">
        <v>8.7061641470547693E-2</v>
      </c>
      <c r="T7" s="7">
        <v>1.96479519301362</v>
      </c>
      <c r="U7" s="7">
        <v>-0.549500269301331</v>
      </c>
      <c r="V7" s="7">
        <v>1.3251163192028801</v>
      </c>
      <c r="W7" s="7">
        <v>-0.34159279895793199</v>
      </c>
      <c r="X7" s="7">
        <v>1.96479519301362</v>
      </c>
      <c r="Y7" s="7" t="s">
        <v>54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 t="s">
        <v>54</v>
      </c>
      <c r="AF7" s="7" t="s">
        <v>54</v>
      </c>
      <c r="AG7" s="7" t="s">
        <v>54</v>
      </c>
      <c r="AH7" s="7" t="s">
        <v>54</v>
      </c>
      <c r="AI7" s="7" t="s">
        <v>54</v>
      </c>
      <c r="AJ7" s="49" t="s">
        <v>54</v>
      </c>
    </row>
    <row r="8" spans="1:37" ht="11.25" x14ac:dyDescent="0.2">
      <c r="A8" s="6">
        <v>35125</v>
      </c>
      <c r="B8" s="7">
        <v>0.25558413572206401</v>
      </c>
      <c r="C8" s="7">
        <v>0.36109024076933399</v>
      </c>
      <c r="D8" s="7">
        <v>0.99795802627788899</v>
      </c>
      <c r="E8" s="7">
        <v>0.55021282211896305</v>
      </c>
      <c r="F8" s="7" t="s">
        <v>54</v>
      </c>
      <c r="G8" s="7" t="s">
        <v>54</v>
      </c>
      <c r="H8" s="7" t="s">
        <v>54</v>
      </c>
      <c r="I8" s="7" t="s">
        <v>54</v>
      </c>
      <c r="J8" s="7">
        <v>0.579289399447942</v>
      </c>
      <c r="K8" s="7" t="s">
        <v>54</v>
      </c>
      <c r="L8" s="7" t="s">
        <v>54</v>
      </c>
      <c r="M8" s="7" t="s">
        <v>54</v>
      </c>
      <c r="N8" s="12" t="s">
        <v>54</v>
      </c>
      <c r="O8" s="7">
        <v>0.81574708867160195</v>
      </c>
      <c r="P8" s="7">
        <v>0.16571047129987501</v>
      </c>
      <c r="Q8" s="7">
        <v>-0.25977459031523797</v>
      </c>
      <c r="R8" s="7">
        <v>-1.9133511546093001</v>
      </c>
      <c r="S8" s="7">
        <v>0.40166152681837503</v>
      </c>
      <c r="T8" s="7">
        <v>1.7710623084999799</v>
      </c>
      <c r="U8" s="7">
        <v>-0.64038574558315298</v>
      </c>
      <c r="V8" s="7">
        <v>1.0782413137181099</v>
      </c>
      <c r="W8" s="7">
        <v>-0.16983364633832301</v>
      </c>
      <c r="X8" s="7">
        <v>1.7710623084999799</v>
      </c>
      <c r="Y8" s="7" t="s">
        <v>54</v>
      </c>
      <c r="Z8" s="7" t="s">
        <v>54</v>
      </c>
      <c r="AA8" s="7" t="s">
        <v>54</v>
      </c>
      <c r="AB8" s="7" t="s">
        <v>54</v>
      </c>
      <c r="AC8" s="7" t="s">
        <v>54</v>
      </c>
      <c r="AD8" s="7" t="s">
        <v>54</v>
      </c>
      <c r="AE8" s="7" t="s">
        <v>54</v>
      </c>
      <c r="AF8" s="7" t="s">
        <v>54</v>
      </c>
      <c r="AG8" s="7" t="s">
        <v>54</v>
      </c>
      <c r="AH8" s="7" t="s">
        <v>54</v>
      </c>
      <c r="AI8" s="7" t="s">
        <v>54</v>
      </c>
      <c r="AJ8" s="49" t="s">
        <v>54</v>
      </c>
    </row>
    <row r="9" spans="1:37" ht="11.25" x14ac:dyDescent="0.2">
      <c r="A9" s="6">
        <v>35156</v>
      </c>
      <c r="B9" s="7">
        <v>1.0621605641531899</v>
      </c>
      <c r="C9" s="7">
        <v>1.02901275464316</v>
      </c>
      <c r="D9" s="7">
        <v>1.1702562449628799</v>
      </c>
      <c r="E9" s="7">
        <v>0.85656029698503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0.85573475135469301</v>
      </c>
      <c r="K9" s="7" t="s">
        <v>54</v>
      </c>
      <c r="L9" s="7" t="s">
        <v>54</v>
      </c>
      <c r="M9" s="7" t="s">
        <v>54</v>
      </c>
      <c r="N9" s="12" t="s">
        <v>54</v>
      </c>
      <c r="O9" s="7">
        <v>2.9009765682880402</v>
      </c>
      <c r="P9" s="7">
        <v>0.76877411047042798</v>
      </c>
      <c r="Q9" s="7">
        <v>0.35208996427140099</v>
      </c>
      <c r="R9" s="7">
        <v>0.39909953706677298</v>
      </c>
      <c r="S9" s="7">
        <v>0.57777719014667295</v>
      </c>
      <c r="T9" s="7">
        <v>1.47965030860438</v>
      </c>
      <c r="U9" s="7">
        <v>0.36700753727881202</v>
      </c>
      <c r="V9" s="7">
        <v>1.21851608068689</v>
      </c>
      <c r="W9" s="7">
        <v>0.38701585635749097</v>
      </c>
      <c r="X9" s="7">
        <v>1.47965030860438</v>
      </c>
      <c r="Y9" s="7" t="s">
        <v>54</v>
      </c>
      <c r="Z9" s="7" t="s">
        <v>54</v>
      </c>
      <c r="AA9" s="7" t="s">
        <v>54</v>
      </c>
      <c r="AB9" s="7" t="s">
        <v>54</v>
      </c>
      <c r="AC9" s="7" t="s">
        <v>54</v>
      </c>
      <c r="AD9" s="7" t="s">
        <v>54</v>
      </c>
      <c r="AE9" s="7" t="s">
        <v>54</v>
      </c>
      <c r="AF9" s="7" t="s">
        <v>54</v>
      </c>
      <c r="AG9" s="7" t="s">
        <v>54</v>
      </c>
      <c r="AH9" s="7" t="s">
        <v>54</v>
      </c>
      <c r="AI9" s="7" t="s">
        <v>54</v>
      </c>
      <c r="AJ9" s="49" t="s">
        <v>54</v>
      </c>
    </row>
    <row r="10" spans="1:37" ht="11.25" x14ac:dyDescent="0.2">
      <c r="A10" s="6">
        <v>35186</v>
      </c>
      <c r="B10" s="7">
        <v>1.2880951316878999</v>
      </c>
      <c r="C10" s="7">
        <v>0.91973383780375895</v>
      </c>
      <c r="D10" s="7">
        <v>1.2467048753630701</v>
      </c>
      <c r="E10" s="7">
        <v>1.2476330555002499</v>
      </c>
      <c r="F10" s="7" t="s">
        <v>54</v>
      </c>
      <c r="G10" s="7" t="s">
        <v>54</v>
      </c>
      <c r="H10" s="7" t="s">
        <v>54</v>
      </c>
      <c r="I10" s="7" t="s">
        <v>54</v>
      </c>
      <c r="J10" s="7">
        <v>1.0989763066952001</v>
      </c>
      <c r="K10" s="7" t="s">
        <v>54</v>
      </c>
      <c r="L10" s="7" t="s">
        <v>54</v>
      </c>
      <c r="M10" s="7" t="s">
        <v>54</v>
      </c>
      <c r="N10" s="12" t="s">
        <v>54</v>
      </c>
      <c r="O10" s="7">
        <v>0.83744071148588795</v>
      </c>
      <c r="P10" s="7">
        <v>1.34291632764088</v>
      </c>
      <c r="Q10" s="7">
        <v>1.2665556260534001</v>
      </c>
      <c r="R10" s="7">
        <v>0.30332036673178697</v>
      </c>
      <c r="S10" s="7">
        <v>0.66661053502354695</v>
      </c>
      <c r="T10" s="7">
        <v>1.8180910187222801</v>
      </c>
      <c r="U10" s="7">
        <v>0.95939168970320798</v>
      </c>
      <c r="V10" s="7">
        <v>1.57766962344588</v>
      </c>
      <c r="W10" s="7">
        <v>1.15825553910449</v>
      </c>
      <c r="X10" s="7">
        <v>1.8180910187222801</v>
      </c>
      <c r="Y10" s="7" t="s">
        <v>54</v>
      </c>
      <c r="Z10" s="7" t="s">
        <v>54</v>
      </c>
      <c r="AA10" s="7" t="s">
        <v>54</v>
      </c>
      <c r="AB10" s="7" t="s">
        <v>54</v>
      </c>
      <c r="AC10" s="7" t="s">
        <v>54</v>
      </c>
      <c r="AD10" s="7" t="s">
        <v>54</v>
      </c>
      <c r="AE10" s="7" t="s">
        <v>54</v>
      </c>
      <c r="AF10" s="7" t="s">
        <v>54</v>
      </c>
      <c r="AG10" s="7" t="s">
        <v>54</v>
      </c>
      <c r="AH10" s="7" t="s">
        <v>54</v>
      </c>
      <c r="AI10" s="7" t="s">
        <v>54</v>
      </c>
      <c r="AJ10" s="49" t="s">
        <v>54</v>
      </c>
    </row>
    <row r="11" spans="1:37" ht="11.25" x14ac:dyDescent="0.2">
      <c r="A11" s="6">
        <v>35217</v>
      </c>
      <c r="B11" s="7">
        <v>1.2125226120463299</v>
      </c>
      <c r="C11" s="7">
        <v>1.0945372868547001</v>
      </c>
      <c r="D11" s="7">
        <v>1.2435183130635501</v>
      </c>
      <c r="E11" s="7">
        <v>0.96862652703744301</v>
      </c>
      <c r="F11" s="7" t="s">
        <v>54</v>
      </c>
      <c r="G11" s="7" t="s">
        <v>54</v>
      </c>
      <c r="H11" s="7" t="s">
        <v>54</v>
      </c>
      <c r="I11" s="7" t="s">
        <v>54</v>
      </c>
      <c r="J11" s="7">
        <v>1.1888154683415899</v>
      </c>
      <c r="K11" s="7" t="s">
        <v>54</v>
      </c>
      <c r="L11" s="7" t="s">
        <v>54</v>
      </c>
      <c r="M11" s="7" t="s">
        <v>54</v>
      </c>
      <c r="N11" s="12" t="s">
        <v>54</v>
      </c>
      <c r="O11" s="7">
        <v>2.2537691011800902</v>
      </c>
      <c r="P11" s="7">
        <v>0.98762416807209696</v>
      </c>
      <c r="Q11" s="7">
        <v>0.91337229401187803</v>
      </c>
      <c r="R11" s="7">
        <v>0.306032878019875</v>
      </c>
      <c r="S11" s="7">
        <v>0.38534827489906598</v>
      </c>
      <c r="T11" s="7">
        <v>1.5900251543691</v>
      </c>
      <c r="U11" s="7">
        <v>0.63167906970499099</v>
      </c>
      <c r="V11" s="7">
        <v>1.32772150043421</v>
      </c>
      <c r="W11" s="7">
        <v>0.97196891349540104</v>
      </c>
      <c r="X11" s="7">
        <v>1.5900251543691</v>
      </c>
      <c r="Y11" s="7" t="s">
        <v>54</v>
      </c>
      <c r="Z11" s="7" t="s">
        <v>54</v>
      </c>
      <c r="AA11" s="7" t="s">
        <v>54</v>
      </c>
      <c r="AB11" s="7" t="s">
        <v>54</v>
      </c>
      <c r="AC11" s="7" t="s">
        <v>54</v>
      </c>
      <c r="AD11" s="7" t="s">
        <v>54</v>
      </c>
      <c r="AE11" s="7" t="s">
        <v>54</v>
      </c>
      <c r="AF11" s="7" t="s">
        <v>54</v>
      </c>
      <c r="AG11" s="7" t="s">
        <v>54</v>
      </c>
      <c r="AH11" s="7" t="s">
        <v>54</v>
      </c>
      <c r="AI11" s="7" t="s">
        <v>54</v>
      </c>
      <c r="AJ11" s="49" t="s">
        <v>54</v>
      </c>
    </row>
    <row r="12" spans="1:37" ht="11.25" x14ac:dyDescent="0.2">
      <c r="A12" s="6">
        <v>35247</v>
      </c>
      <c r="B12" s="7">
        <v>1.11223305266265</v>
      </c>
      <c r="C12" s="7">
        <v>1.0207847524092899</v>
      </c>
      <c r="D12" s="7">
        <v>1.1302711402808601</v>
      </c>
      <c r="E12" s="7">
        <v>0.91681498709665699</v>
      </c>
      <c r="F12" s="7" t="s">
        <v>54</v>
      </c>
      <c r="G12" s="7" t="s">
        <v>54</v>
      </c>
      <c r="H12" s="7" t="s">
        <v>54</v>
      </c>
      <c r="I12" s="7" t="s">
        <v>54</v>
      </c>
      <c r="J12" s="7">
        <v>1.1061051248685201</v>
      </c>
      <c r="K12" s="7" t="s">
        <v>54</v>
      </c>
      <c r="L12" s="7" t="s">
        <v>54</v>
      </c>
      <c r="M12" s="7" t="s">
        <v>54</v>
      </c>
      <c r="N12" s="12" t="s">
        <v>54</v>
      </c>
      <c r="O12" s="7">
        <v>1.5415177105654001</v>
      </c>
      <c r="P12" s="7">
        <v>0.98784630673844398</v>
      </c>
      <c r="Q12" s="7">
        <v>1.1506274473895299</v>
      </c>
      <c r="R12" s="7">
        <v>-3.1938129954582103E-2</v>
      </c>
      <c r="S12" s="7">
        <v>0.73112840176068705</v>
      </c>
      <c r="T12" s="7">
        <v>1.3569352231081999</v>
      </c>
      <c r="U12" s="7">
        <v>0.64795233847907197</v>
      </c>
      <c r="V12" s="7">
        <v>1.3515374432842</v>
      </c>
      <c r="W12" s="7">
        <v>0.90700473890847999</v>
      </c>
      <c r="X12" s="7">
        <v>1.3569352231081999</v>
      </c>
      <c r="Y12" s="7" t="s">
        <v>54</v>
      </c>
      <c r="Z12" s="7" t="s">
        <v>54</v>
      </c>
      <c r="AA12" s="7" t="s">
        <v>54</v>
      </c>
      <c r="AB12" s="7" t="s">
        <v>54</v>
      </c>
      <c r="AC12" s="7" t="s">
        <v>54</v>
      </c>
      <c r="AD12" s="7" t="s">
        <v>54</v>
      </c>
      <c r="AE12" s="7" t="s">
        <v>54</v>
      </c>
      <c r="AF12" s="7" t="s">
        <v>54</v>
      </c>
      <c r="AG12" s="7" t="s">
        <v>54</v>
      </c>
      <c r="AH12" s="7" t="s">
        <v>54</v>
      </c>
      <c r="AI12" s="7" t="s">
        <v>54</v>
      </c>
      <c r="AJ12" s="49" t="s">
        <v>54</v>
      </c>
    </row>
    <row r="13" spans="1:37" ht="11.25" x14ac:dyDescent="0.2">
      <c r="A13" s="6">
        <v>35278</v>
      </c>
      <c r="B13" s="7">
        <v>0.837529592563241</v>
      </c>
      <c r="C13" s="7">
        <v>0.79998232137099401</v>
      </c>
      <c r="D13" s="7">
        <v>1.0296012254728899</v>
      </c>
      <c r="E13" s="7">
        <v>0.81957680644075603</v>
      </c>
      <c r="F13" s="7" t="s">
        <v>54</v>
      </c>
      <c r="G13" s="7" t="s">
        <v>54</v>
      </c>
      <c r="H13" s="7" t="s">
        <v>54</v>
      </c>
      <c r="I13" s="7" t="s">
        <v>54</v>
      </c>
      <c r="J13" s="7">
        <v>0.83446177446014702</v>
      </c>
      <c r="K13" s="7" t="s">
        <v>54</v>
      </c>
      <c r="L13" s="7" t="s">
        <v>54</v>
      </c>
      <c r="M13" s="7" t="s">
        <v>54</v>
      </c>
      <c r="N13" s="12" t="s">
        <v>54</v>
      </c>
      <c r="O13" s="7">
        <v>1.7636344747961501</v>
      </c>
      <c r="P13" s="7">
        <v>0.66579547355673196</v>
      </c>
      <c r="Q13" s="7">
        <v>0.30541450590962199</v>
      </c>
      <c r="R13" s="7">
        <v>1.5749425757960001E-2</v>
      </c>
      <c r="S13" s="7">
        <v>0.41180183805659099</v>
      </c>
      <c r="T13" s="7">
        <v>1.4467582081066599</v>
      </c>
      <c r="U13" s="7">
        <v>0.35319651737429397</v>
      </c>
      <c r="V13" s="7">
        <v>1.00689477726929</v>
      </c>
      <c r="W13" s="7">
        <v>0.12873320639387401</v>
      </c>
      <c r="X13" s="7">
        <v>1.4467582081066599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49" t="s">
        <v>54</v>
      </c>
    </row>
    <row r="14" spans="1:37" ht="11.25" x14ac:dyDescent="0.2">
      <c r="A14" s="6">
        <v>35309</v>
      </c>
      <c r="B14" s="7">
        <v>0.51436683778306802</v>
      </c>
      <c r="C14" s="7">
        <v>0.43768444296820602</v>
      </c>
      <c r="D14" s="7">
        <v>0.70588547664168799</v>
      </c>
      <c r="E14" s="7">
        <v>0.64779072670722704</v>
      </c>
      <c r="F14" s="7" t="s">
        <v>54</v>
      </c>
      <c r="G14" s="7" t="s">
        <v>54</v>
      </c>
      <c r="H14" s="7" t="s">
        <v>54</v>
      </c>
      <c r="I14" s="7" t="s">
        <v>54</v>
      </c>
      <c r="J14" s="7">
        <v>0.57740569552030896</v>
      </c>
      <c r="K14" s="7" t="s">
        <v>54</v>
      </c>
      <c r="L14" s="7" t="s">
        <v>54</v>
      </c>
      <c r="M14" s="7" t="s">
        <v>54</v>
      </c>
      <c r="N14" s="12" t="s">
        <v>54</v>
      </c>
      <c r="O14" s="7">
        <v>1.0164384158603501</v>
      </c>
      <c r="P14" s="7">
        <v>0.40718895703424901</v>
      </c>
      <c r="Q14" s="7">
        <v>-7.1695356722317402E-2</v>
      </c>
      <c r="R14" s="7">
        <v>-0.19784468770225</v>
      </c>
      <c r="S14" s="7">
        <v>0.17472047278500599</v>
      </c>
      <c r="T14" s="7">
        <v>1.2573609396729799</v>
      </c>
      <c r="U14" s="7">
        <v>-0.13268074700252599</v>
      </c>
      <c r="V14" s="7">
        <v>0.93987316199548498</v>
      </c>
      <c r="W14" s="7">
        <v>-0.20572197536693301</v>
      </c>
      <c r="X14" s="7">
        <v>1.2573609396729799</v>
      </c>
      <c r="Y14" s="7" t="s">
        <v>54</v>
      </c>
      <c r="Z14" s="7" t="s">
        <v>54</v>
      </c>
      <c r="AA14" s="7" t="s">
        <v>54</v>
      </c>
      <c r="AB14" s="7" t="s">
        <v>54</v>
      </c>
      <c r="AC14" s="7" t="s">
        <v>54</v>
      </c>
      <c r="AD14" s="7" t="s">
        <v>54</v>
      </c>
      <c r="AE14" s="7" t="s">
        <v>54</v>
      </c>
      <c r="AF14" s="7" t="s">
        <v>54</v>
      </c>
      <c r="AG14" s="7" t="s">
        <v>54</v>
      </c>
      <c r="AH14" s="7" t="s">
        <v>54</v>
      </c>
      <c r="AI14" s="7" t="s">
        <v>54</v>
      </c>
      <c r="AJ14" s="49" t="s">
        <v>54</v>
      </c>
    </row>
    <row r="15" spans="1:37" ht="11.25" x14ac:dyDescent="0.2">
      <c r="A15" s="6">
        <v>35339</v>
      </c>
      <c r="B15" s="7">
        <v>0.38056728913771898</v>
      </c>
      <c r="C15" s="7">
        <v>0.29939252817610001</v>
      </c>
      <c r="D15" s="7">
        <v>0.66488331734622896</v>
      </c>
      <c r="E15" s="7">
        <v>0.29403025614626999</v>
      </c>
      <c r="F15" s="7" t="s">
        <v>54</v>
      </c>
      <c r="G15" s="7" t="s">
        <v>54</v>
      </c>
      <c r="H15" s="7" t="s">
        <v>54</v>
      </c>
      <c r="I15" s="7" t="s">
        <v>54</v>
      </c>
      <c r="J15" s="7">
        <v>0.36261338813261701</v>
      </c>
      <c r="K15" s="7" t="s">
        <v>54</v>
      </c>
      <c r="L15" s="7" t="s">
        <v>54</v>
      </c>
      <c r="M15" s="7" t="s">
        <v>54</v>
      </c>
      <c r="N15" s="12" t="s">
        <v>54</v>
      </c>
      <c r="O15" s="7">
        <v>0.97666812128788005</v>
      </c>
      <c r="P15" s="7">
        <v>0.31172809451022998</v>
      </c>
      <c r="Q15" s="7">
        <v>-7.52332250465301E-2</v>
      </c>
      <c r="R15" s="7">
        <v>-0.135273643000342</v>
      </c>
      <c r="S15" s="7">
        <v>0.191391317676362</v>
      </c>
      <c r="T15" s="7">
        <v>0.88215087331022402</v>
      </c>
      <c r="U15" s="7">
        <v>0.21829367079626799</v>
      </c>
      <c r="V15" s="7">
        <v>0.30598044097140598</v>
      </c>
      <c r="W15" s="7">
        <v>-0.224009975248711</v>
      </c>
      <c r="X15" s="7">
        <v>0.88215087331022402</v>
      </c>
      <c r="Y15" s="7" t="s">
        <v>54</v>
      </c>
      <c r="Z15" s="7" t="s">
        <v>54</v>
      </c>
      <c r="AA15" s="7" t="s">
        <v>54</v>
      </c>
      <c r="AB15" s="7" t="s">
        <v>54</v>
      </c>
      <c r="AC15" s="7" t="s">
        <v>54</v>
      </c>
      <c r="AD15" s="7" t="s">
        <v>54</v>
      </c>
      <c r="AE15" s="7" t="s">
        <v>54</v>
      </c>
      <c r="AF15" s="7" t="s">
        <v>54</v>
      </c>
      <c r="AG15" s="7" t="s">
        <v>54</v>
      </c>
      <c r="AH15" s="7" t="s">
        <v>54</v>
      </c>
      <c r="AI15" s="7" t="s">
        <v>54</v>
      </c>
      <c r="AJ15" s="49" t="s">
        <v>54</v>
      </c>
    </row>
    <row r="16" spans="1:37" ht="11.25" x14ac:dyDescent="0.2">
      <c r="A16" s="6">
        <v>35370</v>
      </c>
      <c r="B16" s="7">
        <v>0.43403197432463198</v>
      </c>
      <c r="C16" s="7">
        <v>0.44534253450486999</v>
      </c>
      <c r="D16" s="7">
        <v>0.73063232822871105</v>
      </c>
      <c r="E16" s="7">
        <v>0.63746990947700899</v>
      </c>
      <c r="F16" s="7" t="s">
        <v>54</v>
      </c>
      <c r="G16" s="7" t="s">
        <v>54</v>
      </c>
      <c r="H16" s="7" t="s">
        <v>54</v>
      </c>
      <c r="I16" s="7" t="s">
        <v>54</v>
      </c>
      <c r="J16" s="7">
        <v>0.62112053211582696</v>
      </c>
      <c r="K16" s="7" t="s">
        <v>54</v>
      </c>
      <c r="L16" s="7" t="s">
        <v>54</v>
      </c>
      <c r="M16" s="7" t="s">
        <v>54</v>
      </c>
      <c r="N16" s="12" t="s">
        <v>54</v>
      </c>
      <c r="O16" s="7">
        <v>0.69988039004301394</v>
      </c>
      <c r="P16" s="7">
        <v>0.412636502946991</v>
      </c>
      <c r="Q16" s="7">
        <v>-0.111923474402801</v>
      </c>
      <c r="R16" s="7">
        <v>0.156064012981464</v>
      </c>
      <c r="S16" s="7">
        <v>0.640744133246957</v>
      </c>
      <c r="T16" s="7">
        <v>0.99209360466279295</v>
      </c>
      <c r="U16" s="7">
        <v>0.17952521741390001</v>
      </c>
      <c r="V16" s="7">
        <v>0.64759627349816296</v>
      </c>
      <c r="W16" s="7">
        <v>-0.35361122535558998</v>
      </c>
      <c r="X16" s="7">
        <v>0.99209360466279295</v>
      </c>
      <c r="Y16" s="7" t="s">
        <v>54</v>
      </c>
      <c r="Z16" s="7" t="s">
        <v>54</v>
      </c>
      <c r="AA16" s="7" t="s">
        <v>54</v>
      </c>
      <c r="AB16" s="7" t="s">
        <v>54</v>
      </c>
      <c r="AC16" s="7" t="s">
        <v>54</v>
      </c>
      <c r="AD16" s="7" t="s">
        <v>54</v>
      </c>
      <c r="AE16" s="7" t="s">
        <v>54</v>
      </c>
      <c r="AF16" s="7" t="s">
        <v>54</v>
      </c>
      <c r="AG16" s="7" t="s">
        <v>54</v>
      </c>
      <c r="AH16" s="7" t="s">
        <v>54</v>
      </c>
      <c r="AI16" s="7" t="s">
        <v>54</v>
      </c>
      <c r="AJ16" s="12" t="s">
        <v>54</v>
      </c>
    </row>
    <row r="17" spans="1:36" ht="11.25" x14ac:dyDescent="0.2">
      <c r="A17" s="6">
        <v>35400</v>
      </c>
      <c r="B17" s="7">
        <v>0.39061278481596801</v>
      </c>
      <c r="C17" s="7">
        <v>0.48179110074060599</v>
      </c>
      <c r="D17" s="7">
        <v>0.60177198989638203</v>
      </c>
      <c r="E17" s="7">
        <v>0.64610626274904503</v>
      </c>
      <c r="F17" s="7" t="s">
        <v>54</v>
      </c>
      <c r="G17" s="7" t="s">
        <v>54</v>
      </c>
      <c r="H17" s="7" t="s">
        <v>54</v>
      </c>
      <c r="I17" s="7" t="s">
        <v>54</v>
      </c>
      <c r="J17" s="7">
        <v>0.54300448563349102</v>
      </c>
      <c r="K17" s="7" t="s">
        <v>54</v>
      </c>
      <c r="L17" s="7" t="s">
        <v>54</v>
      </c>
      <c r="M17" s="7" t="s">
        <v>54</v>
      </c>
      <c r="N17" s="12" t="s">
        <v>54</v>
      </c>
      <c r="O17" s="7">
        <v>0.93653735651792402</v>
      </c>
      <c r="P17" s="7">
        <v>0.30229218911856498</v>
      </c>
      <c r="Q17" s="7">
        <v>-0.29763368494473003</v>
      </c>
      <c r="R17" s="7">
        <v>0.15734628099023701</v>
      </c>
      <c r="S17" s="7">
        <v>0.41778016561047499</v>
      </c>
      <c r="T17" s="7">
        <v>0.83366700397977</v>
      </c>
      <c r="U17" s="7">
        <v>0.13660470802261099</v>
      </c>
      <c r="V17" s="7">
        <v>0.454483010683705</v>
      </c>
      <c r="W17" s="7">
        <v>-0.70781867280343103</v>
      </c>
      <c r="X17" s="7">
        <v>0.83366700397977</v>
      </c>
      <c r="Y17" s="7" t="s">
        <v>54</v>
      </c>
      <c r="Z17" s="7" t="s">
        <v>54</v>
      </c>
      <c r="AA17" s="7" t="s">
        <v>54</v>
      </c>
      <c r="AB17" s="7" t="s">
        <v>54</v>
      </c>
      <c r="AC17" s="7" t="s">
        <v>54</v>
      </c>
      <c r="AD17" s="7" t="s">
        <v>54</v>
      </c>
      <c r="AE17" s="7" t="s">
        <v>54</v>
      </c>
      <c r="AF17" s="7" t="s">
        <v>54</v>
      </c>
      <c r="AG17" s="7" t="s">
        <v>54</v>
      </c>
      <c r="AH17" s="7" t="s">
        <v>54</v>
      </c>
      <c r="AI17" s="7" t="s">
        <v>54</v>
      </c>
      <c r="AJ17" s="12" t="s">
        <v>54</v>
      </c>
    </row>
    <row r="18" spans="1:36" ht="11.25" x14ac:dyDescent="0.2">
      <c r="A18" s="6">
        <v>35431</v>
      </c>
      <c r="B18" s="7">
        <v>0.66370073326071399</v>
      </c>
      <c r="C18" s="7">
        <v>0.68031645682023401</v>
      </c>
      <c r="D18" s="7">
        <v>0.66649337466130598</v>
      </c>
      <c r="E18" s="7">
        <v>0.54188155061195298</v>
      </c>
      <c r="F18" s="7" t="s">
        <v>54</v>
      </c>
      <c r="G18" s="7" t="s">
        <v>54</v>
      </c>
      <c r="H18" s="7" t="s">
        <v>54</v>
      </c>
      <c r="I18" s="7" t="s">
        <v>54</v>
      </c>
      <c r="J18" s="7">
        <v>0.47574897012801298</v>
      </c>
      <c r="K18" s="7" t="s">
        <v>54</v>
      </c>
      <c r="L18" s="7" t="s">
        <v>54</v>
      </c>
      <c r="M18" s="7" t="s">
        <v>54</v>
      </c>
      <c r="N18" s="12" t="s">
        <v>54</v>
      </c>
      <c r="O18" s="7">
        <v>3.02438193666918</v>
      </c>
      <c r="P18" s="7">
        <v>0.37593191182810598</v>
      </c>
      <c r="Q18" s="7">
        <v>-3.6566402216195601E-2</v>
      </c>
      <c r="R18" s="7">
        <v>0.25337909398854103</v>
      </c>
      <c r="S18" s="7">
        <v>0.288987864131245</v>
      </c>
      <c r="T18" s="7">
        <v>0.75916655488705098</v>
      </c>
      <c r="U18" s="7">
        <v>4.5560417773882499E-2</v>
      </c>
      <c r="V18" s="7">
        <v>0.52030901068172497</v>
      </c>
      <c r="W18" s="7">
        <v>-0.17416315207015401</v>
      </c>
      <c r="X18" s="7">
        <v>0.75916655488705098</v>
      </c>
      <c r="Y18" s="7" t="s">
        <v>54</v>
      </c>
      <c r="Z18" s="7" t="s">
        <v>54</v>
      </c>
      <c r="AA18" s="7" t="s">
        <v>54</v>
      </c>
      <c r="AB18" s="7" t="s">
        <v>54</v>
      </c>
      <c r="AC18" s="7" t="s">
        <v>54</v>
      </c>
      <c r="AD18" s="7" t="s">
        <v>54</v>
      </c>
      <c r="AE18" s="7" t="s">
        <v>54</v>
      </c>
      <c r="AF18" s="7" t="s">
        <v>54</v>
      </c>
      <c r="AG18" s="7" t="s">
        <v>54</v>
      </c>
      <c r="AH18" s="7" t="s">
        <v>54</v>
      </c>
      <c r="AI18" s="7" t="s">
        <v>54</v>
      </c>
      <c r="AJ18" s="12" t="s">
        <v>54</v>
      </c>
    </row>
    <row r="19" spans="1:36" ht="11.25" x14ac:dyDescent="0.2">
      <c r="A19" s="6">
        <v>35462</v>
      </c>
      <c r="B19" s="7">
        <v>0.338002272137506</v>
      </c>
      <c r="C19" s="7">
        <v>0.24821029002730499</v>
      </c>
      <c r="D19" s="7">
        <v>0.51760278459754505</v>
      </c>
      <c r="E19" s="7">
        <v>0.344183431395578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0.20916495974122301</v>
      </c>
      <c r="K19" s="7" t="s">
        <v>54</v>
      </c>
      <c r="L19" s="7" t="s">
        <v>54</v>
      </c>
      <c r="M19" s="7" t="s">
        <v>54</v>
      </c>
      <c r="N19" s="12" t="s">
        <v>54</v>
      </c>
      <c r="O19" s="7">
        <v>0.359237383871857</v>
      </c>
      <c r="P19" s="7">
        <v>0.337375806871203</v>
      </c>
      <c r="Q19" s="7">
        <v>0.34438121472476502</v>
      </c>
      <c r="R19" s="7">
        <v>-0.29295197202671602</v>
      </c>
      <c r="S19" s="7">
        <v>9.2045201026758006E-2</v>
      </c>
      <c r="T19" s="7">
        <v>0.61568042740691498</v>
      </c>
      <c r="U19" s="7">
        <v>0.11995977725082201</v>
      </c>
      <c r="V19" s="7">
        <v>0.57882545355252502</v>
      </c>
      <c r="W19" s="7">
        <v>0.310286265331913</v>
      </c>
      <c r="X19" s="7">
        <v>0.61568042740691498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12" t="s">
        <v>54</v>
      </c>
    </row>
    <row r="20" spans="1:36" ht="11.25" x14ac:dyDescent="0.2">
      <c r="A20" s="6">
        <v>35490</v>
      </c>
      <c r="B20" s="7">
        <v>0.41678633673754101</v>
      </c>
      <c r="C20" s="7">
        <v>0.230087929841192</v>
      </c>
      <c r="D20" s="7">
        <v>0.48978401406661598</v>
      </c>
      <c r="E20" s="7">
        <v>0.23986336879939699</v>
      </c>
      <c r="F20" s="7" t="s">
        <v>54</v>
      </c>
      <c r="G20" s="7" t="s">
        <v>54</v>
      </c>
      <c r="H20" s="7" t="s">
        <v>54</v>
      </c>
      <c r="I20" s="7" t="s">
        <v>54</v>
      </c>
      <c r="J20" s="7">
        <v>0.40315107941940398</v>
      </c>
      <c r="K20" s="7" t="s">
        <v>54</v>
      </c>
      <c r="L20" s="7" t="s">
        <v>54</v>
      </c>
      <c r="M20" s="7" t="s">
        <v>54</v>
      </c>
      <c r="N20" s="12" t="s">
        <v>54</v>
      </c>
      <c r="O20" s="7">
        <v>1.07481840023314</v>
      </c>
      <c r="P20" s="7">
        <v>0.30521740752833598</v>
      </c>
      <c r="Q20" s="7">
        <v>0.63621302108759203</v>
      </c>
      <c r="R20" s="7">
        <v>-0.23798818720009601</v>
      </c>
      <c r="S20" s="7">
        <v>-0.3951918674664</v>
      </c>
      <c r="T20" s="7">
        <v>0.606673276047205</v>
      </c>
      <c r="U20" s="7">
        <v>9.6310654833806394E-2</v>
      </c>
      <c r="V20" s="7">
        <v>0.61474524259962304</v>
      </c>
      <c r="W20" s="7">
        <v>1.0876186487813899</v>
      </c>
      <c r="X20" s="7">
        <v>0.606673276047205</v>
      </c>
      <c r="Y20" s="7" t="s">
        <v>54</v>
      </c>
      <c r="Z20" s="7" t="s">
        <v>54</v>
      </c>
      <c r="AA20" s="7" t="s">
        <v>54</v>
      </c>
      <c r="AB20" s="7" t="s">
        <v>54</v>
      </c>
      <c r="AC20" s="7" t="s">
        <v>54</v>
      </c>
      <c r="AD20" s="7" t="s">
        <v>54</v>
      </c>
      <c r="AE20" s="7" t="s">
        <v>54</v>
      </c>
      <c r="AF20" s="7" t="s">
        <v>54</v>
      </c>
      <c r="AG20" s="7" t="s">
        <v>54</v>
      </c>
      <c r="AH20" s="7" t="s">
        <v>54</v>
      </c>
      <c r="AI20" s="7" t="s">
        <v>54</v>
      </c>
      <c r="AJ20" s="12" t="s">
        <v>54</v>
      </c>
    </row>
    <row r="21" spans="1:36" ht="11.25" x14ac:dyDescent="0.2">
      <c r="A21" s="6">
        <v>35521</v>
      </c>
      <c r="B21" s="7">
        <v>0.698428925670734</v>
      </c>
      <c r="C21" s="7">
        <v>0.31185369817498099</v>
      </c>
      <c r="D21" s="7">
        <v>0.56003529290419296</v>
      </c>
      <c r="E21" s="7">
        <v>0.30370491840255498</v>
      </c>
      <c r="F21" s="7" t="s">
        <v>54</v>
      </c>
      <c r="G21" s="7" t="s">
        <v>54</v>
      </c>
      <c r="H21" s="7" t="s">
        <v>54</v>
      </c>
      <c r="I21" s="7" t="s">
        <v>54</v>
      </c>
      <c r="J21" s="7">
        <v>1.0725980000174</v>
      </c>
      <c r="K21" s="7" t="s">
        <v>54</v>
      </c>
      <c r="L21" s="7" t="s">
        <v>54</v>
      </c>
      <c r="M21" s="7" t="s">
        <v>54</v>
      </c>
      <c r="N21" s="12" t="s">
        <v>54</v>
      </c>
      <c r="O21" s="7">
        <v>3.4479956427159402</v>
      </c>
      <c r="P21" s="7">
        <v>0.196586860680489</v>
      </c>
      <c r="Q21" s="7">
        <v>-8.9692101108410902E-2</v>
      </c>
      <c r="R21" s="7">
        <v>-0.198403699008253</v>
      </c>
      <c r="S21" s="7">
        <v>1.3550279897896499E-3</v>
      </c>
      <c r="T21" s="7">
        <v>0.79184242311196396</v>
      </c>
      <c r="U21" s="7">
        <v>2.2823197880637799E-2</v>
      </c>
      <c r="V21" s="7">
        <v>0.43852194104856101</v>
      </c>
      <c r="W21" s="7">
        <v>-0.23217778672436801</v>
      </c>
      <c r="X21" s="7">
        <v>0.79184242311196396</v>
      </c>
      <c r="Y21" s="7" t="s">
        <v>54</v>
      </c>
      <c r="Z21" s="7" t="s">
        <v>54</v>
      </c>
      <c r="AA21" s="7" t="s">
        <v>54</v>
      </c>
      <c r="AB21" s="7" t="s">
        <v>54</v>
      </c>
      <c r="AC21" s="7" t="s">
        <v>54</v>
      </c>
      <c r="AD21" s="7" t="s">
        <v>54</v>
      </c>
      <c r="AE21" s="7" t="s">
        <v>54</v>
      </c>
      <c r="AF21" s="7" t="s">
        <v>54</v>
      </c>
      <c r="AG21" s="7" t="s">
        <v>54</v>
      </c>
      <c r="AH21" s="7" t="s">
        <v>54</v>
      </c>
      <c r="AI21" s="7" t="s">
        <v>54</v>
      </c>
      <c r="AJ21" s="12" t="s">
        <v>54</v>
      </c>
    </row>
    <row r="22" spans="1:36" ht="11.25" x14ac:dyDescent="0.2">
      <c r="A22" s="6">
        <v>35551</v>
      </c>
      <c r="B22" s="7">
        <v>0.51005210796655498</v>
      </c>
      <c r="C22" s="7">
        <v>0.23838922885389499</v>
      </c>
      <c r="D22" s="7">
        <v>0.47075085826299301</v>
      </c>
      <c r="E22" s="7">
        <v>0.39957282510762498</v>
      </c>
      <c r="F22" s="7" t="s">
        <v>54</v>
      </c>
      <c r="G22" s="7" t="s">
        <v>54</v>
      </c>
      <c r="H22" s="7" t="s">
        <v>54</v>
      </c>
      <c r="I22" s="7" t="s">
        <v>54</v>
      </c>
      <c r="J22" s="7">
        <v>0.58483971110758104</v>
      </c>
      <c r="K22" s="7" t="s">
        <v>54</v>
      </c>
      <c r="L22" s="7" t="s">
        <v>54</v>
      </c>
      <c r="M22" s="7" t="s">
        <v>54</v>
      </c>
      <c r="N22" s="12" t="s">
        <v>54</v>
      </c>
      <c r="O22" s="7">
        <v>2.0875563326527402</v>
      </c>
      <c r="P22" s="7">
        <v>0.21589444837108701</v>
      </c>
      <c r="Q22" s="7">
        <v>-0.14715231649819999</v>
      </c>
      <c r="R22" s="7">
        <v>3.7684772096595001E-2</v>
      </c>
      <c r="S22" s="7">
        <v>-0.289596091940794</v>
      </c>
      <c r="T22" s="7">
        <v>0.509284692607608</v>
      </c>
      <c r="U22" s="7">
        <v>-2.8543964177064798E-2</v>
      </c>
      <c r="V22" s="7">
        <v>0.316326027598544</v>
      </c>
      <c r="W22" s="7">
        <v>-0.391785190195512</v>
      </c>
      <c r="X22" s="7">
        <v>0.509284692607608</v>
      </c>
      <c r="Y22" s="7" t="s">
        <v>54</v>
      </c>
      <c r="Z22" s="7" t="s">
        <v>54</v>
      </c>
      <c r="AA22" s="7" t="s">
        <v>54</v>
      </c>
      <c r="AB22" s="7" t="s">
        <v>54</v>
      </c>
      <c r="AC22" s="7" t="s">
        <v>54</v>
      </c>
      <c r="AD22" s="7" t="s">
        <v>54</v>
      </c>
      <c r="AE22" s="7" t="s">
        <v>54</v>
      </c>
      <c r="AF22" s="7" t="s">
        <v>54</v>
      </c>
      <c r="AG22" s="7" t="s">
        <v>54</v>
      </c>
      <c r="AH22" s="7" t="s">
        <v>54</v>
      </c>
      <c r="AI22" s="7" t="s">
        <v>54</v>
      </c>
      <c r="AJ22" s="12" t="s">
        <v>54</v>
      </c>
    </row>
    <row r="23" spans="1:36" ht="11.25" x14ac:dyDescent="0.2">
      <c r="A23" s="6">
        <v>35582</v>
      </c>
      <c r="B23" s="7">
        <v>0.59716367740020104</v>
      </c>
      <c r="C23" s="7">
        <v>0.32505428892577798</v>
      </c>
      <c r="D23" s="7">
        <v>0.46258162620747001</v>
      </c>
      <c r="E23" s="7">
        <v>0.24783537379241599</v>
      </c>
      <c r="F23" s="7" t="s">
        <v>54</v>
      </c>
      <c r="G23" s="7" t="s">
        <v>54</v>
      </c>
      <c r="H23" s="7" t="s">
        <v>54</v>
      </c>
      <c r="I23" s="7" t="s">
        <v>54</v>
      </c>
      <c r="J23" s="7">
        <v>0.624002855748515</v>
      </c>
      <c r="K23" s="7" t="s">
        <v>54</v>
      </c>
      <c r="L23" s="7" t="s">
        <v>54</v>
      </c>
      <c r="M23" s="7" t="s">
        <v>54</v>
      </c>
      <c r="N23" s="12" t="s">
        <v>54</v>
      </c>
      <c r="O23" s="7">
        <v>2.32362991188017</v>
      </c>
      <c r="P23" s="7">
        <v>0.21178121498303501</v>
      </c>
      <c r="Q23" s="7">
        <v>0.101614522554279</v>
      </c>
      <c r="R23" s="7">
        <v>-0.25622300651934199</v>
      </c>
      <c r="S23" s="7">
        <v>-0.246860703512815</v>
      </c>
      <c r="T23" s="7">
        <v>0.64524292070683897</v>
      </c>
      <c r="U23" s="7">
        <v>4.3768525596007003E-2</v>
      </c>
      <c r="V23" s="7">
        <v>0.34874556566243597</v>
      </c>
      <c r="W23" s="7">
        <v>6.15301389853312E-3</v>
      </c>
      <c r="X23" s="7">
        <v>0.64524292070683897</v>
      </c>
      <c r="Y23" s="7" t="s">
        <v>54</v>
      </c>
      <c r="Z23" s="7" t="s">
        <v>54</v>
      </c>
      <c r="AA23" s="7" t="s">
        <v>54</v>
      </c>
      <c r="AB23" s="7" t="s">
        <v>54</v>
      </c>
      <c r="AC23" s="7" t="s">
        <v>54</v>
      </c>
      <c r="AD23" s="7" t="s">
        <v>54</v>
      </c>
      <c r="AE23" s="7" t="s">
        <v>54</v>
      </c>
      <c r="AF23" s="7" t="s">
        <v>54</v>
      </c>
      <c r="AG23" s="7" t="s">
        <v>54</v>
      </c>
      <c r="AH23" s="7" t="s">
        <v>54</v>
      </c>
      <c r="AI23" s="7" t="s">
        <v>54</v>
      </c>
      <c r="AJ23" s="12" t="s">
        <v>54</v>
      </c>
    </row>
    <row r="24" spans="1:36" ht="11.25" x14ac:dyDescent="0.2">
      <c r="A24" s="6">
        <v>35612</v>
      </c>
      <c r="B24" s="7">
        <v>0.16717247409891201</v>
      </c>
      <c r="C24" s="7">
        <v>0.22607261034328099</v>
      </c>
      <c r="D24" s="7">
        <v>0.43007178198087898</v>
      </c>
      <c r="E24" s="7">
        <v>0.26003020979422398</v>
      </c>
      <c r="F24" s="7" t="s">
        <v>54</v>
      </c>
      <c r="G24" s="7" t="s">
        <v>54</v>
      </c>
      <c r="H24" s="7" t="s">
        <v>54</v>
      </c>
      <c r="I24" s="7" t="s">
        <v>54</v>
      </c>
      <c r="J24" s="7">
        <v>0.28014387689203502</v>
      </c>
      <c r="K24" s="7" t="s">
        <v>54</v>
      </c>
      <c r="L24" s="7" t="s">
        <v>54</v>
      </c>
      <c r="M24" s="7" t="s">
        <v>54</v>
      </c>
      <c r="N24" s="12" t="s">
        <v>54</v>
      </c>
      <c r="O24" s="7">
        <v>-0.17952354740918999</v>
      </c>
      <c r="P24" s="7">
        <v>0.18041678005429199</v>
      </c>
      <c r="Q24" s="7">
        <v>1.1477056928791999E-2</v>
      </c>
      <c r="R24" s="7">
        <v>0.13004903697761599</v>
      </c>
      <c r="S24" s="7">
        <v>-0.34659685420925601</v>
      </c>
      <c r="T24" s="7">
        <v>0.53928330211426601</v>
      </c>
      <c r="U24" s="7">
        <v>0.170366042266826</v>
      </c>
      <c r="V24" s="7">
        <v>0.27383140876530798</v>
      </c>
      <c r="W24" s="7">
        <v>-0.176856228822732</v>
      </c>
      <c r="X24" s="7">
        <v>0.53928330211426601</v>
      </c>
      <c r="Y24" s="7" t="s">
        <v>54</v>
      </c>
      <c r="Z24" s="7" t="s">
        <v>54</v>
      </c>
      <c r="AA24" s="7" t="s">
        <v>54</v>
      </c>
      <c r="AB24" s="7" t="s">
        <v>54</v>
      </c>
      <c r="AC24" s="7" t="s">
        <v>54</v>
      </c>
      <c r="AD24" s="7" t="s">
        <v>54</v>
      </c>
      <c r="AE24" s="7" t="s">
        <v>54</v>
      </c>
      <c r="AF24" s="7" t="s">
        <v>54</v>
      </c>
      <c r="AG24" s="7" t="s">
        <v>54</v>
      </c>
      <c r="AH24" s="7" t="s">
        <v>54</v>
      </c>
      <c r="AI24" s="7" t="s">
        <v>54</v>
      </c>
      <c r="AJ24" s="12" t="s">
        <v>54</v>
      </c>
    </row>
    <row r="25" spans="1:36" ht="11.25" x14ac:dyDescent="0.2">
      <c r="A25" s="6">
        <v>35643</v>
      </c>
      <c r="B25" s="7">
        <v>0.34039313193841603</v>
      </c>
      <c r="C25" s="7">
        <v>0.23038031067791601</v>
      </c>
      <c r="D25" s="7">
        <v>0.36608597815134603</v>
      </c>
      <c r="E25" s="7">
        <v>0.189521126140239</v>
      </c>
      <c r="F25" s="7" t="s">
        <v>54</v>
      </c>
      <c r="G25" s="7" t="s">
        <v>54</v>
      </c>
      <c r="H25" s="7" t="s">
        <v>54</v>
      </c>
      <c r="I25" s="7" t="s">
        <v>54</v>
      </c>
      <c r="J25" s="7">
        <v>0.28053848677822302</v>
      </c>
      <c r="K25" s="7" t="s">
        <v>54</v>
      </c>
      <c r="L25" s="7" t="s">
        <v>54</v>
      </c>
      <c r="M25" s="7" t="s">
        <v>54</v>
      </c>
      <c r="N25" s="12" t="s">
        <v>54</v>
      </c>
      <c r="O25" s="7">
        <v>1.0485036272677499</v>
      </c>
      <c r="P25" s="7">
        <v>0.191665110273159</v>
      </c>
      <c r="Q25" s="7">
        <v>0.200232420057809</v>
      </c>
      <c r="R25" s="7">
        <v>-0.368444988324023</v>
      </c>
      <c r="S25" s="7">
        <v>0.21399939371509399</v>
      </c>
      <c r="T25" s="7">
        <v>0.40597830056873702</v>
      </c>
      <c r="U25" s="7">
        <v>8.2794787960948801E-2</v>
      </c>
      <c r="V25" s="7">
        <v>0.30253434297695803</v>
      </c>
      <c r="W25" s="7">
        <v>0.13709659262680701</v>
      </c>
      <c r="X25" s="7">
        <v>0.40597830056873702</v>
      </c>
      <c r="Y25" s="7" t="s">
        <v>54</v>
      </c>
      <c r="Z25" s="7" t="s">
        <v>54</v>
      </c>
      <c r="AA25" s="7" t="s">
        <v>54</v>
      </c>
      <c r="AB25" s="7" t="s">
        <v>54</v>
      </c>
      <c r="AC25" s="7" t="s">
        <v>54</v>
      </c>
      <c r="AD25" s="7" t="s">
        <v>54</v>
      </c>
      <c r="AE25" s="7" t="s">
        <v>54</v>
      </c>
      <c r="AF25" s="7" t="s">
        <v>54</v>
      </c>
      <c r="AG25" s="7" t="s">
        <v>54</v>
      </c>
      <c r="AH25" s="7" t="s">
        <v>54</v>
      </c>
      <c r="AI25" s="7" t="s">
        <v>54</v>
      </c>
      <c r="AJ25" s="12" t="s">
        <v>54</v>
      </c>
    </row>
    <row r="26" spans="1:36" ht="11.25" x14ac:dyDescent="0.2">
      <c r="A26" s="6">
        <v>35674</v>
      </c>
      <c r="B26" s="7">
        <v>0.41225779777243299</v>
      </c>
      <c r="C26" s="7">
        <v>0.30230791598659801</v>
      </c>
      <c r="D26" s="7">
        <v>0.29762100701910099</v>
      </c>
      <c r="E26" s="7">
        <v>0.29150714669050298</v>
      </c>
      <c r="F26" s="7" t="s">
        <v>54</v>
      </c>
      <c r="G26" s="7" t="s">
        <v>54</v>
      </c>
      <c r="H26" s="7" t="s">
        <v>54</v>
      </c>
      <c r="I26" s="7" t="s">
        <v>54</v>
      </c>
      <c r="J26" s="7">
        <v>0.38506029297132199</v>
      </c>
      <c r="K26" s="7" t="s">
        <v>54</v>
      </c>
      <c r="L26" s="7" t="s">
        <v>54</v>
      </c>
      <c r="M26" s="7" t="s">
        <v>54</v>
      </c>
      <c r="N26" s="12" t="s">
        <v>54</v>
      </c>
      <c r="O26" s="7">
        <v>1.0830400269992599</v>
      </c>
      <c r="P26" s="7">
        <v>0.27312649188459798</v>
      </c>
      <c r="Q26" s="7">
        <v>0.38211354347075999</v>
      </c>
      <c r="R26" s="7">
        <v>3.3331943535159003E-2</v>
      </c>
      <c r="S26" s="7">
        <v>1.17527608014783E-2</v>
      </c>
      <c r="T26" s="7">
        <v>0.34917646529768798</v>
      </c>
      <c r="U26" s="7">
        <v>0.40149480325477699</v>
      </c>
      <c r="V26" s="7">
        <v>0.17945365741736399</v>
      </c>
      <c r="W26" s="7">
        <v>0.102119889725965</v>
      </c>
      <c r="X26" s="7">
        <v>0.34917646529768798</v>
      </c>
      <c r="Y26" s="7" t="s">
        <v>54</v>
      </c>
      <c r="Z26" s="7" t="s">
        <v>54</v>
      </c>
      <c r="AA26" s="7" t="s">
        <v>54</v>
      </c>
      <c r="AB26" s="7" t="s">
        <v>54</v>
      </c>
      <c r="AC26" s="7" t="s">
        <v>54</v>
      </c>
      <c r="AD26" s="7" t="s">
        <v>54</v>
      </c>
      <c r="AE26" s="7" t="s">
        <v>54</v>
      </c>
      <c r="AF26" s="7" t="s">
        <v>54</v>
      </c>
      <c r="AG26" s="7" t="s">
        <v>54</v>
      </c>
      <c r="AH26" s="7" t="s">
        <v>54</v>
      </c>
      <c r="AI26" s="7" t="s">
        <v>54</v>
      </c>
      <c r="AJ26" s="12" t="s">
        <v>54</v>
      </c>
    </row>
    <row r="27" spans="1:36" ht="11.25" x14ac:dyDescent="0.2">
      <c r="A27" s="6">
        <v>35704</v>
      </c>
      <c r="B27" s="7">
        <v>0.29827053954833199</v>
      </c>
      <c r="C27" s="7">
        <v>0.28275496489624702</v>
      </c>
      <c r="D27" s="7">
        <v>0.38747863899817803</v>
      </c>
      <c r="E27" s="7">
        <v>0.24986146022290701</v>
      </c>
      <c r="F27" s="7" t="s">
        <v>54</v>
      </c>
      <c r="G27" s="7" t="s">
        <v>54</v>
      </c>
      <c r="H27" s="7" t="s">
        <v>54</v>
      </c>
      <c r="I27" s="7" t="s">
        <v>54</v>
      </c>
      <c r="J27" s="7">
        <v>0.33247956913013699</v>
      </c>
      <c r="K27" s="7" t="s">
        <v>54</v>
      </c>
      <c r="L27" s="7" t="s">
        <v>54</v>
      </c>
      <c r="M27" s="7" t="s">
        <v>54</v>
      </c>
      <c r="N27" s="12" t="s">
        <v>54</v>
      </c>
      <c r="O27" s="7">
        <v>0.82600277869383398</v>
      </c>
      <c r="P27" s="7">
        <v>0.259189403391405</v>
      </c>
      <c r="Q27" s="7">
        <v>0.23389035531546701</v>
      </c>
      <c r="R27" s="7">
        <v>-8.9828144332219605E-3</v>
      </c>
      <c r="S27" s="7">
        <v>-0.19329481231843201</v>
      </c>
      <c r="T27" s="7">
        <v>0.44035567460019498</v>
      </c>
      <c r="U27" s="7">
        <v>0.178203379474969</v>
      </c>
      <c r="V27" s="7">
        <v>0.26037227225735099</v>
      </c>
      <c r="W27" s="7">
        <v>-9.7958379552563896E-2</v>
      </c>
      <c r="X27" s="7">
        <v>0.44035567460019498</v>
      </c>
      <c r="Y27" s="7" t="s">
        <v>54</v>
      </c>
      <c r="Z27" s="7" t="s">
        <v>54</v>
      </c>
      <c r="AA27" s="7" t="s">
        <v>54</v>
      </c>
      <c r="AB27" s="7" t="s">
        <v>54</v>
      </c>
      <c r="AC27" s="7" t="s">
        <v>54</v>
      </c>
      <c r="AD27" s="7" t="s">
        <v>54</v>
      </c>
      <c r="AE27" s="7" t="s">
        <v>54</v>
      </c>
      <c r="AF27" s="7" t="s">
        <v>54</v>
      </c>
      <c r="AG27" s="7" t="s">
        <v>54</v>
      </c>
      <c r="AH27" s="7" t="s">
        <v>54</v>
      </c>
      <c r="AI27" s="7" t="s">
        <v>54</v>
      </c>
      <c r="AJ27" s="12" t="s">
        <v>54</v>
      </c>
    </row>
    <row r="28" spans="1:36" ht="11.25" x14ac:dyDescent="0.2">
      <c r="A28" s="6">
        <v>35735</v>
      </c>
      <c r="B28" s="7">
        <v>0.25039040931376899</v>
      </c>
      <c r="C28" s="7">
        <v>0.17709532369592901</v>
      </c>
      <c r="D28" s="7">
        <v>0.28046600888382101</v>
      </c>
      <c r="E28" s="7">
        <v>5.0179951668889299E-2</v>
      </c>
      <c r="F28" s="7" t="s">
        <v>54</v>
      </c>
      <c r="G28" s="7" t="s">
        <v>54</v>
      </c>
      <c r="H28" s="7" t="s">
        <v>54</v>
      </c>
      <c r="I28" s="7" t="s">
        <v>54</v>
      </c>
      <c r="J28" s="7">
        <v>0.11581805340187599</v>
      </c>
      <c r="K28" s="7" t="s">
        <v>54</v>
      </c>
      <c r="L28" s="7" t="s">
        <v>54</v>
      </c>
      <c r="M28" s="7" t="s">
        <v>54</v>
      </c>
      <c r="N28" s="12" t="s">
        <v>54</v>
      </c>
      <c r="O28" s="7">
        <v>1.1480194274164599</v>
      </c>
      <c r="P28" s="7">
        <v>9.8444873884236297E-2</v>
      </c>
      <c r="Q28" s="7">
        <v>0.254988778046977</v>
      </c>
      <c r="R28" s="7">
        <v>-0.42406572373574403</v>
      </c>
      <c r="S28" s="7">
        <v>-5.8653214014632001E-3</v>
      </c>
      <c r="T28" s="7">
        <v>0.21099852099952601</v>
      </c>
      <c r="U28" s="7">
        <v>4.5000034295831298E-2</v>
      </c>
      <c r="V28" s="7">
        <v>0.167447146048739</v>
      </c>
      <c r="W28" s="7">
        <v>0.135755327601114</v>
      </c>
      <c r="X28" s="7">
        <v>0.21099852099952601</v>
      </c>
      <c r="Y28" s="7" t="s">
        <v>54</v>
      </c>
      <c r="Z28" s="7" t="s">
        <v>54</v>
      </c>
      <c r="AA28" s="7" t="s">
        <v>54</v>
      </c>
      <c r="AB28" s="7" t="s">
        <v>54</v>
      </c>
      <c r="AC28" s="7" t="s">
        <v>54</v>
      </c>
      <c r="AD28" s="7" t="s">
        <v>54</v>
      </c>
      <c r="AE28" s="7" t="s">
        <v>54</v>
      </c>
      <c r="AF28" s="7" t="s">
        <v>54</v>
      </c>
      <c r="AG28" s="7" t="s">
        <v>54</v>
      </c>
      <c r="AH28" s="7" t="s">
        <v>54</v>
      </c>
      <c r="AI28" s="7" t="s">
        <v>54</v>
      </c>
      <c r="AJ28" s="12" t="s">
        <v>54</v>
      </c>
    </row>
    <row r="29" spans="1:36" ht="11.25" x14ac:dyDescent="0.2">
      <c r="A29" s="6">
        <v>35765</v>
      </c>
      <c r="B29" s="7">
        <v>0.33171708688708801</v>
      </c>
      <c r="C29" s="7">
        <v>0.23653559829626</v>
      </c>
      <c r="D29" s="7">
        <v>0.30686667911808202</v>
      </c>
      <c r="E29" s="7">
        <v>0.18583322837310301</v>
      </c>
      <c r="F29" s="7" t="s">
        <v>54</v>
      </c>
      <c r="G29" s="7" t="s">
        <v>54</v>
      </c>
      <c r="H29" s="7" t="s">
        <v>54</v>
      </c>
      <c r="I29" s="7" t="s">
        <v>54</v>
      </c>
      <c r="J29" s="7">
        <v>0.21487829445345999</v>
      </c>
      <c r="K29" s="7" t="s">
        <v>54</v>
      </c>
      <c r="L29" s="7" t="s">
        <v>54</v>
      </c>
      <c r="M29" s="7" t="s">
        <v>54</v>
      </c>
      <c r="N29" s="12" t="s">
        <v>54</v>
      </c>
      <c r="O29" s="7">
        <v>0.71275864959135904</v>
      </c>
      <c r="P29" s="7">
        <v>0.26856606985004799</v>
      </c>
      <c r="Q29" s="7">
        <v>0.42834368064123202</v>
      </c>
      <c r="R29" s="7">
        <v>-5.5868601796753001E-2</v>
      </c>
      <c r="S29" s="7">
        <v>0.126049302379277</v>
      </c>
      <c r="T29" s="7">
        <v>0.17554593168024901</v>
      </c>
      <c r="U29" s="7">
        <v>0.22479419648545401</v>
      </c>
      <c r="V29" s="7">
        <v>0.27764175123329099</v>
      </c>
      <c r="W29" s="7">
        <v>0.35396056499588702</v>
      </c>
      <c r="X29" s="7">
        <v>0.17554593168024901</v>
      </c>
      <c r="Y29" s="7" t="s">
        <v>54</v>
      </c>
      <c r="Z29" s="7" t="s">
        <v>54</v>
      </c>
      <c r="AA29" s="7" t="s">
        <v>54</v>
      </c>
      <c r="AB29" s="7" t="s">
        <v>54</v>
      </c>
      <c r="AC29" s="7" t="s">
        <v>54</v>
      </c>
      <c r="AD29" s="7" t="s">
        <v>54</v>
      </c>
      <c r="AE29" s="7" t="s">
        <v>54</v>
      </c>
      <c r="AF29" s="7" t="s">
        <v>54</v>
      </c>
      <c r="AG29" s="7" t="s">
        <v>54</v>
      </c>
      <c r="AH29" s="7" t="s">
        <v>54</v>
      </c>
      <c r="AI29" s="7" t="s">
        <v>54</v>
      </c>
      <c r="AJ29" s="12" t="s">
        <v>54</v>
      </c>
    </row>
    <row r="30" spans="1:36" ht="11.25" x14ac:dyDescent="0.2">
      <c r="A30" s="6">
        <v>35796</v>
      </c>
      <c r="B30" s="7">
        <v>0.246566376433493</v>
      </c>
      <c r="C30" s="7">
        <v>0.20109493535985001</v>
      </c>
      <c r="D30" s="7">
        <v>0.27752933278814601</v>
      </c>
      <c r="E30" s="7">
        <v>0.10823258590986801</v>
      </c>
      <c r="F30" s="7" t="s">
        <v>54</v>
      </c>
      <c r="G30" s="7" t="s">
        <v>54</v>
      </c>
      <c r="H30" s="7" t="s">
        <v>54</v>
      </c>
      <c r="I30" s="7" t="s">
        <v>54</v>
      </c>
      <c r="J30" s="7">
        <v>0.217412436597794</v>
      </c>
      <c r="K30" s="7" t="s">
        <v>54</v>
      </c>
      <c r="L30" s="7" t="s">
        <v>54</v>
      </c>
      <c r="M30" s="7" t="s">
        <v>54</v>
      </c>
      <c r="N30" s="12" t="s">
        <v>54</v>
      </c>
      <c r="O30" s="7">
        <v>0.84224950875667204</v>
      </c>
      <c r="P30" s="7">
        <v>0.22142880436078399</v>
      </c>
      <c r="Q30" s="7">
        <v>0.51692447503539496</v>
      </c>
      <c r="R30" s="7">
        <v>-0.14437850539340799</v>
      </c>
      <c r="S30" s="7">
        <v>-0.16153197186020499</v>
      </c>
      <c r="T30" s="7">
        <v>0.117824178009271</v>
      </c>
      <c r="U30" s="7">
        <v>0.174249272318101</v>
      </c>
      <c r="V30" s="7">
        <v>0.123637015446024</v>
      </c>
      <c r="W30" s="7">
        <v>0.20807121036569901</v>
      </c>
      <c r="X30" s="7">
        <v>0.117824178009271</v>
      </c>
      <c r="Y30" s="7" t="s">
        <v>54</v>
      </c>
      <c r="Z30" s="7" t="s">
        <v>54</v>
      </c>
      <c r="AA30" s="7" t="s">
        <v>54</v>
      </c>
      <c r="AB30" s="7" t="s">
        <v>54</v>
      </c>
      <c r="AC30" s="7" t="s">
        <v>54</v>
      </c>
      <c r="AD30" s="7" t="s">
        <v>54</v>
      </c>
      <c r="AE30" s="7" t="s">
        <v>54</v>
      </c>
      <c r="AF30" s="7" t="s">
        <v>54</v>
      </c>
      <c r="AG30" s="7" t="s">
        <v>54</v>
      </c>
      <c r="AH30" s="7" t="s">
        <v>54</v>
      </c>
      <c r="AI30" s="7" t="s">
        <v>54</v>
      </c>
      <c r="AJ30" s="12" t="s">
        <v>54</v>
      </c>
    </row>
    <row r="31" spans="1:36" ht="11.25" x14ac:dyDescent="0.2">
      <c r="A31" s="6">
        <v>35827</v>
      </c>
      <c r="B31" s="7">
        <v>0.32070821814453898</v>
      </c>
      <c r="C31" s="7">
        <v>0.28944939832087402</v>
      </c>
      <c r="D31" s="7">
        <v>0.34024540727692898</v>
      </c>
      <c r="E31" s="7">
        <v>0.206475955861216</v>
      </c>
      <c r="F31" s="7" t="s">
        <v>54</v>
      </c>
      <c r="G31" s="7" t="s">
        <v>54</v>
      </c>
      <c r="H31" s="7" t="s">
        <v>54</v>
      </c>
      <c r="I31" s="7" t="s">
        <v>54</v>
      </c>
      <c r="J31" s="7">
        <v>0.20470090196090901</v>
      </c>
      <c r="K31" s="7" t="s">
        <v>54</v>
      </c>
      <c r="L31" s="7" t="s">
        <v>54</v>
      </c>
      <c r="M31" s="7" t="s">
        <v>54</v>
      </c>
      <c r="N31" s="12" t="s">
        <v>54</v>
      </c>
      <c r="O31" s="7">
        <v>0.79752870709541401</v>
      </c>
      <c r="P31" s="7">
        <v>0.229525347300546</v>
      </c>
      <c r="Q31" s="7">
        <v>0.27502868629806598</v>
      </c>
      <c r="R31" s="7">
        <v>0.29325869118195602</v>
      </c>
      <c r="S31" s="7">
        <v>8.94292271097821E-2</v>
      </c>
      <c r="T31" s="7">
        <v>0.12977799411777199</v>
      </c>
      <c r="U31" s="7">
        <v>0.26207841851005997</v>
      </c>
      <c r="V31" s="7">
        <v>0.20535185276038101</v>
      </c>
      <c r="W31" s="7">
        <v>0.292511399572074</v>
      </c>
      <c r="X31" s="7">
        <v>0.12977799411777199</v>
      </c>
      <c r="Y31" s="7" t="s">
        <v>54</v>
      </c>
      <c r="Z31" s="7" t="s">
        <v>54</v>
      </c>
      <c r="AA31" s="7" t="s">
        <v>54</v>
      </c>
      <c r="AB31" s="7" t="s">
        <v>54</v>
      </c>
      <c r="AC31" s="7" t="s">
        <v>54</v>
      </c>
      <c r="AD31" s="7" t="s">
        <v>54</v>
      </c>
      <c r="AE31" s="7" t="s">
        <v>54</v>
      </c>
      <c r="AF31" s="7" t="s">
        <v>54</v>
      </c>
      <c r="AG31" s="7" t="s">
        <v>54</v>
      </c>
      <c r="AH31" s="7" t="s">
        <v>54</v>
      </c>
      <c r="AI31" s="7" t="s">
        <v>54</v>
      </c>
      <c r="AJ31" s="12" t="s">
        <v>54</v>
      </c>
    </row>
    <row r="32" spans="1:36" ht="11.25" x14ac:dyDescent="0.2">
      <c r="A32" s="6">
        <v>35855</v>
      </c>
      <c r="B32" s="7">
        <v>0.25732966198559898</v>
      </c>
      <c r="C32" s="7">
        <v>0.27877104168246503</v>
      </c>
      <c r="D32" s="7">
        <v>0.33540727239082002</v>
      </c>
      <c r="E32" s="7">
        <v>0.22573012983744301</v>
      </c>
      <c r="F32" s="7" t="s">
        <v>54</v>
      </c>
      <c r="G32" s="7" t="s">
        <v>54</v>
      </c>
      <c r="H32" s="7" t="s">
        <v>54</v>
      </c>
      <c r="I32" s="7" t="s">
        <v>54</v>
      </c>
      <c r="J32" s="7">
        <v>0.228570811417528</v>
      </c>
      <c r="K32" s="7" t="s">
        <v>54</v>
      </c>
      <c r="L32" s="7" t="s">
        <v>54</v>
      </c>
      <c r="M32" s="7" t="s">
        <v>54</v>
      </c>
      <c r="N32" s="12" t="s">
        <v>54</v>
      </c>
      <c r="O32" s="7">
        <v>0.43071599464712201</v>
      </c>
      <c r="P32" s="7">
        <v>0.20834805557059499</v>
      </c>
      <c r="Q32" s="7">
        <v>0.27418721061696399</v>
      </c>
      <c r="R32" s="7">
        <v>0.11214219948260599</v>
      </c>
      <c r="S32" s="7">
        <v>0.50123780449586497</v>
      </c>
      <c r="T32" s="7">
        <v>0.34210830496621503</v>
      </c>
      <c r="U32" s="7">
        <v>0.27456895792295299</v>
      </c>
      <c r="V32" s="7">
        <v>0.25106337011465202</v>
      </c>
      <c r="W32" s="7">
        <v>0.642444695191842</v>
      </c>
      <c r="X32" s="7">
        <v>0.34210830496621503</v>
      </c>
      <c r="Y32" s="7" t="s">
        <v>54</v>
      </c>
      <c r="Z32" s="7" t="s">
        <v>54</v>
      </c>
      <c r="AA32" s="7" t="s">
        <v>54</v>
      </c>
      <c r="AB32" s="7" t="s">
        <v>54</v>
      </c>
      <c r="AC32" s="7" t="s">
        <v>54</v>
      </c>
      <c r="AD32" s="7" t="s">
        <v>54</v>
      </c>
      <c r="AE32" s="7" t="s">
        <v>54</v>
      </c>
      <c r="AF32" s="7" t="s">
        <v>54</v>
      </c>
      <c r="AG32" s="7" t="s">
        <v>54</v>
      </c>
      <c r="AH32" s="7" t="s">
        <v>54</v>
      </c>
      <c r="AI32" s="7" t="s">
        <v>54</v>
      </c>
      <c r="AJ32" s="12" t="s">
        <v>54</v>
      </c>
    </row>
    <row r="33" spans="1:36" ht="11.25" x14ac:dyDescent="0.2">
      <c r="A33" s="6">
        <v>35886</v>
      </c>
      <c r="B33" s="7">
        <v>9.0698998761452099E-2</v>
      </c>
      <c r="C33" s="7">
        <v>-1.3471785435604299E-2</v>
      </c>
      <c r="D33" s="7">
        <v>0.110639953971338</v>
      </c>
      <c r="E33" s="7">
        <v>-5.0580441930226497E-2</v>
      </c>
      <c r="F33" s="7" t="s">
        <v>54</v>
      </c>
      <c r="G33" s="7" t="s">
        <v>54</v>
      </c>
      <c r="H33" s="7" t="s">
        <v>54</v>
      </c>
      <c r="I33" s="7" t="s">
        <v>54</v>
      </c>
      <c r="J33" s="7">
        <v>6.07351624383509E-2</v>
      </c>
      <c r="K33" s="7" t="s">
        <v>54</v>
      </c>
      <c r="L33" s="7" t="s">
        <v>54</v>
      </c>
      <c r="M33" s="7" t="s">
        <v>54</v>
      </c>
      <c r="N33" s="12" t="s">
        <v>54</v>
      </c>
      <c r="O33" s="7">
        <v>-8.7129059085626195E-2</v>
      </c>
      <c r="P33" s="7">
        <v>0.10121967870106099</v>
      </c>
      <c r="Q33" s="7">
        <v>0.71605589963067096</v>
      </c>
      <c r="R33" s="7">
        <v>-0.81290235251835297</v>
      </c>
      <c r="S33" s="7">
        <v>-0.250791808630344</v>
      </c>
      <c r="T33" s="7">
        <v>4.1358116045374503E-2</v>
      </c>
      <c r="U33" s="7">
        <v>5.5870125751039001E-2</v>
      </c>
      <c r="V33" s="7">
        <v>0.26023267391836602</v>
      </c>
      <c r="W33" s="7">
        <v>0.80094328192555597</v>
      </c>
      <c r="X33" s="7">
        <v>4.1358116045374503E-2</v>
      </c>
      <c r="Y33" s="7" t="s">
        <v>54</v>
      </c>
      <c r="Z33" s="7" t="s">
        <v>54</v>
      </c>
      <c r="AA33" s="7" t="s">
        <v>54</v>
      </c>
      <c r="AB33" s="7" t="s">
        <v>54</v>
      </c>
      <c r="AC33" s="7" t="s">
        <v>54</v>
      </c>
      <c r="AD33" s="7" t="s">
        <v>54</v>
      </c>
      <c r="AE33" s="7" t="s">
        <v>54</v>
      </c>
      <c r="AF33" s="7" t="s">
        <v>54</v>
      </c>
      <c r="AG33" s="7" t="s">
        <v>54</v>
      </c>
      <c r="AH33" s="7" t="s">
        <v>54</v>
      </c>
      <c r="AI33" s="7" t="s">
        <v>54</v>
      </c>
      <c r="AJ33" s="12" t="s">
        <v>54</v>
      </c>
    </row>
    <row r="34" spans="1:36" ht="11.25" x14ac:dyDescent="0.2">
      <c r="A34" s="6">
        <v>35916</v>
      </c>
      <c r="B34" s="7">
        <v>0.65827380452614104</v>
      </c>
      <c r="C34" s="7">
        <v>0.27502601613690297</v>
      </c>
      <c r="D34" s="7">
        <v>0.23338648193735101</v>
      </c>
      <c r="E34" s="7">
        <v>5.08853103785084E-3</v>
      </c>
      <c r="F34" s="7" t="s">
        <v>54</v>
      </c>
      <c r="G34" s="7" t="s">
        <v>54</v>
      </c>
      <c r="H34" s="7" t="s">
        <v>54</v>
      </c>
      <c r="I34" s="7" t="s">
        <v>54</v>
      </c>
      <c r="J34" s="7">
        <v>8.9219951044187507E-2</v>
      </c>
      <c r="K34" s="7" t="s">
        <v>54</v>
      </c>
      <c r="L34" s="7" t="s">
        <v>54</v>
      </c>
      <c r="M34" s="7" t="s">
        <v>54</v>
      </c>
      <c r="N34" s="12" t="s">
        <v>54</v>
      </c>
      <c r="O34" s="7">
        <v>0.60282627142485001</v>
      </c>
      <c r="P34" s="7">
        <v>0.62865953319823298</v>
      </c>
      <c r="Q34" s="7">
        <v>1.3096978842640701</v>
      </c>
      <c r="R34" s="7">
        <v>4.5231195202071001E-2</v>
      </c>
      <c r="S34" s="7">
        <v>-0.40549191000782597</v>
      </c>
      <c r="T34" s="7">
        <v>0.27418684948017402</v>
      </c>
      <c r="U34" s="7">
        <v>0.34947376516980899</v>
      </c>
      <c r="V34" s="7">
        <v>0.79726978776472801</v>
      </c>
      <c r="W34" s="7">
        <v>1.99193291649852</v>
      </c>
      <c r="X34" s="7">
        <v>0.27418684948017402</v>
      </c>
      <c r="Y34" s="7" t="s">
        <v>54</v>
      </c>
      <c r="Z34" s="7" t="s">
        <v>54</v>
      </c>
      <c r="AA34" s="7" t="s">
        <v>54</v>
      </c>
      <c r="AB34" s="7" t="s">
        <v>54</v>
      </c>
      <c r="AC34" s="7" t="s">
        <v>54</v>
      </c>
      <c r="AD34" s="7" t="s">
        <v>54</v>
      </c>
      <c r="AE34" s="7" t="s">
        <v>54</v>
      </c>
      <c r="AF34" s="7" t="s">
        <v>54</v>
      </c>
      <c r="AG34" s="7" t="s">
        <v>54</v>
      </c>
      <c r="AH34" s="7" t="s">
        <v>54</v>
      </c>
      <c r="AI34" s="7" t="s">
        <v>54</v>
      </c>
      <c r="AJ34" s="12" t="s">
        <v>54</v>
      </c>
    </row>
    <row r="35" spans="1:36" ht="11.25" x14ac:dyDescent="0.2">
      <c r="A35" s="6">
        <v>35947</v>
      </c>
      <c r="B35" s="7">
        <v>0.132910892794667</v>
      </c>
      <c r="C35" s="7">
        <v>-4.7250076197766604E-3</v>
      </c>
      <c r="D35" s="7">
        <v>0.15536317979244299</v>
      </c>
      <c r="E35" s="7">
        <v>7.7355342293409401E-2</v>
      </c>
      <c r="F35" s="7" t="s">
        <v>54</v>
      </c>
      <c r="G35" s="7" t="s">
        <v>54</v>
      </c>
      <c r="H35" s="7" t="s">
        <v>54</v>
      </c>
      <c r="I35" s="7" t="s">
        <v>54</v>
      </c>
      <c r="J35" s="7">
        <v>-5.6571918238129799E-2</v>
      </c>
      <c r="K35" s="7" t="s">
        <v>54</v>
      </c>
      <c r="L35" s="7" t="s">
        <v>54</v>
      </c>
      <c r="M35" s="7" t="s">
        <v>54</v>
      </c>
      <c r="N35" s="12" t="s">
        <v>54</v>
      </c>
      <c r="O35" s="7">
        <v>-0.53418717774768998</v>
      </c>
      <c r="P35" s="7">
        <v>0.20969973711211801</v>
      </c>
      <c r="Q35" s="7">
        <v>0.54079918768970003</v>
      </c>
      <c r="R35" s="7">
        <v>-0.19464994559783799</v>
      </c>
      <c r="S35" s="7">
        <v>0.84843223778936205</v>
      </c>
      <c r="T35" s="7">
        <v>-0.107454122797652</v>
      </c>
      <c r="U35" s="7">
        <v>0.29141932136591298</v>
      </c>
      <c r="V35" s="7">
        <v>9.7494490639110795E-2</v>
      </c>
      <c r="W35" s="7">
        <v>0.58526490427084099</v>
      </c>
      <c r="X35" s="7">
        <v>-0.107454122797652</v>
      </c>
      <c r="Y35" s="7" t="s">
        <v>54</v>
      </c>
      <c r="Z35" s="7" t="s">
        <v>54</v>
      </c>
      <c r="AA35" s="7" t="s">
        <v>54</v>
      </c>
      <c r="AB35" s="7" t="s">
        <v>54</v>
      </c>
      <c r="AC35" s="7" t="s">
        <v>54</v>
      </c>
      <c r="AD35" s="7" t="s">
        <v>54</v>
      </c>
      <c r="AE35" s="7" t="s">
        <v>54</v>
      </c>
      <c r="AF35" s="7" t="s">
        <v>54</v>
      </c>
      <c r="AG35" s="7" t="s">
        <v>54</v>
      </c>
      <c r="AH35" s="7" t="s">
        <v>54</v>
      </c>
      <c r="AI35" s="7" t="s">
        <v>54</v>
      </c>
      <c r="AJ35" s="12" t="s">
        <v>54</v>
      </c>
    </row>
    <row r="36" spans="1:36" ht="11.25" x14ac:dyDescent="0.2">
      <c r="A36" s="6">
        <v>35977</v>
      </c>
      <c r="B36" s="7">
        <v>-0.25654006954920799</v>
      </c>
      <c r="C36" s="7">
        <v>-5.3977427452957201E-2</v>
      </c>
      <c r="D36" s="7">
        <v>0.16494725659050899</v>
      </c>
      <c r="E36" s="7">
        <v>0.11279645294822201</v>
      </c>
      <c r="F36" s="7" t="s">
        <v>54</v>
      </c>
      <c r="G36" s="7" t="s">
        <v>54</v>
      </c>
      <c r="H36" s="7" t="s">
        <v>54</v>
      </c>
      <c r="I36" s="7" t="s">
        <v>54</v>
      </c>
      <c r="J36" s="7">
        <v>-4.5823060125438103E-2</v>
      </c>
      <c r="K36" s="7" t="s">
        <v>54</v>
      </c>
      <c r="L36" s="7" t="s">
        <v>54</v>
      </c>
      <c r="M36" s="7" t="s">
        <v>54</v>
      </c>
      <c r="N36" s="12" t="s">
        <v>54</v>
      </c>
      <c r="O36" s="7">
        <v>-1.0772704300682301</v>
      </c>
      <c r="P36" s="7">
        <v>-0.102189419851719</v>
      </c>
      <c r="Q36" s="7">
        <v>-0.359889717367818</v>
      </c>
      <c r="R36" s="7">
        <v>-0.14138514214810899</v>
      </c>
      <c r="S36" s="7">
        <v>-6.2501062962038306E-2</v>
      </c>
      <c r="T36" s="7">
        <v>0.231197816573842</v>
      </c>
      <c r="U36" s="7">
        <v>-8.5063661849093895E-3</v>
      </c>
      <c r="V36" s="7">
        <v>-6.9480910092945602E-2</v>
      </c>
      <c r="W36" s="7">
        <v>-0.67574616324838399</v>
      </c>
      <c r="X36" s="7">
        <v>0.231197816573842</v>
      </c>
      <c r="Y36" s="7" t="s">
        <v>54</v>
      </c>
      <c r="Z36" s="7" t="s">
        <v>54</v>
      </c>
      <c r="AA36" s="7" t="s">
        <v>54</v>
      </c>
      <c r="AB36" s="7" t="s">
        <v>54</v>
      </c>
      <c r="AC36" s="7" t="s">
        <v>54</v>
      </c>
      <c r="AD36" s="7" t="s">
        <v>54</v>
      </c>
      <c r="AE36" s="7" t="s">
        <v>54</v>
      </c>
      <c r="AF36" s="7" t="s">
        <v>54</v>
      </c>
      <c r="AG36" s="7" t="s">
        <v>54</v>
      </c>
      <c r="AH36" s="7" t="s">
        <v>54</v>
      </c>
      <c r="AI36" s="7" t="s">
        <v>54</v>
      </c>
      <c r="AJ36" s="12" t="s">
        <v>54</v>
      </c>
    </row>
    <row r="37" spans="1:36" ht="11.25" x14ac:dyDescent="0.2">
      <c r="A37" s="6">
        <v>36008</v>
      </c>
      <c r="B37" s="7">
        <v>-0.209244751074744</v>
      </c>
      <c r="C37" s="7">
        <v>-0.14000689945890099</v>
      </c>
      <c r="D37" s="7">
        <v>2.2463337161523701E-2</v>
      </c>
      <c r="E37" s="7">
        <v>-1.11814030470649E-2</v>
      </c>
      <c r="F37" s="7" t="s">
        <v>54</v>
      </c>
      <c r="G37" s="7" t="s">
        <v>54</v>
      </c>
      <c r="H37" s="7" t="s">
        <v>54</v>
      </c>
      <c r="I37" s="7" t="s">
        <v>54</v>
      </c>
      <c r="J37" s="7">
        <v>-8.3475521890268908E-3</v>
      </c>
      <c r="K37" s="7" t="s">
        <v>54</v>
      </c>
      <c r="L37" s="7" t="s">
        <v>54</v>
      </c>
      <c r="M37" s="7" t="s">
        <v>54</v>
      </c>
      <c r="N37" s="12" t="s">
        <v>54</v>
      </c>
      <c r="O37" s="7">
        <v>-0.38399851822942899</v>
      </c>
      <c r="P37" s="7">
        <v>-0.17874343743770199</v>
      </c>
      <c r="Q37" s="7">
        <v>-0.38562235664741701</v>
      </c>
      <c r="R37" s="7">
        <v>-9.0818871414714605E-2</v>
      </c>
      <c r="S37" s="7">
        <v>-0.443932181935424</v>
      </c>
      <c r="T37" s="7">
        <v>1.75274894937496E-2</v>
      </c>
      <c r="U37" s="7">
        <v>-0.14915571102782199</v>
      </c>
      <c r="V37" s="7">
        <v>-0.226073924429814</v>
      </c>
      <c r="W37" s="7">
        <v>-0.66683307034350103</v>
      </c>
      <c r="X37" s="7">
        <v>1.75274894937496E-2</v>
      </c>
      <c r="Y37" s="7" t="s">
        <v>54</v>
      </c>
      <c r="Z37" s="7" t="s">
        <v>54</v>
      </c>
      <c r="AA37" s="7" t="s">
        <v>54</v>
      </c>
      <c r="AB37" s="7" t="s">
        <v>54</v>
      </c>
      <c r="AC37" s="7" t="s">
        <v>54</v>
      </c>
      <c r="AD37" s="7" t="s">
        <v>54</v>
      </c>
      <c r="AE37" s="7" t="s">
        <v>54</v>
      </c>
      <c r="AF37" s="7" t="s">
        <v>54</v>
      </c>
      <c r="AG37" s="7" t="s">
        <v>54</v>
      </c>
      <c r="AH37" s="7" t="s">
        <v>54</v>
      </c>
      <c r="AI37" s="7" t="s">
        <v>54</v>
      </c>
      <c r="AJ37" s="12" t="s">
        <v>54</v>
      </c>
    </row>
    <row r="38" spans="1:36" ht="11.25" x14ac:dyDescent="0.2">
      <c r="A38" s="6">
        <v>36039</v>
      </c>
      <c r="B38" s="7">
        <v>0.112795066967344</v>
      </c>
      <c r="C38" s="7">
        <v>9.3757118281049101E-2</v>
      </c>
      <c r="D38" s="7">
        <v>0.14468991286234001</v>
      </c>
      <c r="E38" s="7">
        <v>5.0204679980939998E-2</v>
      </c>
      <c r="F38" s="7" t="s">
        <v>54</v>
      </c>
      <c r="G38" s="7" t="s">
        <v>54</v>
      </c>
      <c r="H38" s="7" t="s">
        <v>54</v>
      </c>
      <c r="I38" s="7" t="s">
        <v>54</v>
      </c>
      <c r="J38" s="7">
        <v>0.14345108657452399</v>
      </c>
      <c r="K38" s="7" t="s">
        <v>54</v>
      </c>
      <c r="L38" s="7" t="s">
        <v>54</v>
      </c>
      <c r="M38" s="7" t="s">
        <v>54</v>
      </c>
      <c r="N38" s="12" t="s">
        <v>54</v>
      </c>
      <c r="O38" s="7">
        <v>0.668341259105106</v>
      </c>
      <c r="P38" s="7">
        <v>-1.84622201596473E-2</v>
      </c>
      <c r="Q38" s="7">
        <v>-8.0998370914663706E-2</v>
      </c>
      <c r="R38" s="7">
        <v>-0.10472435074705699</v>
      </c>
      <c r="S38" s="7">
        <v>-4.5368094986268898E-2</v>
      </c>
      <c r="T38" s="7">
        <v>8.8847937035003002E-2</v>
      </c>
      <c r="U38" s="7">
        <v>0.112560778936471</v>
      </c>
      <c r="V38" s="7">
        <v>-0.128094883760453</v>
      </c>
      <c r="W38" s="7">
        <v>-0.25029077791250298</v>
      </c>
      <c r="X38" s="7">
        <v>8.8847937035003002E-2</v>
      </c>
      <c r="Y38" s="7" t="s">
        <v>54</v>
      </c>
      <c r="Z38" s="7" t="s">
        <v>54</v>
      </c>
      <c r="AA38" s="7" t="s">
        <v>54</v>
      </c>
      <c r="AB38" s="7" t="s">
        <v>54</v>
      </c>
      <c r="AC38" s="7" t="s">
        <v>54</v>
      </c>
      <c r="AD38" s="7" t="s">
        <v>54</v>
      </c>
      <c r="AE38" s="7" t="s">
        <v>54</v>
      </c>
      <c r="AF38" s="7" t="s">
        <v>54</v>
      </c>
      <c r="AG38" s="7" t="s">
        <v>54</v>
      </c>
      <c r="AH38" s="7" t="s">
        <v>54</v>
      </c>
      <c r="AI38" s="7" t="s">
        <v>54</v>
      </c>
      <c r="AJ38" s="12" t="s">
        <v>54</v>
      </c>
    </row>
    <row r="39" spans="1:36" ht="11.25" x14ac:dyDescent="0.2">
      <c r="A39" s="6">
        <v>36069</v>
      </c>
      <c r="B39" s="7">
        <v>4.5370133372262499E-2</v>
      </c>
      <c r="C39" s="7">
        <v>0.10089564867863</v>
      </c>
      <c r="D39" s="7">
        <v>0.103299860727231</v>
      </c>
      <c r="E39" s="7">
        <v>6.4530770480264094E-2</v>
      </c>
      <c r="F39" s="7" t="s">
        <v>54</v>
      </c>
      <c r="G39" s="7" t="s">
        <v>54</v>
      </c>
      <c r="H39" s="7" t="s">
        <v>54</v>
      </c>
      <c r="I39" s="7" t="s">
        <v>54</v>
      </c>
      <c r="J39" s="7">
        <v>0.17046770346133999</v>
      </c>
      <c r="K39" s="7" t="s">
        <v>54</v>
      </c>
      <c r="L39" s="7" t="s">
        <v>54</v>
      </c>
      <c r="M39" s="7" t="s">
        <v>54</v>
      </c>
      <c r="N39" s="12" t="s">
        <v>54</v>
      </c>
      <c r="O39" s="7">
        <v>0.54345836378645496</v>
      </c>
      <c r="P39" s="7">
        <v>1.4326315466882501E-2</v>
      </c>
      <c r="Q39" s="7">
        <v>-0.187447434065036</v>
      </c>
      <c r="R39" s="7">
        <v>0.24763026047262601</v>
      </c>
      <c r="S39" s="7">
        <v>-0.182931945284043</v>
      </c>
      <c r="T39" s="7">
        <v>0.115404367969365</v>
      </c>
      <c r="U39" s="7">
        <v>-4.98474208981671E-2</v>
      </c>
      <c r="V39" s="7">
        <v>3.89694632916237E-2</v>
      </c>
      <c r="W39" s="7">
        <v>-0.45182383694053602</v>
      </c>
      <c r="X39" s="7">
        <v>0.115404367969365</v>
      </c>
      <c r="Y39" s="7" t="s">
        <v>54</v>
      </c>
      <c r="Z39" s="7" t="s">
        <v>54</v>
      </c>
      <c r="AA39" s="7" t="s">
        <v>54</v>
      </c>
      <c r="AB39" s="7" t="s">
        <v>54</v>
      </c>
      <c r="AC39" s="7" t="s">
        <v>54</v>
      </c>
      <c r="AD39" s="7" t="s">
        <v>54</v>
      </c>
      <c r="AE39" s="7" t="s">
        <v>54</v>
      </c>
      <c r="AF39" s="7" t="s">
        <v>54</v>
      </c>
      <c r="AG39" s="7" t="s">
        <v>54</v>
      </c>
      <c r="AH39" s="7" t="s">
        <v>54</v>
      </c>
      <c r="AI39" s="7" t="s">
        <v>54</v>
      </c>
      <c r="AJ39" s="12" t="s">
        <v>54</v>
      </c>
    </row>
    <row r="40" spans="1:36" ht="11.25" x14ac:dyDescent="0.2">
      <c r="A40" s="6">
        <v>36100</v>
      </c>
      <c r="B40" s="7">
        <v>-9.3710485074830596E-2</v>
      </c>
      <c r="C40" s="7">
        <v>6.0484147363079896E-3</v>
      </c>
      <c r="D40" s="7">
        <v>9.7704854962708504E-2</v>
      </c>
      <c r="E40" s="7">
        <v>0.13633642306000701</v>
      </c>
      <c r="F40" s="7" t="s">
        <v>54</v>
      </c>
      <c r="G40" s="7" t="s">
        <v>54</v>
      </c>
      <c r="H40" s="7" t="s">
        <v>54</v>
      </c>
      <c r="I40" s="7" t="s">
        <v>54</v>
      </c>
      <c r="J40" s="7">
        <v>0.169823261155164</v>
      </c>
      <c r="K40" s="7" t="s">
        <v>54</v>
      </c>
      <c r="L40" s="7" t="s">
        <v>54</v>
      </c>
      <c r="M40" s="7" t="s">
        <v>54</v>
      </c>
      <c r="N40" s="12" t="s">
        <v>54</v>
      </c>
      <c r="O40" s="7">
        <v>-4.5367144120145801E-2</v>
      </c>
      <c r="P40" s="7">
        <v>-8.5444910385474707E-2</v>
      </c>
      <c r="Q40" s="7">
        <v>-0.27649274158098902</v>
      </c>
      <c r="R40" s="7">
        <v>0.148143179313691</v>
      </c>
      <c r="S40" s="7">
        <v>-0.54939476426837996</v>
      </c>
      <c r="T40" s="7">
        <v>0.17365418294337701</v>
      </c>
      <c r="U40" s="7">
        <v>-0.15247592222071699</v>
      </c>
      <c r="V40" s="7">
        <v>-7.2168458178981099E-3</v>
      </c>
      <c r="W40" s="7">
        <v>-0.61363237313692398</v>
      </c>
      <c r="X40" s="7">
        <v>0.17365418294337701</v>
      </c>
      <c r="Y40" s="7" t="s">
        <v>54</v>
      </c>
      <c r="Z40" s="7" t="s">
        <v>54</v>
      </c>
      <c r="AA40" s="7" t="s">
        <v>54</v>
      </c>
      <c r="AB40" s="7" t="s">
        <v>54</v>
      </c>
      <c r="AC40" s="7" t="s">
        <v>54</v>
      </c>
      <c r="AD40" s="7" t="s">
        <v>54</v>
      </c>
      <c r="AE40" s="7" t="s">
        <v>54</v>
      </c>
      <c r="AF40" s="7" t="s">
        <v>54</v>
      </c>
      <c r="AG40" s="7" t="s">
        <v>54</v>
      </c>
      <c r="AH40" s="7" t="s">
        <v>54</v>
      </c>
      <c r="AI40" s="7" t="s">
        <v>54</v>
      </c>
      <c r="AJ40" s="12" t="s">
        <v>54</v>
      </c>
    </row>
    <row r="41" spans="1:36" ht="11.25" x14ac:dyDescent="0.2">
      <c r="A41" s="6">
        <v>36130</v>
      </c>
      <c r="B41" s="7">
        <v>0.20638269634234299</v>
      </c>
      <c r="C41" s="7">
        <v>3.3654552894399899E-2</v>
      </c>
      <c r="D41" s="7">
        <v>6.9929241765357697E-3</v>
      </c>
      <c r="E41" s="7">
        <v>3.5890094616210198E-2</v>
      </c>
      <c r="F41" s="7" t="s">
        <v>54</v>
      </c>
      <c r="G41" s="7" t="s">
        <v>54</v>
      </c>
      <c r="H41" s="7" t="s">
        <v>54</v>
      </c>
      <c r="I41" s="7" t="s">
        <v>54</v>
      </c>
      <c r="J41" s="7">
        <v>0.17509997194533999</v>
      </c>
      <c r="K41" s="7" t="s">
        <v>54</v>
      </c>
      <c r="L41" s="7" t="s">
        <v>54</v>
      </c>
      <c r="M41" s="7" t="s">
        <v>54</v>
      </c>
      <c r="N41" s="12" t="s">
        <v>54</v>
      </c>
      <c r="O41" s="7">
        <v>1.35998413973487</v>
      </c>
      <c r="P41" s="7">
        <v>7.4400053629829497E-3</v>
      </c>
      <c r="Q41" s="7">
        <v>8.5636887493657096E-2</v>
      </c>
      <c r="R41" s="7">
        <v>-0.36122975185987599</v>
      </c>
      <c r="S41" s="7">
        <v>-0.68823451310079997</v>
      </c>
      <c r="T41" s="7">
        <v>0.13110915269623299</v>
      </c>
      <c r="U41" s="7">
        <v>-0.10062562874191</v>
      </c>
      <c r="V41" s="7">
        <v>3.9959761544504202E-2</v>
      </c>
      <c r="W41" s="7">
        <v>-0.16653268649601399</v>
      </c>
      <c r="X41" s="7">
        <v>0.13110915269623299</v>
      </c>
      <c r="Y41" s="7" t="s">
        <v>54</v>
      </c>
      <c r="Z41" s="7" t="s">
        <v>54</v>
      </c>
      <c r="AA41" s="7" t="s">
        <v>54</v>
      </c>
      <c r="AB41" s="7" t="s">
        <v>54</v>
      </c>
      <c r="AC41" s="7" t="s">
        <v>54</v>
      </c>
      <c r="AD41" s="7" t="s">
        <v>54</v>
      </c>
      <c r="AE41" s="7" t="s">
        <v>54</v>
      </c>
      <c r="AF41" s="7" t="s">
        <v>54</v>
      </c>
      <c r="AG41" s="7" t="s">
        <v>54</v>
      </c>
      <c r="AH41" s="7" t="s">
        <v>54</v>
      </c>
      <c r="AI41" s="7" t="s">
        <v>54</v>
      </c>
      <c r="AJ41" s="12" t="s">
        <v>54</v>
      </c>
    </row>
    <row r="42" spans="1:36" ht="11.25" x14ac:dyDescent="0.2">
      <c r="A42" s="6">
        <v>36161</v>
      </c>
      <c r="B42" s="7">
        <v>0.32455904688105702</v>
      </c>
      <c r="C42" s="7">
        <v>0.29006120039863997</v>
      </c>
      <c r="D42" s="7">
        <v>0.221129225787251</v>
      </c>
      <c r="E42" s="7">
        <v>0.24126764897535499</v>
      </c>
      <c r="F42" s="7" t="s">
        <v>54</v>
      </c>
      <c r="G42" s="7" t="s">
        <v>54</v>
      </c>
      <c r="H42" s="7" t="s">
        <v>54</v>
      </c>
      <c r="I42" s="7" t="s">
        <v>54</v>
      </c>
      <c r="J42" s="7">
        <v>0.31493544670178902</v>
      </c>
      <c r="K42" s="7" t="s">
        <v>54</v>
      </c>
      <c r="L42" s="7" t="s">
        <v>54</v>
      </c>
      <c r="M42" s="7" t="s">
        <v>54</v>
      </c>
      <c r="N42" s="12" t="s">
        <v>54</v>
      </c>
      <c r="O42" s="7">
        <v>1.16737614722209</v>
      </c>
      <c r="P42" s="7">
        <v>0.19838961163636101</v>
      </c>
      <c r="Q42" s="7">
        <v>5.2786306213187001E-2</v>
      </c>
      <c r="R42" s="7">
        <v>0.25201903181585</v>
      </c>
      <c r="S42" s="7">
        <v>0.572763265446253</v>
      </c>
      <c r="T42" s="7">
        <v>0.19692076629484601</v>
      </c>
      <c r="U42" s="7">
        <v>9.2555607546440405E-2</v>
      </c>
      <c r="V42" s="7">
        <v>0.17025437420499301</v>
      </c>
      <c r="W42" s="7">
        <v>2.02758311327139E-2</v>
      </c>
      <c r="X42" s="7">
        <v>0.19692076629484601</v>
      </c>
      <c r="Y42" s="7">
        <v>0.39995595936074702</v>
      </c>
      <c r="Z42" s="7" t="s">
        <v>54</v>
      </c>
      <c r="AA42" s="7" t="s">
        <v>54</v>
      </c>
      <c r="AB42" s="7" t="s">
        <v>54</v>
      </c>
      <c r="AC42" s="7" t="s">
        <v>54</v>
      </c>
      <c r="AD42" s="7" t="s">
        <v>54</v>
      </c>
      <c r="AE42" s="7" t="s">
        <v>54</v>
      </c>
      <c r="AF42" s="7" t="s">
        <v>54</v>
      </c>
      <c r="AG42" s="7" t="s">
        <v>54</v>
      </c>
      <c r="AH42" s="7" t="s">
        <v>54</v>
      </c>
      <c r="AI42" s="7" t="s">
        <v>54</v>
      </c>
      <c r="AJ42" s="12" t="s">
        <v>54</v>
      </c>
    </row>
    <row r="43" spans="1:36" ht="11.25" x14ac:dyDescent="0.2">
      <c r="A43" s="6">
        <v>36192</v>
      </c>
      <c r="B43" s="7">
        <v>0.954985236969358</v>
      </c>
      <c r="C43" s="7">
        <v>1.0472826406547899</v>
      </c>
      <c r="D43" s="7">
        <v>0.56554880682928199</v>
      </c>
      <c r="E43" s="7">
        <v>7.2823017533263104E-2</v>
      </c>
      <c r="F43" s="7" t="s">
        <v>54</v>
      </c>
      <c r="G43" s="7" t="s">
        <v>54</v>
      </c>
      <c r="H43" s="7" t="s">
        <v>54</v>
      </c>
      <c r="I43" s="7" t="s">
        <v>54</v>
      </c>
      <c r="J43" s="7">
        <v>0.42735511548932098</v>
      </c>
      <c r="K43" s="7" t="s">
        <v>54</v>
      </c>
      <c r="L43" s="7" t="s">
        <v>54</v>
      </c>
      <c r="M43" s="7" t="s">
        <v>54</v>
      </c>
      <c r="N43" s="12" t="s">
        <v>54</v>
      </c>
      <c r="O43" s="7">
        <v>1.85650903509299</v>
      </c>
      <c r="P43" s="7">
        <v>0.76255281671252595</v>
      </c>
      <c r="Q43" s="7">
        <v>2.1501028590442899</v>
      </c>
      <c r="R43" s="7">
        <v>0.34151429810858502</v>
      </c>
      <c r="S43" s="7">
        <v>2.1197299176886402</v>
      </c>
      <c r="T43" s="7">
        <v>-0.80032385741508205</v>
      </c>
      <c r="U43" s="7">
        <v>2.1691327401164999</v>
      </c>
      <c r="V43" s="7">
        <v>-0.52793250433457495</v>
      </c>
      <c r="W43" s="7">
        <v>2.5400294812564401</v>
      </c>
      <c r="X43" s="7">
        <v>-0.80032385741508205</v>
      </c>
      <c r="Y43" s="7">
        <v>0.91455466513698902</v>
      </c>
      <c r="Z43" s="7" t="s">
        <v>54</v>
      </c>
      <c r="AA43" s="7" t="s">
        <v>54</v>
      </c>
      <c r="AB43" s="7" t="s">
        <v>54</v>
      </c>
      <c r="AC43" s="7" t="s">
        <v>54</v>
      </c>
      <c r="AD43" s="7" t="s">
        <v>54</v>
      </c>
      <c r="AE43" s="7" t="s">
        <v>54</v>
      </c>
      <c r="AF43" s="7" t="s">
        <v>54</v>
      </c>
      <c r="AG43" s="7" t="s">
        <v>54</v>
      </c>
      <c r="AH43" s="7" t="s">
        <v>54</v>
      </c>
      <c r="AI43" s="7" t="s">
        <v>54</v>
      </c>
      <c r="AJ43" s="12" t="s">
        <v>54</v>
      </c>
    </row>
    <row r="44" spans="1:36" ht="11.25" x14ac:dyDescent="0.2">
      <c r="A44" s="6">
        <v>36220</v>
      </c>
      <c r="B44" s="7">
        <v>1.03458813360586</v>
      </c>
      <c r="C44" s="7">
        <v>0.93905250455621603</v>
      </c>
      <c r="D44" s="7">
        <v>0.37364660065649702</v>
      </c>
      <c r="E44" s="7">
        <v>0.61826976960431301</v>
      </c>
      <c r="F44" s="7" t="s">
        <v>54</v>
      </c>
      <c r="G44" s="7" t="s">
        <v>54</v>
      </c>
      <c r="H44" s="7" t="s">
        <v>54</v>
      </c>
      <c r="I44" s="7" t="s">
        <v>54</v>
      </c>
      <c r="J44" s="7">
        <v>0.92761424778685797</v>
      </c>
      <c r="K44" s="7" t="s">
        <v>54</v>
      </c>
      <c r="L44" s="7" t="s">
        <v>54</v>
      </c>
      <c r="M44" s="7" t="s">
        <v>54</v>
      </c>
      <c r="N44" s="12" t="s">
        <v>54</v>
      </c>
      <c r="O44" s="7">
        <v>1.53082027082278</v>
      </c>
      <c r="P44" s="7">
        <v>0.89251794779497995</v>
      </c>
      <c r="Q44" s="7">
        <v>1.7450838992492299</v>
      </c>
      <c r="R44" s="7">
        <v>0.58801401948035203</v>
      </c>
      <c r="S44" s="7">
        <v>0.61367034747578197</v>
      </c>
      <c r="T44" s="7">
        <v>0.46585934948425201</v>
      </c>
      <c r="U44" s="7">
        <v>1.69959626994089</v>
      </c>
      <c r="V44" s="7">
        <v>0.25679559414797198</v>
      </c>
      <c r="W44" s="7">
        <v>1.86931867196654</v>
      </c>
      <c r="X44" s="7">
        <v>0.46585934948425201</v>
      </c>
      <c r="Y44" s="7">
        <v>1.1444748055518501</v>
      </c>
      <c r="Z44" s="7" t="s">
        <v>54</v>
      </c>
      <c r="AA44" s="7" t="s">
        <v>54</v>
      </c>
      <c r="AB44" s="7" t="s">
        <v>54</v>
      </c>
      <c r="AC44" s="7" t="s">
        <v>54</v>
      </c>
      <c r="AD44" s="7" t="s">
        <v>54</v>
      </c>
      <c r="AE44" s="7" t="s">
        <v>54</v>
      </c>
      <c r="AF44" s="7" t="s">
        <v>54</v>
      </c>
      <c r="AG44" s="7" t="s">
        <v>54</v>
      </c>
      <c r="AH44" s="7" t="s">
        <v>54</v>
      </c>
      <c r="AI44" s="7" t="s">
        <v>54</v>
      </c>
      <c r="AJ44" s="12" t="s">
        <v>54</v>
      </c>
    </row>
    <row r="45" spans="1:36" ht="11.25" x14ac:dyDescent="0.2">
      <c r="A45" s="6">
        <v>36251</v>
      </c>
      <c r="B45" s="7">
        <v>0.44011381147246198</v>
      </c>
      <c r="C45" s="7">
        <v>0.58268255201712804</v>
      </c>
      <c r="D45" s="7">
        <v>0.38953363072835001</v>
      </c>
      <c r="E45" s="7">
        <v>0.54377184848683002</v>
      </c>
      <c r="F45" s="7" t="s">
        <v>54</v>
      </c>
      <c r="G45" s="7" t="s">
        <v>54</v>
      </c>
      <c r="H45" s="7" t="s">
        <v>54</v>
      </c>
      <c r="I45" s="7" t="s">
        <v>54</v>
      </c>
      <c r="J45" s="7">
        <v>0.62198505424030404</v>
      </c>
      <c r="K45" s="7" t="s">
        <v>54</v>
      </c>
      <c r="L45" s="7" t="s">
        <v>54</v>
      </c>
      <c r="M45" s="7" t="s">
        <v>54</v>
      </c>
      <c r="N45" s="12" t="s">
        <v>54</v>
      </c>
      <c r="O45" s="7">
        <v>1.3574427059611001</v>
      </c>
      <c r="P45" s="7">
        <v>0.25582170530325998</v>
      </c>
      <c r="Q45" s="7">
        <v>0.26777206196863601</v>
      </c>
      <c r="R45" s="7">
        <v>0.66881298261912103</v>
      </c>
      <c r="S45" s="7">
        <v>0.75744331342296101</v>
      </c>
      <c r="T45" s="7">
        <v>6.6603973703062605E-2</v>
      </c>
      <c r="U45" s="7">
        <v>0.77303093628757902</v>
      </c>
      <c r="V45" s="7">
        <v>-7.0382224562022602E-2</v>
      </c>
      <c r="W45" s="7">
        <v>-0.225308079742289</v>
      </c>
      <c r="X45" s="7">
        <v>6.6603973703062605E-2</v>
      </c>
      <c r="Y45" s="7">
        <v>1.21655740361225</v>
      </c>
      <c r="Z45" s="7" t="s">
        <v>54</v>
      </c>
      <c r="AA45" s="7" t="s">
        <v>54</v>
      </c>
      <c r="AB45" s="7" t="s">
        <v>54</v>
      </c>
      <c r="AC45" s="7" t="s">
        <v>54</v>
      </c>
      <c r="AD45" s="7" t="s">
        <v>54</v>
      </c>
      <c r="AE45" s="7" t="s">
        <v>54</v>
      </c>
      <c r="AF45" s="7" t="s">
        <v>54</v>
      </c>
      <c r="AG45" s="7" t="s">
        <v>54</v>
      </c>
      <c r="AH45" s="7" t="s">
        <v>54</v>
      </c>
      <c r="AI45" s="7" t="s">
        <v>54</v>
      </c>
      <c r="AJ45" s="12" t="s">
        <v>54</v>
      </c>
    </row>
    <row r="46" spans="1:36" ht="11.25" x14ac:dyDescent="0.2">
      <c r="A46" s="6">
        <v>36281</v>
      </c>
      <c r="B46" s="7">
        <v>0.523266425076645</v>
      </c>
      <c r="C46" s="7">
        <v>0.523520098417392</v>
      </c>
      <c r="D46" s="7">
        <v>0.26016117259312599</v>
      </c>
      <c r="E46" s="7">
        <v>0.49265554276428802</v>
      </c>
      <c r="F46" s="7" t="s">
        <v>54</v>
      </c>
      <c r="G46" s="7" t="s">
        <v>54</v>
      </c>
      <c r="H46" s="7" t="s">
        <v>54</v>
      </c>
      <c r="I46" s="7" t="s">
        <v>54</v>
      </c>
      <c r="J46" s="7">
        <v>0.45866885696534399</v>
      </c>
      <c r="K46" s="7" t="s">
        <v>54</v>
      </c>
      <c r="L46" s="7" t="s">
        <v>54</v>
      </c>
      <c r="M46" s="7" t="s">
        <v>54</v>
      </c>
      <c r="N46" s="12" t="s">
        <v>54</v>
      </c>
      <c r="O46" s="7">
        <v>1.05741369836336</v>
      </c>
      <c r="P46" s="7">
        <v>0.35308714709017802</v>
      </c>
      <c r="Q46" s="7">
        <v>0.18373434665293401</v>
      </c>
      <c r="R46" s="7">
        <v>0.24277155187442701</v>
      </c>
      <c r="S46" s="7">
        <v>2.3224007032995599</v>
      </c>
      <c r="T46" s="7">
        <v>1.0497497343617501E-2</v>
      </c>
      <c r="U46" s="7">
        <v>0.56284331573774404</v>
      </c>
      <c r="V46" s="7">
        <v>0.101718904674638</v>
      </c>
      <c r="W46" s="7">
        <v>-0.25459185294296099</v>
      </c>
      <c r="X46" s="7">
        <v>1.0497497343617501E-2</v>
      </c>
      <c r="Y46" s="7">
        <v>1.2713429402684999</v>
      </c>
      <c r="Z46" s="7" t="s">
        <v>54</v>
      </c>
      <c r="AA46" s="7" t="s">
        <v>54</v>
      </c>
      <c r="AB46" s="7" t="s">
        <v>54</v>
      </c>
      <c r="AC46" s="7" t="s">
        <v>54</v>
      </c>
      <c r="AD46" s="7" t="s">
        <v>54</v>
      </c>
      <c r="AE46" s="7" t="s">
        <v>54</v>
      </c>
      <c r="AF46" s="7" t="s">
        <v>54</v>
      </c>
      <c r="AG46" s="7" t="s">
        <v>54</v>
      </c>
      <c r="AH46" s="7" t="s">
        <v>54</v>
      </c>
      <c r="AI46" s="7" t="s">
        <v>54</v>
      </c>
      <c r="AJ46" s="12" t="s">
        <v>54</v>
      </c>
    </row>
    <row r="47" spans="1:36" ht="11.25" x14ac:dyDescent="0.2">
      <c r="A47" s="6">
        <v>36312</v>
      </c>
      <c r="B47" s="7">
        <v>0.35515458347466999</v>
      </c>
      <c r="C47" s="7">
        <v>8.8484555887532498E-2</v>
      </c>
      <c r="D47" s="7">
        <v>0.28286244247206899</v>
      </c>
      <c r="E47" s="7">
        <v>0.350285073284686</v>
      </c>
      <c r="F47" s="7" t="s">
        <v>54</v>
      </c>
      <c r="G47" s="7" t="s">
        <v>54</v>
      </c>
      <c r="H47" s="7" t="s">
        <v>54</v>
      </c>
      <c r="I47" s="7" t="s">
        <v>54</v>
      </c>
      <c r="J47" s="7">
        <v>0.40574889115388701</v>
      </c>
      <c r="K47" s="7" t="s">
        <v>54</v>
      </c>
      <c r="L47" s="7" t="s">
        <v>54</v>
      </c>
      <c r="M47" s="7" t="s">
        <v>54</v>
      </c>
      <c r="N47" s="12" t="s">
        <v>54</v>
      </c>
      <c r="O47" s="7">
        <v>1.3546956698699</v>
      </c>
      <c r="P47" s="7">
        <v>0.131250069085045</v>
      </c>
      <c r="Q47" s="7">
        <v>-0.36318401151060398</v>
      </c>
      <c r="R47" s="7">
        <v>0.26034876012077102</v>
      </c>
      <c r="S47" s="7">
        <v>0.94741330907781596</v>
      </c>
      <c r="T47" s="7">
        <v>0.330387690388317</v>
      </c>
      <c r="U47" s="7">
        <v>-2.8561014316420299E-2</v>
      </c>
      <c r="V47" s="7">
        <v>0.217136102509702</v>
      </c>
      <c r="W47" s="7">
        <v>-0.73978226942076297</v>
      </c>
      <c r="X47" s="7">
        <v>0.330387690388317</v>
      </c>
      <c r="Y47" s="7">
        <v>0.78904443159938298</v>
      </c>
      <c r="Z47" s="7" t="s">
        <v>54</v>
      </c>
      <c r="AA47" s="7" t="s">
        <v>54</v>
      </c>
      <c r="AB47" s="7" t="s">
        <v>54</v>
      </c>
      <c r="AC47" s="7" t="s">
        <v>54</v>
      </c>
      <c r="AD47" s="7" t="s">
        <v>54</v>
      </c>
      <c r="AE47" s="7" t="s">
        <v>54</v>
      </c>
      <c r="AF47" s="7" t="s">
        <v>54</v>
      </c>
      <c r="AG47" s="7" t="s">
        <v>54</v>
      </c>
      <c r="AH47" s="7" t="s">
        <v>54</v>
      </c>
      <c r="AI47" s="7" t="s">
        <v>54</v>
      </c>
      <c r="AJ47" s="12" t="s">
        <v>54</v>
      </c>
    </row>
    <row r="48" spans="1:36" ht="11.25" x14ac:dyDescent="0.2">
      <c r="A48" s="6">
        <v>36342</v>
      </c>
      <c r="B48" s="7">
        <v>0.85370933169336305</v>
      </c>
      <c r="C48" s="7">
        <v>0.35074960073750999</v>
      </c>
      <c r="D48" s="7">
        <v>0.29479262697984998</v>
      </c>
      <c r="E48" s="7">
        <v>0.23343808500820401</v>
      </c>
      <c r="F48" s="7" t="s">
        <v>54</v>
      </c>
      <c r="G48" s="7" t="s">
        <v>54</v>
      </c>
      <c r="H48" s="7" t="s">
        <v>54</v>
      </c>
      <c r="I48" s="7" t="s">
        <v>54</v>
      </c>
      <c r="J48" s="7">
        <v>0.41722396765561298</v>
      </c>
      <c r="K48" s="7" t="s">
        <v>54</v>
      </c>
      <c r="L48" s="7" t="s">
        <v>54</v>
      </c>
      <c r="M48" s="7" t="s">
        <v>54</v>
      </c>
      <c r="N48" s="12" t="s">
        <v>54</v>
      </c>
      <c r="O48" s="7">
        <v>4.3233600362545497</v>
      </c>
      <c r="P48" s="7">
        <v>0.17796236311731001</v>
      </c>
      <c r="Q48" s="7">
        <v>0.32089353663146902</v>
      </c>
      <c r="R48" s="7">
        <v>0.224909634927142</v>
      </c>
      <c r="S48" s="7">
        <v>0.56025076127085804</v>
      </c>
      <c r="T48" s="7">
        <v>-2.4997563001197798E-3</v>
      </c>
      <c r="U48" s="7">
        <v>0.37704764266139701</v>
      </c>
      <c r="V48" s="7">
        <v>0.143006529704926</v>
      </c>
      <c r="W48" s="7">
        <v>2.5454842656362199E-2</v>
      </c>
      <c r="X48" s="7">
        <v>-2.4997563001197798E-3</v>
      </c>
      <c r="Y48" s="7">
        <v>0.61578217421109704</v>
      </c>
      <c r="Z48" s="7" t="s">
        <v>54</v>
      </c>
      <c r="AA48" s="7" t="s">
        <v>54</v>
      </c>
      <c r="AB48" s="7" t="s">
        <v>54</v>
      </c>
      <c r="AC48" s="7" t="s">
        <v>54</v>
      </c>
      <c r="AD48" s="7" t="s">
        <v>54</v>
      </c>
      <c r="AE48" s="7" t="s">
        <v>54</v>
      </c>
      <c r="AF48" s="7" t="s">
        <v>54</v>
      </c>
      <c r="AG48" s="7" t="s">
        <v>54</v>
      </c>
      <c r="AH48" s="7" t="s">
        <v>54</v>
      </c>
      <c r="AI48" s="7" t="s">
        <v>54</v>
      </c>
      <c r="AJ48" s="12" t="s">
        <v>54</v>
      </c>
    </row>
    <row r="49" spans="1:37" ht="11.25" x14ac:dyDescent="0.2">
      <c r="A49" s="6">
        <v>36373</v>
      </c>
      <c r="B49" s="7">
        <v>0.80961011411250705</v>
      </c>
      <c r="C49" s="7">
        <v>0.63880107827295696</v>
      </c>
      <c r="D49" s="7">
        <v>0.51376042079073803</v>
      </c>
      <c r="E49" s="7">
        <v>0.39329573948004498</v>
      </c>
      <c r="F49" s="7">
        <v>0.16388419045494701</v>
      </c>
      <c r="G49" s="7">
        <v>0.26694318897131702</v>
      </c>
      <c r="H49" s="7">
        <v>0.3953369235940008</v>
      </c>
      <c r="I49" s="7">
        <v>0.453029610961524</v>
      </c>
      <c r="J49" s="7">
        <v>0.551446393594483</v>
      </c>
      <c r="K49" s="7">
        <v>7.2434706288106304E-2</v>
      </c>
      <c r="L49" s="7">
        <v>0.38056729834034603</v>
      </c>
      <c r="M49" s="7">
        <v>0.169740273722499</v>
      </c>
      <c r="N49" s="12">
        <v>0.54935098228669099</v>
      </c>
      <c r="O49" s="7">
        <v>1.9375252019903999</v>
      </c>
      <c r="P49" s="7">
        <v>0.45115375534730001</v>
      </c>
      <c r="Q49" s="7">
        <v>0.60288838990128701</v>
      </c>
      <c r="R49" s="7">
        <v>0.45446429076947298</v>
      </c>
      <c r="S49" s="7">
        <v>0.64469933711563698</v>
      </c>
      <c r="T49" s="7">
        <v>0.122871131298221</v>
      </c>
      <c r="U49" s="7">
        <v>0.58866577108242202</v>
      </c>
      <c r="V49" s="7">
        <v>0.257277210382377</v>
      </c>
      <c r="W49" s="7">
        <v>0.46888292439040502</v>
      </c>
      <c r="X49" s="7">
        <v>0.122871131298221</v>
      </c>
      <c r="Y49" s="7">
        <v>0.58731081416734798</v>
      </c>
      <c r="Z49" s="7">
        <v>-0.48076754628285201</v>
      </c>
      <c r="AA49" s="7">
        <v>2.4489011166074898E-2</v>
      </c>
      <c r="AB49" s="7">
        <v>0.33669707747952399</v>
      </c>
      <c r="AC49" s="7">
        <v>0.33332646393469101</v>
      </c>
      <c r="AD49" s="7">
        <v>0.65760132884616596</v>
      </c>
      <c r="AE49" s="7">
        <v>-0.65232446184660198</v>
      </c>
      <c r="AF49" s="7">
        <v>-8.1472032897936295E-2</v>
      </c>
      <c r="AG49" s="7">
        <v>0.22270166149545401</v>
      </c>
      <c r="AH49" s="7">
        <v>0.114183373857489</v>
      </c>
      <c r="AI49" s="7">
        <v>-2.1808603380864802</v>
      </c>
      <c r="AJ49" s="12">
        <v>0.54023843077092304</v>
      </c>
    </row>
    <row r="50" spans="1:37" ht="11.25" x14ac:dyDescent="0.2">
      <c r="A50" s="6">
        <v>36404</v>
      </c>
      <c r="B50" s="7">
        <v>0.63076046937418695</v>
      </c>
      <c r="C50" s="7">
        <v>0.56327010753457596</v>
      </c>
      <c r="D50" s="7">
        <v>0.478566307782401</v>
      </c>
      <c r="E50" s="7">
        <v>0.37557548475668701</v>
      </c>
      <c r="F50" s="7">
        <v>0.18054752930627699</v>
      </c>
      <c r="G50" s="7">
        <v>0.36575631335331998</v>
      </c>
      <c r="H50" s="7">
        <v>0.39274314854665221</v>
      </c>
      <c r="I50" s="7">
        <v>0.47261341066177998</v>
      </c>
      <c r="J50" s="7">
        <v>0.481176360906371</v>
      </c>
      <c r="K50" s="7">
        <v>0.13749447815825699</v>
      </c>
      <c r="L50" s="7">
        <v>0.40893896892242898</v>
      </c>
      <c r="M50" s="7">
        <v>0.20694118823583299</v>
      </c>
      <c r="N50" s="12">
        <v>0.58142523259421497</v>
      </c>
      <c r="O50" s="7">
        <v>1.31296617757737</v>
      </c>
      <c r="P50" s="7">
        <v>0.42927202014190502</v>
      </c>
      <c r="Q50" s="7">
        <v>0.54397437921969904</v>
      </c>
      <c r="R50" s="7">
        <v>0.54400841351656704</v>
      </c>
      <c r="S50" s="7">
        <v>0.70191926804028504</v>
      </c>
      <c r="T50" s="7">
        <v>0.11752103285073399</v>
      </c>
      <c r="U50" s="7">
        <v>0.51886809590764604</v>
      </c>
      <c r="V50" s="7">
        <v>0.32232633717904502</v>
      </c>
      <c r="W50" s="7">
        <v>0.47025112818793402</v>
      </c>
      <c r="X50" s="7">
        <v>0.11752103285073399</v>
      </c>
      <c r="Y50" s="7">
        <v>0.63531106669617798</v>
      </c>
      <c r="Z50" s="7">
        <v>-0.26377042590064298</v>
      </c>
      <c r="AA50" s="7">
        <v>-1.34064067989926E-2</v>
      </c>
      <c r="AB50" s="7">
        <v>0.43334906927105898</v>
      </c>
      <c r="AC50" s="7">
        <v>-1.9609129927284401</v>
      </c>
      <c r="AD50" s="7">
        <v>1.6486577364969801</v>
      </c>
      <c r="AE50" s="7">
        <v>0.221893815717596</v>
      </c>
      <c r="AF50" s="7">
        <v>0.44985023754882197</v>
      </c>
      <c r="AG50" s="7">
        <v>6.7881686379474102E-2</v>
      </c>
      <c r="AH50" s="7">
        <v>0.23137566914497801</v>
      </c>
      <c r="AI50" s="7">
        <v>-0.15097899235807399</v>
      </c>
      <c r="AJ50" s="12">
        <v>0.42110258587842297</v>
      </c>
    </row>
    <row r="51" spans="1:37" ht="11.25" x14ac:dyDescent="0.2">
      <c r="A51" s="6">
        <v>36434</v>
      </c>
      <c r="B51" s="7">
        <v>1.1885614594303</v>
      </c>
      <c r="C51" s="7">
        <v>1.4901669186973401</v>
      </c>
      <c r="D51" s="7">
        <v>0.71128471047351205</v>
      </c>
      <c r="E51" s="7">
        <v>1.0774062978507699</v>
      </c>
      <c r="F51" s="7">
        <v>0.27967344824774398</v>
      </c>
      <c r="G51" s="7">
        <v>0.442711836847761</v>
      </c>
      <c r="H51" s="7">
        <v>0.80024864242342542</v>
      </c>
      <c r="I51" s="7">
        <v>1.06555292429577</v>
      </c>
      <c r="J51" s="7">
        <v>1.0384034206584301</v>
      </c>
      <c r="K51" s="7">
        <v>0.30146253344776602</v>
      </c>
      <c r="L51" s="7">
        <v>0.50379383532298005</v>
      </c>
      <c r="M51" s="7">
        <v>0.313619170569648</v>
      </c>
      <c r="N51" s="12">
        <v>0.65964076077281297</v>
      </c>
      <c r="O51" s="7">
        <v>1.3207222280815101</v>
      </c>
      <c r="P51" s="7">
        <v>1.27930838783284</v>
      </c>
      <c r="Q51" s="7">
        <v>1.05790346148343</v>
      </c>
      <c r="R51" s="7">
        <v>0.55539068126934699</v>
      </c>
      <c r="S51" s="7">
        <v>4.37518647871602</v>
      </c>
      <c r="T51" s="7">
        <v>0.20857089069710699</v>
      </c>
      <c r="U51" s="7">
        <v>2.24545134444294</v>
      </c>
      <c r="V51" s="7">
        <v>0.16800709330014901</v>
      </c>
      <c r="W51" s="7">
        <v>1.3086462541509101</v>
      </c>
      <c r="X51" s="7">
        <v>0.20857089069710699</v>
      </c>
      <c r="Y51" s="7">
        <v>2.03106657278714</v>
      </c>
      <c r="Z51" s="7">
        <v>0.45869505820025502</v>
      </c>
      <c r="AA51" s="7">
        <v>6.4863984179090103E-2</v>
      </c>
      <c r="AB51" s="7">
        <v>0.46318332995845402</v>
      </c>
      <c r="AC51" s="7">
        <v>-1.5180808587570001</v>
      </c>
      <c r="AD51" s="7">
        <v>3.6772108578334799</v>
      </c>
      <c r="AE51" s="7">
        <v>1.0297888510773101</v>
      </c>
      <c r="AF51" s="7">
        <v>0.32735586172417103</v>
      </c>
      <c r="AG51" s="7">
        <v>0.242803114772673</v>
      </c>
      <c r="AH51" s="7">
        <v>0.18919210827146701</v>
      </c>
      <c r="AI51" s="7">
        <v>-2.3109346239430502</v>
      </c>
      <c r="AJ51" s="12">
        <v>0.56167233215241796</v>
      </c>
    </row>
    <row r="52" spans="1:37" ht="11.25" x14ac:dyDescent="0.2">
      <c r="A52" s="6">
        <v>36465</v>
      </c>
      <c r="B52" s="7">
        <v>0.92375815104569803</v>
      </c>
      <c r="C52" s="7">
        <v>0.68063477132574202</v>
      </c>
      <c r="D52" s="7">
        <v>0.529521525109657</v>
      </c>
      <c r="E52" s="7">
        <v>0.42369922529106402</v>
      </c>
      <c r="F52" s="7">
        <v>0.186003369346564</v>
      </c>
      <c r="G52" s="7">
        <v>0.26572573563323199</v>
      </c>
      <c r="H52" s="7">
        <v>0.41711692534125178</v>
      </c>
      <c r="I52" s="7">
        <v>0.39271992198634798</v>
      </c>
      <c r="J52" s="7">
        <v>0.50695483437586197</v>
      </c>
      <c r="K52" s="7">
        <v>0.20151746832469</v>
      </c>
      <c r="L52" s="7">
        <v>0.28569135940143198</v>
      </c>
      <c r="M52" s="7">
        <v>0.25896767660174902</v>
      </c>
      <c r="N52" s="12">
        <v>0.61095085719724995</v>
      </c>
      <c r="O52" s="7">
        <v>1.78927341437251</v>
      </c>
      <c r="P52" s="7">
        <v>0.656186850083606</v>
      </c>
      <c r="Q52" s="7">
        <v>0.92847362838493896</v>
      </c>
      <c r="R52" s="7">
        <v>0.58646762647355299</v>
      </c>
      <c r="S52" s="7">
        <v>0.80193080528026295</v>
      </c>
      <c r="T52" s="7">
        <v>0.27448518626062302</v>
      </c>
      <c r="U52" s="7">
        <v>0.91959910930543898</v>
      </c>
      <c r="V52" s="7">
        <v>0.33097828113213201</v>
      </c>
      <c r="W52" s="7">
        <v>1.0747157763244699</v>
      </c>
      <c r="X52" s="7">
        <v>0.27448518626062302</v>
      </c>
      <c r="Y52" s="7">
        <v>0.45828221750794101</v>
      </c>
      <c r="Z52" s="7">
        <v>0.13684874106713299</v>
      </c>
      <c r="AA52" s="7">
        <v>9.48521682513601E-2</v>
      </c>
      <c r="AB52" s="7">
        <v>0.29760279819021901</v>
      </c>
      <c r="AC52" s="7">
        <v>-1.2038798696303199</v>
      </c>
      <c r="AD52" s="7">
        <v>2.15582198275226</v>
      </c>
      <c r="AE52" s="7">
        <v>0.51406660573019303</v>
      </c>
      <c r="AF52" s="7">
        <v>0.42555943006597202</v>
      </c>
      <c r="AG52" s="7">
        <v>0.41815927125711</v>
      </c>
      <c r="AH52" s="7">
        <v>0.15165314057280599</v>
      </c>
      <c r="AI52" s="7">
        <v>8.1089850820670398E-2</v>
      </c>
      <c r="AJ52" s="12">
        <v>0.62079637105504004</v>
      </c>
    </row>
    <row r="53" spans="1:37" ht="11.25" x14ac:dyDescent="0.2">
      <c r="A53" s="6">
        <v>36495</v>
      </c>
      <c r="B53" s="7">
        <v>0.43296531399731403</v>
      </c>
      <c r="C53" s="7">
        <v>0.43982849808194402</v>
      </c>
      <c r="D53" s="7">
        <v>0.51067351174234599</v>
      </c>
      <c r="E53" s="7">
        <v>0.293588806229437</v>
      </c>
      <c r="F53" s="7">
        <v>0.196393929988221</v>
      </c>
      <c r="G53" s="7">
        <v>0.26781699545173399</v>
      </c>
      <c r="H53" s="7">
        <v>0.34166034829873637</v>
      </c>
      <c r="I53" s="7">
        <v>0.12462927193574599</v>
      </c>
      <c r="J53" s="7">
        <v>0.43960389517757698</v>
      </c>
      <c r="K53" s="7">
        <v>0.32172966534860298</v>
      </c>
      <c r="L53" s="7">
        <v>0.30122366516073001</v>
      </c>
      <c r="M53" s="7">
        <v>0.40113793406000903</v>
      </c>
      <c r="N53" s="12">
        <v>0.63449241383812105</v>
      </c>
      <c r="O53" s="7">
        <v>0.13277676609754899</v>
      </c>
      <c r="P53" s="7">
        <v>0.537040349409865</v>
      </c>
      <c r="Q53" s="7">
        <v>0.87098737900842005</v>
      </c>
      <c r="R53" s="7">
        <v>0.467613630430252</v>
      </c>
      <c r="S53" s="7">
        <v>-0.13204845349230701</v>
      </c>
      <c r="T53" s="7">
        <v>0.36088004232481402</v>
      </c>
      <c r="U53" s="7">
        <v>0.69556767390748597</v>
      </c>
      <c r="V53" s="7">
        <v>0.21933265067492699</v>
      </c>
      <c r="W53" s="7">
        <v>1.09707996248286</v>
      </c>
      <c r="X53" s="7">
        <v>0.36088004232481402</v>
      </c>
      <c r="Y53" s="7">
        <v>-0.159481963036462</v>
      </c>
      <c r="Z53" s="7">
        <v>1.9273776637570299</v>
      </c>
      <c r="AA53" s="7">
        <v>0.28650897406015702</v>
      </c>
      <c r="AB53" s="7">
        <v>0.35097762178825898</v>
      </c>
      <c r="AC53" s="7">
        <v>-0.516753842597938</v>
      </c>
      <c r="AD53" s="7">
        <v>1.28019050316982</v>
      </c>
      <c r="AE53" s="7">
        <v>1.41677580195233</v>
      </c>
      <c r="AF53" s="7">
        <v>0.211588634607839</v>
      </c>
      <c r="AG53" s="7">
        <v>0.42120207995998299</v>
      </c>
      <c r="AH53" s="7">
        <v>0.60714511226717904</v>
      </c>
      <c r="AI53" s="7">
        <v>1.7492886164883801</v>
      </c>
      <c r="AJ53" s="12">
        <v>0.79271527041235201</v>
      </c>
    </row>
    <row r="54" spans="1:37" ht="11.25" x14ac:dyDescent="0.2">
      <c r="A54" s="6">
        <v>36526</v>
      </c>
      <c r="B54" s="7">
        <v>0.30605195632032201</v>
      </c>
      <c r="C54" s="7">
        <v>0.28017638018871499</v>
      </c>
      <c r="D54" s="7">
        <v>0.416387193593171</v>
      </c>
      <c r="E54" s="7">
        <v>0.34062484220280898</v>
      </c>
      <c r="F54" s="7">
        <v>0.17712864810060799</v>
      </c>
      <c r="G54" s="7">
        <v>0.175227940459731</v>
      </c>
      <c r="H54" s="7">
        <v>0.27790900090900683</v>
      </c>
      <c r="I54" s="7">
        <v>0.47084905085415002</v>
      </c>
      <c r="J54" s="7">
        <v>0.38808096999888297</v>
      </c>
      <c r="K54" s="7">
        <v>0.28283961937569602</v>
      </c>
      <c r="L54" s="7">
        <v>0.280114595860883</v>
      </c>
      <c r="M54" s="7">
        <v>0.29461374576646898</v>
      </c>
      <c r="N54" s="12">
        <v>0.59982971846455502</v>
      </c>
      <c r="O54" s="7">
        <v>0.44523652680307702</v>
      </c>
      <c r="P54" s="7">
        <v>0.305156334502939</v>
      </c>
      <c r="Q54" s="7">
        <v>0.19093010358809001</v>
      </c>
      <c r="R54" s="7">
        <v>0.25065837629095999</v>
      </c>
      <c r="S54" s="7">
        <v>0.15832804669285599</v>
      </c>
      <c r="T54" s="7">
        <v>0.38811189888794401</v>
      </c>
      <c r="U54" s="7">
        <v>0.22625798193368299</v>
      </c>
      <c r="V54" s="7">
        <v>0.309423695789867</v>
      </c>
      <c r="W54" s="7">
        <v>9.0078959340085696E-2</v>
      </c>
      <c r="X54" s="7">
        <v>0.38811189888794401</v>
      </c>
      <c r="Y54" s="7">
        <v>0.37426484012758998</v>
      </c>
      <c r="Z54" s="7">
        <v>1.0083528504591599</v>
      </c>
      <c r="AA54" s="7">
        <v>0.13756193602892</v>
      </c>
      <c r="AB54" s="7">
        <v>0.18541564147405901</v>
      </c>
      <c r="AC54" s="7">
        <v>-0.55049814881127801</v>
      </c>
      <c r="AD54" s="7">
        <v>-0.23048881662891199</v>
      </c>
      <c r="AE54" s="7">
        <v>1.17394033984101</v>
      </c>
      <c r="AF54" s="7">
        <v>-3.2664879932291203E-2</v>
      </c>
      <c r="AG54" s="7">
        <v>0.66611843459576203</v>
      </c>
      <c r="AH54" s="7">
        <v>0.48703866301908399</v>
      </c>
      <c r="AI54" s="7">
        <v>0.86787506558263905</v>
      </c>
      <c r="AJ54" s="12">
        <v>0.61691598350384202</v>
      </c>
    </row>
    <row r="55" spans="1:37" ht="11.25" x14ac:dyDescent="0.2">
      <c r="A55" s="6">
        <v>36557</v>
      </c>
      <c r="B55" s="7">
        <v>6.5324269946590602E-2</v>
      </c>
      <c r="C55" s="7">
        <v>0.206314330193624</v>
      </c>
      <c r="D55" s="7">
        <v>0.37856291888071097</v>
      </c>
      <c r="E55" s="7">
        <v>0.21523638161686101</v>
      </c>
      <c r="F55" s="7">
        <v>0.38705119534523003</v>
      </c>
      <c r="G55" s="7">
        <v>0.100962195224859</v>
      </c>
      <c r="H55" s="7">
        <v>0.257625404252257</v>
      </c>
      <c r="I55" s="7">
        <v>6.7484807626198504E-2</v>
      </c>
      <c r="J55" s="7">
        <v>9.5718944746106302E-2</v>
      </c>
      <c r="K55" s="7">
        <v>0.38580807102426001</v>
      </c>
      <c r="L55" s="7">
        <v>0.194914046994898</v>
      </c>
      <c r="M55" s="7">
        <v>0.16098550357321401</v>
      </c>
      <c r="N55" s="12">
        <v>0.55538712037277504</v>
      </c>
      <c r="O55" s="7">
        <v>6.4302615804447502E-2</v>
      </c>
      <c r="P55" s="7">
        <v>4.3495248545005999E-2</v>
      </c>
      <c r="Q55" s="7">
        <v>-0.24062975811821299</v>
      </c>
      <c r="R55" s="7">
        <v>0.44533936742033597</v>
      </c>
      <c r="S55" s="7">
        <v>0.65645611575345297</v>
      </c>
      <c r="T55" s="7">
        <v>-0.14350073911667599</v>
      </c>
      <c r="U55" s="7">
        <v>0.113978543202332</v>
      </c>
      <c r="V55" s="7">
        <v>-3.8023836021277603E-2</v>
      </c>
      <c r="W55" s="7">
        <v>-0.25955692052171198</v>
      </c>
      <c r="X55" s="7">
        <v>-0.14350073911667599</v>
      </c>
      <c r="Y55" s="7">
        <v>0.43954611144302702</v>
      </c>
      <c r="Z55" s="7">
        <v>0.17848889111278601</v>
      </c>
      <c r="AA55" s="7">
        <v>0.16347542846086399</v>
      </c>
      <c r="AB55" s="7">
        <v>0.700500644533531</v>
      </c>
      <c r="AC55" s="7">
        <v>-1.0216804254102101</v>
      </c>
      <c r="AD55" s="7">
        <v>-0.53583617601909705</v>
      </c>
      <c r="AE55" s="7">
        <v>0.65219849328319801</v>
      </c>
      <c r="AF55" s="7">
        <v>0.30853019492600903</v>
      </c>
      <c r="AG55" s="7">
        <v>-0.29274276898330298</v>
      </c>
      <c r="AH55" s="7">
        <v>0.47168478092778299</v>
      </c>
      <c r="AI55" s="7">
        <v>1.2850518932075301</v>
      </c>
      <c r="AJ55" s="12">
        <v>0.58068207577980702</v>
      </c>
    </row>
    <row r="56" spans="1:37" ht="11.25" x14ac:dyDescent="0.2">
      <c r="A56" s="6">
        <v>36586</v>
      </c>
      <c r="B56" s="7">
        <v>0.17497796174990399</v>
      </c>
      <c r="C56" s="7">
        <v>0.186370260330006</v>
      </c>
      <c r="D56" s="7">
        <v>0.28946083525897098</v>
      </c>
      <c r="E56" s="7">
        <v>4.5166937709634397E-2</v>
      </c>
      <c r="F56" s="7">
        <v>0.20277217663198899</v>
      </c>
      <c r="G56" s="7">
        <v>9.5356617563571805E-2</v>
      </c>
      <c r="H56" s="7">
        <v>0.16382536549883445</v>
      </c>
      <c r="I56" s="7">
        <v>0.299270663816111</v>
      </c>
      <c r="J56" s="7">
        <v>0.25145842847928201</v>
      </c>
      <c r="K56" s="7">
        <v>0.197179383102632</v>
      </c>
      <c r="L56" s="7">
        <v>0.22251382848205301</v>
      </c>
      <c r="M56" s="7">
        <v>-3.1365985866603102E-3</v>
      </c>
      <c r="N56" s="12">
        <v>0.50487771151977201</v>
      </c>
      <c r="O56" s="7">
        <v>1.2725525612798101</v>
      </c>
      <c r="P56" s="7">
        <v>-0.238855408846541</v>
      </c>
      <c r="Q56" s="7">
        <v>-0.63092151575622302</v>
      </c>
      <c r="R56" s="7">
        <v>-0.70048872258394401</v>
      </c>
      <c r="S56" s="7">
        <v>0.54877342224402204</v>
      </c>
      <c r="T56" s="7">
        <v>0.116966923592775</v>
      </c>
      <c r="U56" s="7">
        <v>-0.3121984640621</v>
      </c>
      <c r="V56" s="7">
        <v>-4.13379616770089E-2</v>
      </c>
      <c r="W56" s="7">
        <v>-0.61479986034672396</v>
      </c>
      <c r="X56" s="7">
        <v>0.116966923592775</v>
      </c>
      <c r="Y56" s="7">
        <v>0.17833496858418399</v>
      </c>
      <c r="Z56" s="7">
        <v>7.1976845910551902E-3</v>
      </c>
      <c r="AA56" s="7">
        <v>7.34624746751458E-2</v>
      </c>
      <c r="AB56" s="7">
        <v>0.311052548347788</v>
      </c>
      <c r="AC56" s="7">
        <v>-0.54981888167914905</v>
      </c>
      <c r="AD56" s="7">
        <v>-1.47802207495192</v>
      </c>
      <c r="AE56" s="7">
        <v>0.385134732206937</v>
      </c>
      <c r="AF56" s="7">
        <v>0.64949878683560902</v>
      </c>
      <c r="AG56" s="7">
        <v>0.144981004960684</v>
      </c>
      <c r="AH56" s="7">
        <v>-8.5462981040376501E-2</v>
      </c>
      <c r="AI56" s="7">
        <v>0.57860462524335199</v>
      </c>
      <c r="AJ56" s="12">
        <v>0.47526876565084802</v>
      </c>
      <c r="AK56" s="117">
        <f t="shared" ref="AK56:AK119" si="0">AVERAGE(AJ54:AJ56)</f>
        <v>0.55762227497816574</v>
      </c>
    </row>
    <row r="57" spans="1:37" ht="11.25" x14ac:dyDescent="0.2">
      <c r="A57" s="6">
        <v>36617</v>
      </c>
      <c r="B57" s="7">
        <v>0.33889424165316501</v>
      </c>
      <c r="C57" s="7">
        <v>0.53642053293402703</v>
      </c>
      <c r="D57" s="7">
        <v>0.411759387547315</v>
      </c>
      <c r="E57" s="7">
        <v>0.80035891624750399</v>
      </c>
      <c r="F57" s="7">
        <v>0.25965094002660399</v>
      </c>
      <c r="G57" s="7">
        <v>0.169728659163216</v>
      </c>
      <c r="H57" s="7">
        <v>0.43558368718373319</v>
      </c>
      <c r="I57" s="7">
        <v>0.78917576599686101</v>
      </c>
      <c r="J57" s="7">
        <v>0.62505684562004604</v>
      </c>
      <c r="K57" s="7">
        <v>0.25121451024272801</v>
      </c>
      <c r="L57" s="7">
        <v>0.20438580495839201</v>
      </c>
      <c r="M57" s="7">
        <v>0.205834230097791</v>
      </c>
      <c r="N57" s="12">
        <v>0.57819414813182901</v>
      </c>
      <c r="O57" s="7">
        <v>0.21657372848667</v>
      </c>
      <c r="P57" s="7">
        <v>0.42497960103581101</v>
      </c>
      <c r="Q57" s="7">
        <v>-0.260686931605843</v>
      </c>
      <c r="R57" s="7">
        <v>0.33387464884442403</v>
      </c>
      <c r="S57" s="7">
        <v>0.67134689060534603</v>
      </c>
      <c r="T57" s="7">
        <v>1.4090707075248601</v>
      </c>
      <c r="U57" s="7">
        <v>7.5827904783320493E-2</v>
      </c>
      <c r="V57" s="7">
        <v>1.02653569200685</v>
      </c>
      <c r="W57" s="7">
        <v>-0.29909635480039998</v>
      </c>
      <c r="X57" s="7">
        <v>1.4090707075248601</v>
      </c>
      <c r="Y57" s="7">
        <v>0.40591548625226098</v>
      </c>
      <c r="Z57" s="7">
        <v>5.28785003484935E-2</v>
      </c>
      <c r="AA57" s="7">
        <v>0.162071783601622</v>
      </c>
      <c r="AB57" s="7">
        <v>0.37458764644950698</v>
      </c>
      <c r="AC57" s="7">
        <v>-0.32403477994676599</v>
      </c>
      <c r="AD57" s="7">
        <v>-0.82479462189924502</v>
      </c>
      <c r="AE57" s="7">
        <v>0.19802267968862899</v>
      </c>
      <c r="AF57" s="7">
        <v>3.6224925389045102</v>
      </c>
      <c r="AG57" s="7">
        <v>0.197730699210931</v>
      </c>
      <c r="AH57" s="7">
        <v>0.52625658214183901</v>
      </c>
      <c r="AI57" s="7">
        <v>0.708678408061997</v>
      </c>
      <c r="AJ57" s="12">
        <v>0.731813334576497</v>
      </c>
      <c r="AK57" s="117">
        <f t="shared" si="0"/>
        <v>0.59592139200238403</v>
      </c>
    </row>
    <row r="58" spans="1:37" ht="11.25" x14ac:dyDescent="0.2">
      <c r="A58" s="6">
        <v>36647</v>
      </c>
      <c r="B58" s="7">
        <v>0.28987376178825702</v>
      </c>
      <c r="C58" s="7">
        <v>0.24444177332495501</v>
      </c>
      <c r="D58" s="7">
        <v>0.38295610995808699</v>
      </c>
      <c r="E58" s="7">
        <v>0.136073892855442</v>
      </c>
      <c r="F58" s="7">
        <v>0.164879819414643</v>
      </c>
      <c r="G58" s="7">
        <v>9.64058342834513E-2</v>
      </c>
      <c r="H58" s="7">
        <v>0.20495148596731569</v>
      </c>
      <c r="I58" s="7">
        <v>0.32223050746600002</v>
      </c>
      <c r="J58" s="7">
        <v>0.20423473001988501</v>
      </c>
      <c r="K58" s="7">
        <v>0.17313484790174499</v>
      </c>
      <c r="L58" s="7">
        <v>0.19283704722458</v>
      </c>
      <c r="M58" s="7">
        <v>0.224908719388834</v>
      </c>
      <c r="N58" s="12">
        <v>0.57239694181049605</v>
      </c>
      <c r="O58" s="7">
        <v>0.66849820221785305</v>
      </c>
      <c r="P58" s="7">
        <v>0.10079058284865799</v>
      </c>
      <c r="Q58" s="7">
        <v>0.156870655137271</v>
      </c>
      <c r="R58" s="7">
        <v>0.22221584051813101</v>
      </c>
      <c r="S58" s="7">
        <v>0.59079773186371798</v>
      </c>
      <c r="T58" s="7">
        <v>-0.167943519113777</v>
      </c>
      <c r="U58" s="7">
        <v>0.110168791080744</v>
      </c>
      <c r="V58" s="7">
        <v>7.2482268301338096E-2</v>
      </c>
      <c r="W58" s="7">
        <v>5.5652223418481597E-2</v>
      </c>
      <c r="X58" s="7">
        <v>-0.167943519113777</v>
      </c>
      <c r="Y58" s="7">
        <v>0.366059846201641</v>
      </c>
      <c r="Z58" s="7">
        <v>0.14048957820354699</v>
      </c>
      <c r="AA58" s="7">
        <v>8.1486064386543405E-2</v>
      </c>
      <c r="AB58" s="7">
        <v>0.30776311649385502</v>
      </c>
      <c r="AC58" s="7">
        <v>-1.9833374031320099</v>
      </c>
      <c r="AD58" s="7">
        <v>-0.25304833485449801</v>
      </c>
      <c r="AE58" s="7">
        <v>0.20734833652131199</v>
      </c>
      <c r="AF58" s="7">
        <v>-0.22430658556077601</v>
      </c>
      <c r="AG58" s="7">
        <v>0.23194701949787799</v>
      </c>
      <c r="AH58" s="7">
        <v>0.36313459235066198</v>
      </c>
      <c r="AI58" s="7">
        <v>1.2715223527823201</v>
      </c>
      <c r="AJ58" s="12">
        <v>0.57606305634652999</v>
      </c>
      <c r="AK58" s="117">
        <f t="shared" si="0"/>
        <v>0.59438171885795832</v>
      </c>
    </row>
    <row r="59" spans="1:37" ht="11.25" x14ac:dyDescent="0.2">
      <c r="A59" s="6">
        <v>36678</v>
      </c>
      <c r="B59" s="7">
        <v>0.46870487238395298</v>
      </c>
      <c r="C59" s="7">
        <v>0.34000036438108899</v>
      </c>
      <c r="D59" s="7">
        <v>0.46993959359767701</v>
      </c>
      <c r="E59" s="7">
        <v>0.43874049453698299</v>
      </c>
      <c r="F59" s="7">
        <v>0.230878869098392</v>
      </c>
      <c r="G59" s="7">
        <v>0.31821965493265297</v>
      </c>
      <c r="H59" s="7">
        <v>0.35955579530935883</v>
      </c>
      <c r="I59" s="7">
        <v>0.49561668247314</v>
      </c>
      <c r="J59" s="7">
        <v>0.38622714906945199</v>
      </c>
      <c r="K59" s="7">
        <v>0.19338527226175201</v>
      </c>
      <c r="L59" s="7">
        <v>0.28384309497962001</v>
      </c>
      <c r="M59" s="7">
        <v>0.31919804727530698</v>
      </c>
      <c r="N59" s="12">
        <v>0.587361089695702</v>
      </c>
      <c r="O59" s="7">
        <v>7.7339547467044897E-2</v>
      </c>
      <c r="P59" s="7">
        <v>0.55089882063172202</v>
      </c>
      <c r="Q59" s="7">
        <v>0.85369102065449198</v>
      </c>
      <c r="R59" s="7">
        <v>0.54419247503363399</v>
      </c>
      <c r="S59" s="7">
        <v>0.55427338222647504</v>
      </c>
      <c r="T59" s="7">
        <v>0.14502563396974699</v>
      </c>
      <c r="U59" s="7">
        <v>0.75715836500315603</v>
      </c>
      <c r="V59" s="7">
        <v>0.21874277802262301</v>
      </c>
      <c r="W59" s="7">
        <v>0.78305646909057902</v>
      </c>
      <c r="X59" s="7">
        <v>0.14502563396974699</v>
      </c>
      <c r="Y59" s="7">
        <v>0.76101099041312303</v>
      </c>
      <c r="Z59" s="7">
        <v>0.23541271052468801</v>
      </c>
      <c r="AA59" s="7">
        <v>0.17016843368280499</v>
      </c>
      <c r="AB59" s="7">
        <v>0.20559751034093299</v>
      </c>
      <c r="AC59" s="7">
        <v>-0.72945098303758105</v>
      </c>
      <c r="AD59" s="7">
        <v>1.7076630938378701</v>
      </c>
      <c r="AE59" s="7">
        <v>0.52710607801222098</v>
      </c>
      <c r="AF59" s="7">
        <v>0.51310224818182204</v>
      </c>
      <c r="AG59" s="7">
        <v>0.26062639888101502</v>
      </c>
      <c r="AH59" s="7">
        <v>0.30203809206559001</v>
      </c>
      <c r="AI59" s="7">
        <v>-3.7175242918446001</v>
      </c>
      <c r="AJ59" s="12">
        <v>0.57289314201687602</v>
      </c>
      <c r="AK59" s="117">
        <f t="shared" si="0"/>
        <v>0.62692317764663441</v>
      </c>
    </row>
    <row r="60" spans="1:37" ht="11.25" x14ac:dyDescent="0.2">
      <c r="A60" s="6">
        <v>36708</v>
      </c>
      <c r="B60" s="7">
        <v>1.28605050558498</v>
      </c>
      <c r="C60" s="7">
        <v>0.66428030542126004</v>
      </c>
      <c r="D60" s="7">
        <v>0.59729899053893398</v>
      </c>
      <c r="E60" s="7">
        <v>0.30633880472943498</v>
      </c>
      <c r="F60" s="7">
        <v>0.20677361743726</v>
      </c>
      <c r="G60" s="7">
        <v>0.51975583533141601</v>
      </c>
      <c r="H60" s="7">
        <v>0.45888951069166095</v>
      </c>
      <c r="I60" s="7">
        <v>0.395536609099851</v>
      </c>
      <c r="J60" s="7">
        <v>0.58935536573199498</v>
      </c>
      <c r="K60" s="7">
        <v>0.225965004274474</v>
      </c>
      <c r="L60" s="7">
        <v>0.414545771636117</v>
      </c>
      <c r="M60" s="7">
        <v>0.60372672424720097</v>
      </c>
      <c r="N60" s="12">
        <v>0.67647255373996495</v>
      </c>
      <c r="O60" s="7">
        <v>2.6228279431608401</v>
      </c>
      <c r="P60" s="7">
        <v>0.81599258809207098</v>
      </c>
      <c r="Q60" s="7">
        <v>1.5826550361004099</v>
      </c>
      <c r="R60" s="7">
        <v>0.62574473373996997</v>
      </c>
      <c r="S60" s="7">
        <v>0.90108293106909598</v>
      </c>
      <c r="T60" s="7">
        <v>-1.5744810638487199E-2</v>
      </c>
      <c r="U60" s="7">
        <v>1.4464667131256099</v>
      </c>
      <c r="V60" s="7">
        <v>0.25281761232545702</v>
      </c>
      <c r="W60" s="7">
        <v>2.0459633912867501</v>
      </c>
      <c r="X60" s="7">
        <v>-1.5744810638487199E-2</v>
      </c>
      <c r="Y60" s="7">
        <v>0.68872601130859901</v>
      </c>
      <c r="Z60" s="7">
        <v>0.32008829133871403</v>
      </c>
      <c r="AA60" s="7">
        <v>-9.3429900334410801E-2</v>
      </c>
      <c r="AB60" s="7">
        <v>0.408905836390829</v>
      </c>
      <c r="AC60" s="7">
        <v>1.77092562722285</v>
      </c>
      <c r="AD60" s="7">
        <v>4.9576138083415504</v>
      </c>
      <c r="AE60" s="7">
        <v>0.78443930624686997</v>
      </c>
      <c r="AF60" s="7">
        <v>-4.0537879424429497E-2</v>
      </c>
      <c r="AG60" s="7">
        <v>0.16150241268714499</v>
      </c>
      <c r="AH60" s="7">
        <v>-0.15326592126942401</v>
      </c>
      <c r="AI60" s="7">
        <v>9.3198851646298699</v>
      </c>
      <c r="AJ60" s="12">
        <v>0.548517851360383</v>
      </c>
      <c r="AK60" s="117">
        <f t="shared" si="0"/>
        <v>0.565824683241263</v>
      </c>
    </row>
    <row r="61" spans="1:37" ht="11.25" x14ac:dyDescent="0.2">
      <c r="A61" s="6">
        <v>36739</v>
      </c>
      <c r="B61" s="7">
        <v>1.5065793357964701</v>
      </c>
      <c r="C61" s="7">
        <v>0.86254859246284399</v>
      </c>
      <c r="D61" s="7">
        <v>0.66139314979697705</v>
      </c>
      <c r="E61" s="7">
        <v>0.45852802889866701</v>
      </c>
      <c r="F61" s="7">
        <v>0.53476201010501601</v>
      </c>
      <c r="G61" s="7">
        <v>0.37877300478570802</v>
      </c>
      <c r="H61" s="7">
        <v>0.57920095720984244</v>
      </c>
      <c r="I61" s="7">
        <v>0.498997807733983</v>
      </c>
      <c r="J61" s="7">
        <v>0.51766804290056401</v>
      </c>
      <c r="K61" s="7">
        <v>0.446136387185816</v>
      </c>
      <c r="L61" s="7">
        <v>0.42829740891581802</v>
      </c>
      <c r="M61" s="7">
        <v>0.65558348913394804</v>
      </c>
      <c r="N61" s="12">
        <v>0.67573086531301496</v>
      </c>
      <c r="O61" s="7">
        <v>2.9536411448742199</v>
      </c>
      <c r="P61" s="7">
        <v>1.00801076853681</v>
      </c>
      <c r="Q61" s="7">
        <v>1.6125976395681001</v>
      </c>
      <c r="R61" s="7">
        <v>0.75948485351457795</v>
      </c>
      <c r="S61" s="7">
        <v>0.90890570982175201</v>
      </c>
      <c r="T61" s="7">
        <v>0.26091655574826</v>
      </c>
      <c r="U61" s="7">
        <v>1.2753258574091799</v>
      </c>
      <c r="V61" s="7">
        <v>0.64237090357309401</v>
      </c>
      <c r="W61" s="7">
        <v>2.2258358462930099</v>
      </c>
      <c r="X61" s="7">
        <v>0.26091655574826</v>
      </c>
      <c r="Y61" s="7">
        <v>0.59283352202600703</v>
      </c>
      <c r="Z61" s="7">
        <v>2.67816999577828E-2</v>
      </c>
      <c r="AA61" s="7">
        <v>0.38378477637602598</v>
      </c>
      <c r="AB61" s="7">
        <v>0.68808696370787203</v>
      </c>
      <c r="AC61" s="7">
        <v>2.9422591511454699</v>
      </c>
      <c r="AD61" s="7">
        <v>4.8340029103603399</v>
      </c>
      <c r="AE61" s="7">
        <v>0.57551583795681305</v>
      </c>
      <c r="AF61" s="7">
        <v>0.166661116034378</v>
      </c>
      <c r="AG61" s="7">
        <v>0.24892978786426501</v>
      </c>
      <c r="AH61" s="7">
        <v>0.38960559785653098</v>
      </c>
      <c r="AI61" s="7">
        <v>7.1763192773198003</v>
      </c>
      <c r="AJ61" s="12">
        <v>0.63671288832686601</v>
      </c>
      <c r="AK61" s="117">
        <f t="shared" si="0"/>
        <v>0.58604129390137505</v>
      </c>
    </row>
    <row r="62" spans="1:37" ht="11.25" x14ac:dyDescent="0.2">
      <c r="A62" s="6">
        <v>36770</v>
      </c>
      <c r="B62" s="7">
        <v>0.56240516395488904</v>
      </c>
      <c r="C62" s="7">
        <v>0.47592166941125102</v>
      </c>
      <c r="D62" s="7">
        <v>0.46527050207036202</v>
      </c>
      <c r="E62" s="7">
        <v>0.42782799624902801</v>
      </c>
      <c r="F62" s="7">
        <v>0.25846684760486799</v>
      </c>
      <c r="G62" s="7">
        <v>0.29368871113380202</v>
      </c>
      <c r="H62" s="7">
        <v>0.38423514529386221</v>
      </c>
      <c r="I62" s="7">
        <v>0.43585287501396802</v>
      </c>
      <c r="J62" s="7">
        <v>0.50724221089342503</v>
      </c>
      <c r="K62" s="7">
        <v>0.27667296943106501</v>
      </c>
      <c r="L62" s="7">
        <v>0.34924900525709901</v>
      </c>
      <c r="M62" s="7">
        <v>0.26023621693546201</v>
      </c>
      <c r="N62" s="12">
        <v>0.59213779236203701</v>
      </c>
      <c r="O62" s="7">
        <v>0.75798131718566597</v>
      </c>
      <c r="P62" s="7">
        <v>0.50632625816280097</v>
      </c>
      <c r="Q62" s="7">
        <v>0.55336133407141896</v>
      </c>
      <c r="R62" s="7">
        <v>0.59601496646206598</v>
      </c>
      <c r="S62" s="7">
        <v>0.60724296459154004</v>
      </c>
      <c r="T62" s="7">
        <v>0.34055857399831202</v>
      </c>
      <c r="U62" s="7">
        <v>0.40961088780683202</v>
      </c>
      <c r="V62" s="7">
        <v>0.58662496209481896</v>
      </c>
      <c r="W62" s="7">
        <v>0.63119220963370803</v>
      </c>
      <c r="X62" s="7">
        <v>0.34055857399831202</v>
      </c>
      <c r="Y62" s="7">
        <v>0.50152872317760899</v>
      </c>
      <c r="Z62" s="7">
        <v>0.42239965501212901</v>
      </c>
      <c r="AA62" s="7">
        <v>0.28618275210363903</v>
      </c>
      <c r="AB62" s="7">
        <v>0.26030475103672801</v>
      </c>
      <c r="AC62" s="7">
        <v>2.69810033308103</v>
      </c>
      <c r="AD62" s="7">
        <v>0.29038299037001702</v>
      </c>
      <c r="AE62" s="7">
        <v>0.42943906036213098</v>
      </c>
      <c r="AF62" s="7">
        <v>5.90499219410252E-2</v>
      </c>
      <c r="AG62" s="7">
        <v>0.64777689334474398</v>
      </c>
      <c r="AH62" s="7">
        <v>0.40482189195162499</v>
      </c>
      <c r="AI62" s="7">
        <v>0.47608985782577501</v>
      </c>
      <c r="AJ62" s="12">
        <v>0.628178548433729</v>
      </c>
      <c r="AK62" s="117">
        <f t="shared" si="0"/>
        <v>0.60446976270699271</v>
      </c>
    </row>
    <row r="63" spans="1:37" ht="11.25" x14ac:dyDescent="0.2">
      <c r="A63" s="6">
        <v>36800</v>
      </c>
      <c r="B63" s="7">
        <v>0.107829816100838</v>
      </c>
      <c r="C63" s="7">
        <v>0.280207452325276</v>
      </c>
      <c r="D63" s="7">
        <v>0.41217473894496198</v>
      </c>
      <c r="E63" s="7">
        <v>0.28276244156660801</v>
      </c>
      <c r="F63" s="7">
        <v>0.25931887604008402</v>
      </c>
      <c r="G63" s="7">
        <v>0.15306052413558699</v>
      </c>
      <c r="H63" s="7">
        <v>0.27750480660250337</v>
      </c>
      <c r="I63" s="7">
        <v>0.326987121303072</v>
      </c>
      <c r="J63" s="7">
        <v>0.36830442260169899</v>
      </c>
      <c r="K63" s="7">
        <v>0.25716020606359102</v>
      </c>
      <c r="L63" s="7">
        <v>0.20039771754302399</v>
      </c>
      <c r="M63" s="7">
        <v>0.145074091583792</v>
      </c>
      <c r="N63" s="12">
        <v>0.57311584422800499</v>
      </c>
      <c r="O63" s="7">
        <v>0.39131494407621897</v>
      </c>
      <c r="P63" s="7">
        <v>0.123307789411814</v>
      </c>
      <c r="Q63" s="7">
        <v>-0.24836438619398199</v>
      </c>
      <c r="R63" s="7">
        <v>0.28519745689821002</v>
      </c>
      <c r="S63" s="7">
        <v>0.41963001874460099</v>
      </c>
      <c r="T63" s="7">
        <v>0.28527759216443599</v>
      </c>
      <c r="U63" s="7">
        <v>-0.20905039214826099</v>
      </c>
      <c r="V63" s="7">
        <v>0.51033552752825295</v>
      </c>
      <c r="W63" s="7">
        <v>-0.35445701832610299</v>
      </c>
      <c r="X63" s="7">
        <v>0.28527759216443599</v>
      </c>
      <c r="Y63" s="7">
        <v>0.253094556013223</v>
      </c>
      <c r="Z63" s="7">
        <v>0.18627816333618799</v>
      </c>
      <c r="AA63" s="7">
        <v>0.25836490582472699</v>
      </c>
      <c r="AB63" s="7">
        <v>0.18991502200892299</v>
      </c>
      <c r="AC63" s="7">
        <v>3.5303691445585001</v>
      </c>
      <c r="AD63" s="7">
        <v>-2.33853639501055</v>
      </c>
      <c r="AE63" s="7">
        <v>-0.129033065048521</v>
      </c>
      <c r="AF63" s="7">
        <v>8.4374287450522695E-2</v>
      </c>
      <c r="AG63" s="7">
        <v>0.36803307569087601</v>
      </c>
      <c r="AH63" s="7">
        <v>0.57903268301237698</v>
      </c>
      <c r="AI63" s="7">
        <v>-2.48016085365464</v>
      </c>
      <c r="AJ63" s="12">
        <v>0.59622792057808705</v>
      </c>
      <c r="AK63" s="117">
        <f t="shared" si="0"/>
        <v>0.62037311911289406</v>
      </c>
    </row>
    <row r="64" spans="1:37" ht="11.25" x14ac:dyDescent="0.2">
      <c r="A64" s="6">
        <v>36831</v>
      </c>
      <c r="B64" s="7">
        <v>0.22958595345761501</v>
      </c>
      <c r="C64" s="7">
        <v>0.24401421383740399</v>
      </c>
      <c r="D64" s="7">
        <v>0.339195696147786</v>
      </c>
      <c r="E64" s="7">
        <v>0.15853891147868701</v>
      </c>
      <c r="F64" s="7">
        <v>0.163233252729446</v>
      </c>
      <c r="G64" s="7">
        <v>0.111720178244868</v>
      </c>
      <c r="H64" s="7">
        <v>0.20334045048763821</v>
      </c>
      <c r="I64" s="7">
        <v>0.19054230083061399</v>
      </c>
      <c r="J64" s="7">
        <v>0.33233927160207299</v>
      </c>
      <c r="K64" s="7">
        <v>0.16078382132549701</v>
      </c>
      <c r="L64" s="7">
        <v>0.17600375713609401</v>
      </c>
      <c r="M64" s="7">
        <v>9.2465920793652401E-2</v>
      </c>
      <c r="N64" s="12">
        <v>0.53842760010186597</v>
      </c>
      <c r="O64" s="7">
        <v>0.90451300292303805</v>
      </c>
      <c r="P64" s="7">
        <v>-3.7938637826918599E-3</v>
      </c>
      <c r="Q64" s="7">
        <v>-0.34418571327865999</v>
      </c>
      <c r="R64" s="7">
        <v>0.278382435993203</v>
      </c>
      <c r="S64" s="7">
        <v>0.20295563321731799</v>
      </c>
      <c r="T64" s="7">
        <v>0.27950560344206998</v>
      </c>
      <c r="U64" s="7">
        <v>-0.27123269277615603</v>
      </c>
      <c r="V64" s="7">
        <v>0.26289598697543298</v>
      </c>
      <c r="W64" s="7">
        <v>-0.488601030428294</v>
      </c>
      <c r="X64" s="7">
        <v>0.27950560344206998</v>
      </c>
      <c r="Y64" s="7">
        <v>2.46673817259872E-2</v>
      </c>
      <c r="Z64" s="7">
        <v>-0.129795378561291</v>
      </c>
      <c r="AA64" s="7">
        <v>7.3677021056394607E-2</v>
      </c>
      <c r="AB64" s="7">
        <v>0.288157006600604</v>
      </c>
      <c r="AC64" s="7">
        <v>0.17663199655373199</v>
      </c>
      <c r="AD64" s="7">
        <v>-2.0166661919712698</v>
      </c>
      <c r="AE64" s="7">
        <v>-0.268332052049643</v>
      </c>
      <c r="AF64" s="7">
        <v>0.259176632746068</v>
      </c>
      <c r="AG64" s="7">
        <v>0.34867817246844601</v>
      </c>
      <c r="AH64" s="7">
        <v>0.15683159228473301</v>
      </c>
      <c r="AI64" s="7">
        <v>0.13309176889313701</v>
      </c>
      <c r="AJ64" s="12">
        <v>0.645702707073744</v>
      </c>
      <c r="AK64" s="117">
        <f t="shared" si="0"/>
        <v>0.62336972536185342</v>
      </c>
    </row>
    <row r="65" spans="1:37" ht="11.25" x14ac:dyDescent="0.2">
      <c r="A65" s="6">
        <v>36861</v>
      </c>
      <c r="B65" s="7">
        <v>0.38837018450023902</v>
      </c>
      <c r="C65" s="7">
        <v>0.31768229773747098</v>
      </c>
      <c r="D65" s="7">
        <v>0.25613304971404699</v>
      </c>
      <c r="E65" s="7">
        <v>0.161193393156498</v>
      </c>
      <c r="F65" s="7">
        <v>-1.3677914705693701E-2</v>
      </c>
      <c r="G65" s="7">
        <v>9.5093804945128202E-2</v>
      </c>
      <c r="H65" s="7">
        <v>0.16328492616949009</v>
      </c>
      <c r="I65" s="7">
        <v>0.151875605308606</v>
      </c>
      <c r="J65" s="7">
        <v>0.230762383763679</v>
      </c>
      <c r="K65" s="7">
        <v>-0.13786727765648801</v>
      </c>
      <c r="L65" s="7">
        <v>0.12516864970416999</v>
      </c>
      <c r="M65" s="7">
        <v>1.4380243115655099E-2</v>
      </c>
      <c r="N65" s="12">
        <v>0.51482891162634603</v>
      </c>
      <c r="O65" s="7">
        <v>1.8935650252328</v>
      </c>
      <c r="P65" s="7">
        <v>-0.108299404958787</v>
      </c>
      <c r="Q65" s="7">
        <v>-0.58549485028134995</v>
      </c>
      <c r="R65" s="7">
        <v>0.47532152636257702</v>
      </c>
      <c r="S65" s="7">
        <v>3.6252159090798597E-2</v>
      </c>
      <c r="T65" s="7">
        <v>0.21121010218664099</v>
      </c>
      <c r="U65" s="7">
        <v>-0.18678041711756099</v>
      </c>
      <c r="V65" s="7">
        <v>-0.165814425980256</v>
      </c>
      <c r="W65" s="7">
        <v>-0.87806558292808001</v>
      </c>
      <c r="X65" s="7">
        <v>0.21121010218664099</v>
      </c>
      <c r="Y65" s="7">
        <v>-0.12571192878521001</v>
      </c>
      <c r="Z65" s="7">
        <v>-0.85905626723464401</v>
      </c>
      <c r="AA65" s="7">
        <v>-2.9497224716489599E-2</v>
      </c>
      <c r="AB65" s="7">
        <v>0.25470797498685399</v>
      </c>
      <c r="AC65" s="7">
        <v>-2.8597083664066298</v>
      </c>
      <c r="AD65" s="7">
        <v>-0.45993588982856698</v>
      </c>
      <c r="AE65" s="7">
        <v>-1.22982825181903</v>
      </c>
      <c r="AF65" s="7">
        <v>0.20507930501539101</v>
      </c>
      <c r="AG65" s="7">
        <v>0.29074555377482703</v>
      </c>
      <c r="AH65" s="7">
        <v>0.118472702306648</v>
      </c>
      <c r="AI65" s="7">
        <v>1.7369890630940601</v>
      </c>
      <c r="AJ65" s="12">
        <v>0.63496956416534001</v>
      </c>
      <c r="AK65" s="117">
        <f t="shared" si="0"/>
        <v>0.62563339727239031</v>
      </c>
    </row>
    <row r="66" spans="1:37" ht="11.25" x14ac:dyDescent="0.2">
      <c r="A66" s="6">
        <v>36892</v>
      </c>
      <c r="B66" s="7">
        <v>0.29153478134263899</v>
      </c>
      <c r="C66" s="7">
        <v>0.30204421093467299</v>
      </c>
      <c r="D66" s="7">
        <v>0.35605885608168403</v>
      </c>
      <c r="E66" s="7">
        <v>0.182466201420385</v>
      </c>
      <c r="F66" s="7">
        <v>0.28890593909045797</v>
      </c>
      <c r="G66" s="7">
        <v>0.16333073838731099</v>
      </c>
      <c r="H66" s="7">
        <v>0.25856118918290222</v>
      </c>
      <c r="I66" s="7">
        <v>0.33409523752195702</v>
      </c>
      <c r="J66" s="7">
        <v>0.28589823795149399</v>
      </c>
      <c r="K66" s="7">
        <v>0.27930266593329001</v>
      </c>
      <c r="L66" s="7">
        <v>0.21690395581031</v>
      </c>
      <c r="M66" s="7">
        <v>6.8886917812871595E-2</v>
      </c>
      <c r="N66" s="12">
        <v>0.55489337083534296</v>
      </c>
      <c r="O66" s="7">
        <v>0.66020212409029599</v>
      </c>
      <c r="P66" s="7">
        <v>0.18529858406674099</v>
      </c>
      <c r="Q66" s="7">
        <v>5.5599058319626998E-2</v>
      </c>
      <c r="R66" s="7">
        <v>0.45458843788345499</v>
      </c>
      <c r="S66" s="7">
        <v>-4.2039562489170103E-3</v>
      </c>
      <c r="T66" s="7">
        <v>0.20797382576064499</v>
      </c>
      <c r="U66" s="7">
        <v>8.2054833955474402E-2</v>
      </c>
      <c r="V66" s="7">
        <v>0.20102882430049199</v>
      </c>
      <c r="W66" s="7">
        <v>-3.3553610375303397E-2</v>
      </c>
      <c r="X66" s="7">
        <v>0.20797382576064499</v>
      </c>
      <c r="Y66" s="7">
        <v>0.21759573045979899</v>
      </c>
      <c r="Z66" s="7">
        <v>-1.7071993674268E-2</v>
      </c>
      <c r="AA66" s="7">
        <v>0.19061099866145301</v>
      </c>
      <c r="AB66" s="7">
        <v>0.37401134455854301</v>
      </c>
      <c r="AC66" s="7">
        <v>-1.22358775764729</v>
      </c>
      <c r="AD66" s="7">
        <v>0.982489263534018</v>
      </c>
      <c r="AE66" s="7">
        <v>1.62055813826666E-2</v>
      </c>
      <c r="AF66" s="7">
        <v>0.46602479741220998</v>
      </c>
      <c r="AG66" s="7">
        <v>0.45886926825438401</v>
      </c>
      <c r="AH66" s="7">
        <v>-1.50485600619247E-2</v>
      </c>
      <c r="AI66" s="7">
        <v>0.95812000006374498</v>
      </c>
      <c r="AJ66" s="12">
        <v>0.63765422318097498</v>
      </c>
      <c r="AK66" s="117">
        <f t="shared" si="0"/>
        <v>0.63944216480668636</v>
      </c>
    </row>
    <row r="67" spans="1:37" ht="11.25" x14ac:dyDescent="0.2">
      <c r="A67" s="6">
        <v>36923</v>
      </c>
      <c r="B67" s="7">
        <v>0.42713995763584001</v>
      </c>
      <c r="C67" s="7">
        <v>0.45147459166473197</v>
      </c>
      <c r="D67" s="7">
        <v>0.47970268570034702</v>
      </c>
      <c r="E67" s="7">
        <v>0.29634763225955801</v>
      </c>
      <c r="F67" s="7">
        <v>0.30468203844153802</v>
      </c>
      <c r="G67" s="7">
        <v>0.43286070752810801</v>
      </c>
      <c r="H67" s="7">
        <v>0.39301353111885662</v>
      </c>
      <c r="I67" s="7">
        <v>0.35677702117468402</v>
      </c>
      <c r="J67" s="7">
        <v>0.40989415288094999</v>
      </c>
      <c r="K67" s="7">
        <v>0.33973358600829101</v>
      </c>
      <c r="L67" s="7">
        <v>0.36167902448695199</v>
      </c>
      <c r="M67" s="7">
        <v>0.245068610600329</v>
      </c>
      <c r="N67" s="12">
        <v>0.60105562995599404</v>
      </c>
      <c r="O67" s="7">
        <v>0.79057436864276698</v>
      </c>
      <c r="P67" s="7">
        <v>0.23632895708312401</v>
      </c>
      <c r="Q67" s="7">
        <v>0.255370959821972</v>
      </c>
      <c r="R67" s="7">
        <v>0.39501507532269597</v>
      </c>
      <c r="S67" s="7">
        <v>0.204941206604386</v>
      </c>
      <c r="T67" s="7">
        <v>8.2937403996774794E-2</v>
      </c>
      <c r="U67" s="7">
        <v>0.16947034496829599</v>
      </c>
      <c r="V67" s="7">
        <v>0.32892051535056699</v>
      </c>
      <c r="W67" s="7">
        <v>0.20628960551202699</v>
      </c>
      <c r="X67" s="7">
        <v>8.2937403996774794E-2</v>
      </c>
      <c r="Y67" s="7">
        <v>0.42937455233824101</v>
      </c>
      <c r="Z67" s="7">
        <v>0.48093773638570297</v>
      </c>
      <c r="AA67" s="7">
        <v>0.27014231256242299</v>
      </c>
      <c r="AB67" s="7">
        <v>0.380345578700923</v>
      </c>
      <c r="AC67" s="7">
        <v>-2.35898832003604</v>
      </c>
      <c r="AD67" s="7">
        <v>1.0519742139616399</v>
      </c>
      <c r="AE67" s="7">
        <v>0.51170851047786603</v>
      </c>
      <c r="AF67" s="7">
        <v>0.416793712120135</v>
      </c>
      <c r="AG67" s="7">
        <v>-0.17435992147659099</v>
      </c>
      <c r="AH67" s="7">
        <v>0.42544854017713102</v>
      </c>
      <c r="AI67" s="7">
        <v>1.3247686624348001</v>
      </c>
      <c r="AJ67" s="12">
        <v>0.68291956031754097</v>
      </c>
      <c r="AK67" s="117">
        <f t="shared" si="0"/>
        <v>0.65184778255461862</v>
      </c>
    </row>
    <row r="68" spans="1:37" ht="11.25" x14ac:dyDescent="0.2">
      <c r="A68" s="6">
        <v>36951</v>
      </c>
      <c r="B68" s="7">
        <v>0.366191410581235</v>
      </c>
      <c r="C68" s="7">
        <v>0.343347495635417</v>
      </c>
      <c r="D68" s="7">
        <v>0.49166791965104101</v>
      </c>
      <c r="E68" s="7">
        <v>0.25231631179443598</v>
      </c>
      <c r="F68" s="7">
        <v>0.28166550379053601</v>
      </c>
      <c r="G68" s="7">
        <v>0.27610797684828903</v>
      </c>
      <c r="H68" s="7">
        <v>0.32902104154394379</v>
      </c>
      <c r="I68" s="7">
        <v>0.33315651883011499</v>
      </c>
      <c r="J68" s="7">
        <v>0.34710811524775997</v>
      </c>
      <c r="K68" s="7">
        <v>0.32904494881771401</v>
      </c>
      <c r="L68" s="7">
        <v>0.29403335259214503</v>
      </c>
      <c r="M68" s="7">
        <v>0.24873221157220299</v>
      </c>
      <c r="N68" s="12">
        <v>0.596640991518959</v>
      </c>
      <c r="O68" s="7">
        <v>5.0738344631480803E-2</v>
      </c>
      <c r="P68" s="7">
        <v>0.40206020250139601</v>
      </c>
      <c r="Q68" s="7">
        <v>0.72446038208641095</v>
      </c>
      <c r="R68" s="7">
        <v>0.21731230200409599</v>
      </c>
      <c r="S68" s="7">
        <v>0.17897852288935001</v>
      </c>
      <c r="T68" s="7">
        <v>0.28692872874731601</v>
      </c>
      <c r="U68" s="7">
        <v>0.45332876832534502</v>
      </c>
      <c r="V68" s="7">
        <v>0.46119738433386398</v>
      </c>
      <c r="W68" s="7">
        <v>1.0674013905892601</v>
      </c>
      <c r="X68" s="7">
        <v>0.28692872874731601</v>
      </c>
      <c r="Y68" s="7">
        <v>0.34556487460977398</v>
      </c>
      <c r="Z68" s="7">
        <v>0.58036878250301305</v>
      </c>
      <c r="AA68" s="7">
        <v>0.26848005469652703</v>
      </c>
      <c r="AB68" s="7">
        <v>0.255573627008094</v>
      </c>
      <c r="AC68" s="7">
        <v>0.63658362008645997</v>
      </c>
      <c r="AD68" s="7">
        <v>2.72134810882108</v>
      </c>
      <c r="AE68" s="7">
        <v>0.62757803748595398</v>
      </c>
      <c r="AF68" s="7">
        <v>1.6969581127537499E-2</v>
      </c>
      <c r="AG68" s="7">
        <v>0.31219047228466001</v>
      </c>
      <c r="AH68" s="7">
        <v>0.56204367492511897</v>
      </c>
      <c r="AI68" s="7">
        <v>0.52035703591273497</v>
      </c>
      <c r="AJ68" s="12">
        <v>0.61256053704711</v>
      </c>
      <c r="AK68" s="117">
        <f t="shared" si="0"/>
        <v>0.64437810684854202</v>
      </c>
    </row>
    <row r="69" spans="1:37" ht="11.25" x14ac:dyDescent="0.2">
      <c r="A69" s="6">
        <v>36982</v>
      </c>
      <c r="B69" s="7">
        <v>0.52930434562485495</v>
      </c>
      <c r="C69" s="7">
        <v>0.40593750401509299</v>
      </c>
      <c r="D69" s="7">
        <v>0.43315317723101499</v>
      </c>
      <c r="E69" s="7">
        <v>0.341000165344368</v>
      </c>
      <c r="F69" s="7">
        <v>0.41173411173965702</v>
      </c>
      <c r="G69" s="7">
        <v>0.37934932230165702</v>
      </c>
      <c r="H69" s="7">
        <v>0.394234856126358</v>
      </c>
      <c r="I69" s="7">
        <v>0.390083448587834</v>
      </c>
      <c r="J69" s="7">
        <v>0.45629772940707503</v>
      </c>
      <c r="K69" s="7">
        <v>0.48892995725979499</v>
      </c>
      <c r="L69" s="7">
        <v>0.34368616427985299</v>
      </c>
      <c r="M69" s="7">
        <v>0.431701873220664</v>
      </c>
      <c r="N69" s="12">
        <v>0.61587622317693302</v>
      </c>
      <c r="O69" s="7">
        <v>0.21209391303356401</v>
      </c>
      <c r="P69" s="7">
        <v>0.73100088851297695</v>
      </c>
      <c r="Q69" s="7">
        <v>1.3822885799776901</v>
      </c>
      <c r="R69" s="7">
        <v>-6.9410426668696901E-2</v>
      </c>
      <c r="S69" s="7">
        <v>0.107562353056388</v>
      </c>
      <c r="T69" s="7">
        <v>0.57865200772612402</v>
      </c>
      <c r="U69" s="7">
        <v>0.674767513426762</v>
      </c>
      <c r="V69" s="7">
        <v>0.97516021471373704</v>
      </c>
      <c r="W69" s="7">
        <v>1.96896056379316</v>
      </c>
      <c r="X69" s="7">
        <v>0.57865200772612402</v>
      </c>
      <c r="Y69" s="7">
        <v>9.9001120669942294E-2</v>
      </c>
      <c r="Z69" s="7">
        <v>1.05093339524883</v>
      </c>
      <c r="AA69" s="7">
        <v>0.48353760039412302</v>
      </c>
      <c r="AB69" s="7">
        <v>0.324480867201696</v>
      </c>
      <c r="AC69" s="7">
        <v>4.6194433897199296</v>
      </c>
      <c r="AD69" s="7">
        <v>3.1727138765969398</v>
      </c>
      <c r="AE69" s="7">
        <v>1.4252211271814199</v>
      </c>
      <c r="AF69" s="7">
        <v>0.67941394988926596</v>
      </c>
      <c r="AG69" s="7">
        <v>0.46576445621353102</v>
      </c>
      <c r="AH69" s="7">
        <v>0.79722715031264801</v>
      </c>
      <c r="AI69" s="7">
        <v>-0.47154049660876901</v>
      </c>
      <c r="AJ69" s="12">
        <v>0.66523173756374199</v>
      </c>
      <c r="AK69" s="117">
        <f t="shared" si="0"/>
        <v>0.65357061164279762</v>
      </c>
    </row>
    <row r="70" spans="1:37" ht="11.25" x14ac:dyDescent="0.2">
      <c r="A70" s="6">
        <v>37012</v>
      </c>
      <c r="B70" s="7">
        <v>0.71116157637908295</v>
      </c>
      <c r="C70" s="7">
        <v>0.60337227332554899</v>
      </c>
      <c r="D70" s="7">
        <v>0.63286358890828898</v>
      </c>
      <c r="E70" s="7">
        <v>0.36269034223429902</v>
      </c>
      <c r="F70" s="7">
        <v>0.53441680259923996</v>
      </c>
      <c r="G70" s="7">
        <v>0.50042243338659698</v>
      </c>
      <c r="H70" s="7">
        <v>0.5267530880907948</v>
      </c>
      <c r="I70" s="7">
        <v>0.55064040858799601</v>
      </c>
      <c r="J70" s="7">
        <v>0.55904682489868396</v>
      </c>
      <c r="K70" s="7">
        <v>0.60398891651771902</v>
      </c>
      <c r="L70" s="7">
        <v>0.56608539656457901</v>
      </c>
      <c r="M70" s="7">
        <v>0.43659311167322701</v>
      </c>
      <c r="N70" s="12">
        <v>0.62334230368471899</v>
      </c>
      <c r="O70" s="7">
        <v>0.86737706593566</v>
      </c>
      <c r="P70" s="7">
        <v>0.61490289896964501</v>
      </c>
      <c r="Q70" s="7">
        <v>0.95974565414336699</v>
      </c>
      <c r="R70" s="7">
        <v>5.4283068623226301E-2</v>
      </c>
      <c r="S70" s="7">
        <v>0.57585888674414099</v>
      </c>
      <c r="T70" s="7">
        <v>0.37142580365693201</v>
      </c>
      <c r="U70" s="7">
        <v>0.632562718712678</v>
      </c>
      <c r="V70" s="7">
        <v>0.58329853399256704</v>
      </c>
      <c r="W70" s="7">
        <v>1.2704424193741899</v>
      </c>
      <c r="X70" s="7">
        <v>0.37142580365693201</v>
      </c>
      <c r="Y70" s="7">
        <v>0.28867509159680499</v>
      </c>
      <c r="Z70" s="7">
        <v>1.1673844837056999</v>
      </c>
      <c r="AA70" s="7">
        <v>0.57101190690390902</v>
      </c>
      <c r="AB70" s="7">
        <v>0.54144004781834898</v>
      </c>
      <c r="AC70" s="7">
        <v>0.291569525323495</v>
      </c>
      <c r="AD70" s="7">
        <v>1.31037477692195</v>
      </c>
      <c r="AE70" s="7">
        <v>1.3228017880685901</v>
      </c>
      <c r="AF70" s="7">
        <v>0.350358847233944</v>
      </c>
      <c r="AG70" s="7">
        <v>0.50080862977903196</v>
      </c>
      <c r="AH70" s="7">
        <v>0.77342466003141797</v>
      </c>
      <c r="AI70" s="7">
        <v>0.56262738614966401</v>
      </c>
      <c r="AJ70" s="12">
        <v>0.77877737324386798</v>
      </c>
      <c r="AK70" s="117">
        <f t="shared" si="0"/>
        <v>0.68552321595157339</v>
      </c>
    </row>
    <row r="71" spans="1:37" ht="11.25" x14ac:dyDescent="0.2">
      <c r="A71" s="6">
        <v>37043</v>
      </c>
      <c r="B71" s="7">
        <v>0.78668998594366402</v>
      </c>
      <c r="C71" s="7">
        <v>0.89458140960878396</v>
      </c>
      <c r="D71" s="7">
        <v>0.78868887064455595</v>
      </c>
      <c r="E71" s="7">
        <v>0.43812350580019099</v>
      </c>
      <c r="F71" s="7">
        <v>0.63433458960908595</v>
      </c>
      <c r="G71" s="7">
        <v>0.67170031541786501</v>
      </c>
      <c r="H71" s="7">
        <v>0.68548573821609637</v>
      </c>
      <c r="I71" s="7">
        <v>0.93205404494083599</v>
      </c>
      <c r="J71" s="7">
        <v>0.87882250617061097</v>
      </c>
      <c r="K71" s="7">
        <v>0.65948193003020406</v>
      </c>
      <c r="L71" s="7">
        <v>0.69776825126781805</v>
      </c>
      <c r="M71" s="7">
        <v>0.478996026417355</v>
      </c>
      <c r="N71" s="12">
        <v>0.62447393342091495</v>
      </c>
      <c r="O71" s="7">
        <v>1.48657415362707</v>
      </c>
      <c r="P71" s="7">
        <v>0.49532218618908402</v>
      </c>
      <c r="Q71" s="7">
        <v>0.49830791242310701</v>
      </c>
      <c r="R71" s="7">
        <v>0.624892060748935</v>
      </c>
      <c r="S71" s="7">
        <v>0.44128507381762</v>
      </c>
      <c r="T71" s="7">
        <v>0.477628491682419</v>
      </c>
      <c r="U71" s="7">
        <v>0.469805395977966</v>
      </c>
      <c r="V71" s="7">
        <v>0.44873955703538199</v>
      </c>
      <c r="W71" s="7">
        <v>0.76322559610289897</v>
      </c>
      <c r="X71" s="7">
        <v>0.477628491682419</v>
      </c>
      <c r="Y71" s="7">
        <v>0.32443064301749303</v>
      </c>
      <c r="Z71" s="7">
        <v>1.2646783091045699</v>
      </c>
      <c r="AA71" s="7">
        <v>0.486971304210844</v>
      </c>
      <c r="AB71" s="7">
        <v>0.72178915529113197</v>
      </c>
      <c r="AC71" s="7">
        <v>-1.6866082033047201</v>
      </c>
      <c r="AD71" s="7">
        <v>0.50300670384616797</v>
      </c>
      <c r="AE71" s="7">
        <v>1.2063425028066499</v>
      </c>
      <c r="AF71" s="7">
        <v>-1.58890184888754E-2</v>
      </c>
      <c r="AG71" s="7">
        <v>0.492841310241104</v>
      </c>
      <c r="AH71" s="7">
        <v>1.1134591834079699</v>
      </c>
      <c r="AI71" s="7">
        <v>7.7375496594727302</v>
      </c>
      <c r="AJ71" s="12">
        <v>0.67169584238991897</v>
      </c>
      <c r="AK71" s="117">
        <f t="shared" si="0"/>
        <v>0.70523498439917631</v>
      </c>
    </row>
    <row r="72" spans="1:37" ht="11.25" x14ac:dyDescent="0.2">
      <c r="A72" s="6">
        <v>37073</v>
      </c>
      <c r="B72" s="7">
        <v>0.96633379652186502</v>
      </c>
      <c r="C72" s="7">
        <v>0.89039745215458599</v>
      </c>
      <c r="D72" s="7">
        <v>0.69645337473344404</v>
      </c>
      <c r="E72" s="7">
        <v>0.67999250386977295</v>
      </c>
      <c r="F72" s="7">
        <v>0.88314445318430701</v>
      </c>
      <c r="G72" s="7">
        <v>0.53220704845557898</v>
      </c>
      <c r="H72" s="7">
        <v>0.73643896647953788</v>
      </c>
      <c r="I72" s="7">
        <v>0.70885581440989698</v>
      </c>
      <c r="J72" s="7">
        <v>0.96061787468954096</v>
      </c>
      <c r="K72" s="7">
        <v>0.929604866813459</v>
      </c>
      <c r="L72" s="7">
        <v>0.73896723898140804</v>
      </c>
      <c r="M72" s="7">
        <v>0.64218654758223304</v>
      </c>
      <c r="N72" s="12">
        <v>0.68330804929560496</v>
      </c>
      <c r="O72" s="7">
        <v>1.83862859909087</v>
      </c>
      <c r="P72" s="7">
        <v>0.64883696184420403</v>
      </c>
      <c r="Q72" s="7">
        <v>0.79782589953044503</v>
      </c>
      <c r="R72" s="7">
        <v>0.65725593247120895</v>
      </c>
      <c r="S72" s="7">
        <v>0.48013070457100099</v>
      </c>
      <c r="T72" s="7">
        <v>0.71470344455030199</v>
      </c>
      <c r="U72" s="7">
        <v>0.83140711984737403</v>
      </c>
      <c r="V72" s="7">
        <v>0.62183301450057105</v>
      </c>
      <c r="W72" s="7">
        <v>0.90347088672953801</v>
      </c>
      <c r="X72" s="7">
        <v>0.71470344455030199</v>
      </c>
      <c r="Y72" s="7">
        <v>0.56420106909194301</v>
      </c>
      <c r="Z72" s="7">
        <v>1.3315359944401199</v>
      </c>
      <c r="AA72" s="7">
        <v>0.787690425613782</v>
      </c>
      <c r="AB72" s="7">
        <v>0.851794037606036</v>
      </c>
      <c r="AC72" s="7">
        <v>-2.2305426695527899</v>
      </c>
      <c r="AD72" s="7">
        <v>0.45704722543404502</v>
      </c>
      <c r="AE72" s="7">
        <v>1.5222486892188201</v>
      </c>
      <c r="AF72" s="7">
        <v>1.13183939916522</v>
      </c>
      <c r="AG72" s="7">
        <v>0.36457303324198898</v>
      </c>
      <c r="AH72" s="7">
        <v>1.255964245148</v>
      </c>
      <c r="AI72" s="7">
        <v>4.2859143338367502</v>
      </c>
      <c r="AJ72" s="12">
        <v>0.64487067096376205</v>
      </c>
      <c r="AK72" s="117">
        <f t="shared" si="0"/>
        <v>0.69844796219918293</v>
      </c>
    </row>
    <row r="73" spans="1:37" ht="11.25" x14ac:dyDescent="0.2">
      <c r="A73" s="6">
        <v>37104</v>
      </c>
      <c r="B73" s="7">
        <v>0.85971894509671498</v>
      </c>
      <c r="C73" s="7">
        <v>0.81744197708640998</v>
      </c>
      <c r="D73" s="7">
        <v>0.64626603123943305</v>
      </c>
      <c r="E73" s="7">
        <v>0.63867220315870199</v>
      </c>
      <c r="F73" s="7">
        <v>0.742516393764864</v>
      </c>
      <c r="G73" s="7">
        <v>0.61199638736386397</v>
      </c>
      <c r="H73" s="7">
        <v>0.6913785985226546</v>
      </c>
      <c r="I73" s="7">
        <v>0.67201620890024905</v>
      </c>
      <c r="J73" s="7">
        <v>0.79619314844418998</v>
      </c>
      <c r="K73" s="7">
        <v>0.74304823072270498</v>
      </c>
      <c r="L73" s="7">
        <v>0.59869036493332695</v>
      </c>
      <c r="M73" s="7">
        <v>0.64463788701688196</v>
      </c>
      <c r="N73" s="12">
        <v>0.68245971200968403</v>
      </c>
      <c r="O73" s="7">
        <v>1.21395577111696</v>
      </c>
      <c r="P73" s="7">
        <v>0.71885699422753502</v>
      </c>
      <c r="Q73" s="7">
        <v>0.88522027833602901</v>
      </c>
      <c r="R73" s="7">
        <v>0.76142241730156701</v>
      </c>
      <c r="S73" s="7">
        <v>0.37496857496461999</v>
      </c>
      <c r="T73" s="7">
        <v>0.56522416907581496</v>
      </c>
      <c r="U73" s="7">
        <v>0.75658829637651903</v>
      </c>
      <c r="V73" s="7">
        <v>0.63729550613450103</v>
      </c>
      <c r="W73" s="7">
        <v>0.84167876726197899</v>
      </c>
      <c r="X73" s="7">
        <v>0.56522416907581496</v>
      </c>
      <c r="Y73" s="7">
        <v>0.67347478037188502</v>
      </c>
      <c r="Z73" s="7">
        <v>1.2607884245791701</v>
      </c>
      <c r="AA73" s="7">
        <v>0.29779450027740301</v>
      </c>
      <c r="AB73" s="7">
        <v>1.2000809699580199</v>
      </c>
      <c r="AC73" s="7">
        <v>-0.10821071832363301</v>
      </c>
      <c r="AD73" s="7">
        <v>0.36508563487300599</v>
      </c>
      <c r="AE73" s="7">
        <v>1.39460378791658</v>
      </c>
      <c r="AF73" s="7">
        <v>0.96107609645757197</v>
      </c>
      <c r="AG73" s="7">
        <v>0.52694679221849705</v>
      </c>
      <c r="AH73" s="7">
        <v>0.76191409670214805</v>
      </c>
      <c r="AI73" s="7">
        <v>0.84603253489019703</v>
      </c>
      <c r="AJ73" s="12">
        <v>0.64867465401901803</v>
      </c>
      <c r="AK73" s="117">
        <f t="shared" si="0"/>
        <v>0.65508038912423305</v>
      </c>
    </row>
    <row r="74" spans="1:37" ht="11.25" x14ac:dyDescent="0.2">
      <c r="A74" s="6">
        <v>37135</v>
      </c>
      <c r="B74" s="7">
        <v>0.62660593506451501</v>
      </c>
      <c r="C74" s="7">
        <v>0.63818784571477005</v>
      </c>
      <c r="D74" s="7">
        <v>0.62716809873519896</v>
      </c>
      <c r="E74" s="7">
        <v>0.42422559225858097</v>
      </c>
      <c r="F74" s="7">
        <v>0.57917750035137205</v>
      </c>
      <c r="G74" s="7">
        <v>0.51970833661785998</v>
      </c>
      <c r="H74" s="7">
        <v>0.55769347473555642</v>
      </c>
      <c r="I74" s="7">
        <v>0.57402217923265797</v>
      </c>
      <c r="J74" s="7">
        <v>0.63391483843420504</v>
      </c>
      <c r="K74" s="7">
        <v>0.57303852160647095</v>
      </c>
      <c r="L74" s="7">
        <v>0.47524187447271699</v>
      </c>
      <c r="M74" s="7">
        <v>0.49933043203240401</v>
      </c>
      <c r="N74" s="12">
        <v>0.64037687270295596</v>
      </c>
      <c r="O74" s="7">
        <v>1.24170591058927</v>
      </c>
      <c r="P74" s="7">
        <v>0.40731787314134499</v>
      </c>
      <c r="Q74" s="7">
        <v>0.59777386540622801</v>
      </c>
      <c r="R74" s="7">
        <v>0.43770405974614301</v>
      </c>
      <c r="S74" s="7">
        <v>-0.195911700326446</v>
      </c>
      <c r="T74" s="7">
        <v>0.39394667310853698</v>
      </c>
      <c r="U74" s="7">
        <v>0.43603417256197202</v>
      </c>
      <c r="V74" s="7">
        <v>0.309728115805254</v>
      </c>
      <c r="W74" s="7">
        <v>0.50756613752875201</v>
      </c>
      <c r="X74" s="7">
        <v>0.39394667310853698</v>
      </c>
      <c r="Y74" s="7">
        <v>0.27597395722951201</v>
      </c>
      <c r="Z74" s="7">
        <v>0.37157538686890201</v>
      </c>
      <c r="AA74" s="7">
        <v>0.68490925517573598</v>
      </c>
      <c r="AB74" s="7">
        <v>0.51306571669246803</v>
      </c>
      <c r="AC74" s="7">
        <v>-1.91506084573614</v>
      </c>
      <c r="AD74" s="7">
        <v>0.210842663369668</v>
      </c>
      <c r="AE74" s="7">
        <v>0.61958308933860495</v>
      </c>
      <c r="AF74" s="7">
        <v>0.52475967020731096</v>
      </c>
      <c r="AG74" s="7">
        <v>0.29407958669586798</v>
      </c>
      <c r="AH74" s="7">
        <v>1.29551733154771</v>
      </c>
      <c r="AI74" s="7">
        <v>2.4814051521986</v>
      </c>
      <c r="AJ74" s="12">
        <v>0.69741641990965997</v>
      </c>
      <c r="AK74" s="117">
        <f t="shared" si="0"/>
        <v>0.66365391496414672</v>
      </c>
    </row>
    <row r="75" spans="1:37" ht="11.25" x14ac:dyDescent="0.2">
      <c r="A75" s="6">
        <v>37165</v>
      </c>
      <c r="B75" s="7">
        <v>0.82382625792838704</v>
      </c>
      <c r="C75" s="7">
        <v>0.66847486964407898</v>
      </c>
      <c r="D75" s="7">
        <v>0.56940996761512397</v>
      </c>
      <c r="E75" s="7">
        <v>0.57604476805661298</v>
      </c>
      <c r="F75" s="7">
        <v>0.511902325430591</v>
      </c>
      <c r="G75" s="7">
        <v>0.444861610449585</v>
      </c>
      <c r="H75" s="7">
        <v>0.55413870823919842</v>
      </c>
      <c r="I75" s="7">
        <v>0.64819359953688405</v>
      </c>
      <c r="J75" s="7">
        <v>0.64013598113208703</v>
      </c>
      <c r="K75" s="7">
        <v>0.49669912944494699</v>
      </c>
      <c r="L75" s="7">
        <v>0.46725361521658998</v>
      </c>
      <c r="M75" s="7">
        <v>0.44382341974850698</v>
      </c>
      <c r="N75" s="12">
        <v>0.65290777916187503</v>
      </c>
      <c r="O75" s="7">
        <v>1.4930853307626799</v>
      </c>
      <c r="P75" s="7">
        <v>0.64625498232428102</v>
      </c>
      <c r="Q75" s="7">
        <v>0.80296313936952801</v>
      </c>
      <c r="R75" s="7">
        <v>0.37650274556485303</v>
      </c>
      <c r="S75" s="7">
        <v>0.408248707711795</v>
      </c>
      <c r="T75" s="7">
        <v>0.53281014707167895</v>
      </c>
      <c r="U75" s="7">
        <v>0.78538975942870204</v>
      </c>
      <c r="V75" s="7">
        <v>0.48075359013539498</v>
      </c>
      <c r="W75" s="7">
        <v>0.70040165539681798</v>
      </c>
      <c r="X75" s="7">
        <v>0.53281014707167895</v>
      </c>
      <c r="Y75" s="7">
        <v>0.61003489786754905</v>
      </c>
      <c r="Z75" s="7">
        <v>0.33002459944380302</v>
      </c>
      <c r="AA75" s="7">
        <v>0.332292711855801</v>
      </c>
      <c r="AB75" s="7">
        <v>0.63583638131408104</v>
      </c>
      <c r="AC75" s="7">
        <v>0.27331125732119599</v>
      </c>
      <c r="AD75" s="7">
        <v>1.5967137307112</v>
      </c>
      <c r="AE75" s="7">
        <v>0.21702227539171901</v>
      </c>
      <c r="AF75" s="7">
        <v>0.65712156396096699</v>
      </c>
      <c r="AG75" s="7">
        <v>0.45704347681304602</v>
      </c>
      <c r="AH75" s="7">
        <v>0.52461068660291799</v>
      </c>
      <c r="AI75" s="7">
        <v>5.4948472496646596</v>
      </c>
      <c r="AJ75" s="12">
        <v>0.70915468119398095</v>
      </c>
      <c r="AK75" s="117">
        <f t="shared" si="0"/>
        <v>0.68508191837421961</v>
      </c>
    </row>
    <row r="76" spans="1:37" ht="11.25" x14ac:dyDescent="0.2">
      <c r="A76" s="6">
        <v>37196</v>
      </c>
      <c r="B76" s="7">
        <v>0.58940643416488503</v>
      </c>
      <c r="C76" s="7">
        <v>0.606718043723251</v>
      </c>
      <c r="D76" s="7">
        <v>0.78769919563117596</v>
      </c>
      <c r="E76" s="7">
        <v>0.60023721660749796</v>
      </c>
      <c r="F76" s="7">
        <v>0.49379642047071498</v>
      </c>
      <c r="G76" s="7">
        <v>0.47257140957397298</v>
      </c>
      <c r="H76" s="7">
        <v>0.59220445720132253</v>
      </c>
      <c r="I76" s="7">
        <v>0.56628080471406395</v>
      </c>
      <c r="J76" s="7">
        <v>0.67696325032193705</v>
      </c>
      <c r="K76" s="7">
        <v>0.62018920581833503</v>
      </c>
      <c r="L76" s="7">
        <v>0.49403983401163798</v>
      </c>
      <c r="M76" s="7">
        <v>0.51749536133731699</v>
      </c>
      <c r="N76" s="12">
        <v>0.65416085170066496</v>
      </c>
      <c r="O76" s="7">
        <v>0.33941190008607902</v>
      </c>
      <c r="P76" s="7">
        <v>0.674948294251834</v>
      </c>
      <c r="Q76" s="7">
        <v>0.93521514728837596</v>
      </c>
      <c r="R76" s="7">
        <v>0.60435041229524</v>
      </c>
      <c r="S76" s="7">
        <v>0.76824131642842597</v>
      </c>
      <c r="T76" s="7">
        <v>0.28019355837166099</v>
      </c>
      <c r="U76" s="7">
        <v>0.98013834530317201</v>
      </c>
      <c r="V76" s="7">
        <v>0.26295321421787798</v>
      </c>
      <c r="W76" s="7">
        <v>0.86027035305674204</v>
      </c>
      <c r="X76" s="7">
        <v>0.28019355837166099</v>
      </c>
      <c r="Y76" s="7">
        <v>0.77251666846803801</v>
      </c>
      <c r="Z76" s="7">
        <v>1.46487773608092</v>
      </c>
      <c r="AA76" s="7">
        <v>0.446266976400364</v>
      </c>
      <c r="AB76" s="7">
        <v>0.58761390727677598</v>
      </c>
      <c r="AC76" s="7">
        <v>-3.0944920796879001</v>
      </c>
      <c r="AD76" s="7">
        <v>1.09118578793448</v>
      </c>
      <c r="AE76" s="7">
        <v>1.09124333722239</v>
      </c>
      <c r="AF76" s="7">
        <v>0.15513514989430499</v>
      </c>
      <c r="AG76" s="7">
        <v>0.36044580817484001</v>
      </c>
      <c r="AH76" s="7">
        <v>1.17072883198502</v>
      </c>
      <c r="AI76" s="7">
        <v>0.94866832938303702</v>
      </c>
      <c r="AJ76" s="12">
        <v>0.65977503051619701</v>
      </c>
      <c r="AK76" s="117">
        <f t="shared" si="0"/>
        <v>0.68878204387327935</v>
      </c>
    </row>
    <row r="77" spans="1:37" ht="11.25" x14ac:dyDescent="0.2">
      <c r="A77" s="6">
        <v>37226</v>
      </c>
      <c r="B77" s="7">
        <v>0.405386594155703</v>
      </c>
      <c r="C77" s="7">
        <v>0.54272302982899201</v>
      </c>
      <c r="D77" s="7">
        <v>0.65872220999222497</v>
      </c>
      <c r="E77" s="7">
        <v>0.68471918052413305</v>
      </c>
      <c r="F77" s="7">
        <v>0.56839714709105404</v>
      </c>
      <c r="G77" s="7">
        <v>0.34363056004182102</v>
      </c>
      <c r="H77" s="7">
        <v>0.55963842549564502</v>
      </c>
      <c r="I77" s="7">
        <v>0.58271981347037605</v>
      </c>
      <c r="J77" s="7">
        <v>0.66311610058007098</v>
      </c>
      <c r="K77" s="7">
        <v>0.50901284671992597</v>
      </c>
      <c r="L77" s="7">
        <v>0.38077456941010701</v>
      </c>
      <c r="M77" s="7">
        <v>0.42592823659052398</v>
      </c>
      <c r="N77" s="12">
        <v>0.63411274351610503</v>
      </c>
      <c r="O77" s="7">
        <v>0.102253935476883</v>
      </c>
      <c r="P77" s="7">
        <v>0.57438740593392701</v>
      </c>
      <c r="Q77" s="7">
        <v>0.47350304370957802</v>
      </c>
      <c r="R77" s="7">
        <v>1.2102843728032699</v>
      </c>
      <c r="S77" s="7">
        <v>0.943078041673717</v>
      </c>
      <c r="T77" s="7">
        <v>0.27569871642091198</v>
      </c>
      <c r="U77" s="7">
        <v>0.728124062196294</v>
      </c>
      <c r="V77" s="7">
        <v>0.23561959744275299</v>
      </c>
      <c r="W77" s="7">
        <v>0.119995326045227</v>
      </c>
      <c r="X77" s="7">
        <v>0.27569871642091198</v>
      </c>
      <c r="Y77" s="7">
        <v>0.88401339240023602</v>
      </c>
      <c r="Z77" s="7">
        <v>0.289197349612278</v>
      </c>
      <c r="AA77" s="7">
        <v>0.43744997979898298</v>
      </c>
      <c r="AB77" s="7">
        <v>0.95262838101904401</v>
      </c>
      <c r="AC77" s="7">
        <v>0.46154452623364201</v>
      </c>
      <c r="AD77" s="7">
        <v>-0.211073061779363</v>
      </c>
      <c r="AE77" s="7">
        <v>0.13506937417884099</v>
      </c>
      <c r="AF77" s="7">
        <v>0.19572016592747599</v>
      </c>
      <c r="AG77" s="7">
        <v>0.40909243464033401</v>
      </c>
      <c r="AH77" s="7">
        <v>0.56735758170236295</v>
      </c>
      <c r="AI77" s="7">
        <v>0.23434820474081799</v>
      </c>
      <c r="AJ77" s="12">
        <v>0.67702469149172595</v>
      </c>
      <c r="AK77" s="117">
        <f t="shared" si="0"/>
        <v>0.68198480106730131</v>
      </c>
    </row>
    <row r="78" spans="1:37" ht="11.25" x14ac:dyDescent="0.2">
      <c r="A78" s="6">
        <v>37257</v>
      </c>
      <c r="B78" s="7">
        <v>0.23957044861774501</v>
      </c>
      <c r="C78" s="7">
        <v>0.39815703004518699</v>
      </c>
      <c r="D78" s="7">
        <v>0.45685870177286703</v>
      </c>
      <c r="E78" s="7">
        <v>0.32112788209937598</v>
      </c>
      <c r="F78" s="7">
        <v>0.42436122960370398</v>
      </c>
      <c r="G78" s="7">
        <v>0.41057307924775599</v>
      </c>
      <c r="H78" s="7">
        <v>0.40221558455377798</v>
      </c>
      <c r="I78" s="7">
        <v>0.44460256481883698</v>
      </c>
      <c r="J78" s="7">
        <v>0.51724755189176796</v>
      </c>
      <c r="K78" s="7">
        <v>0.42046467303568202</v>
      </c>
      <c r="L78" s="7">
        <v>0.32482251114939198</v>
      </c>
      <c r="M78" s="7">
        <v>0.38074158463161201</v>
      </c>
      <c r="N78" s="12">
        <v>0.65052394371567002</v>
      </c>
      <c r="O78" s="7">
        <v>0.10420133751215201</v>
      </c>
      <c r="P78" s="7">
        <v>0.315194116429317</v>
      </c>
      <c r="Q78" s="7">
        <v>0.31188062415884998</v>
      </c>
      <c r="R78" s="7">
        <v>0.67968639701963196</v>
      </c>
      <c r="S78" s="7">
        <v>0.50057539414241503</v>
      </c>
      <c r="T78" s="7">
        <v>-6.7954561545311404E-2</v>
      </c>
      <c r="U78" s="7">
        <v>0.39103224959737798</v>
      </c>
      <c r="V78" s="7">
        <v>0.11680892506509</v>
      </c>
      <c r="W78" s="7">
        <v>0.219559209393966</v>
      </c>
      <c r="X78" s="7">
        <v>-6.7954561545311404E-2</v>
      </c>
      <c r="Y78" s="7">
        <v>0.51209888595155495</v>
      </c>
      <c r="Z78" s="7">
        <v>0.220707153350443</v>
      </c>
      <c r="AA78" s="7">
        <v>0.25169682091367201</v>
      </c>
      <c r="AB78" s="7">
        <v>0.60069712609774895</v>
      </c>
      <c r="AC78" s="7">
        <v>-0.70886049240873095</v>
      </c>
      <c r="AD78" s="7">
        <v>0.64065853416831697</v>
      </c>
      <c r="AE78" s="7">
        <v>0.34486877914036901</v>
      </c>
      <c r="AF78" s="7">
        <v>0.151553455580207</v>
      </c>
      <c r="AG78" s="7">
        <v>0.288060294813268</v>
      </c>
      <c r="AH78" s="7">
        <v>0.81658227923931304</v>
      </c>
      <c r="AI78" s="7">
        <v>3.0454783370376002</v>
      </c>
      <c r="AJ78" s="12">
        <v>0.66247249482749304</v>
      </c>
      <c r="AK78" s="117">
        <f t="shared" si="0"/>
        <v>0.66642407227847189</v>
      </c>
    </row>
    <row r="79" spans="1:37" ht="11.25" x14ac:dyDescent="0.2">
      <c r="A79" s="6">
        <v>37288</v>
      </c>
      <c r="B79" s="7">
        <v>0.32849351032965002</v>
      </c>
      <c r="C79" s="7">
        <v>0.42934737320822303</v>
      </c>
      <c r="D79" s="7">
        <v>0.52170202817889499</v>
      </c>
      <c r="E79" s="7">
        <v>0.50551652724696505</v>
      </c>
      <c r="F79" s="7">
        <v>0.460419692463785</v>
      </c>
      <c r="G79" s="7">
        <v>0.41985702124900598</v>
      </c>
      <c r="H79" s="7">
        <v>0.46736852846937482</v>
      </c>
      <c r="I79" s="7">
        <v>0.50010924706956705</v>
      </c>
      <c r="J79" s="7">
        <v>0.51584234879981405</v>
      </c>
      <c r="K79" s="7">
        <v>0.466032044545376</v>
      </c>
      <c r="L79" s="7">
        <v>0.45605440475333198</v>
      </c>
      <c r="M79" s="7">
        <v>0.39299991761456698</v>
      </c>
      <c r="N79" s="12">
        <v>0.63990148298934801</v>
      </c>
      <c r="O79" s="7">
        <v>-0.19475687242068501</v>
      </c>
      <c r="P79" s="7">
        <v>0.42530882517678298</v>
      </c>
      <c r="Q79" s="7">
        <v>0.44787485026674601</v>
      </c>
      <c r="R79" s="7">
        <v>0.41480830286486697</v>
      </c>
      <c r="S79" s="7">
        <v>0.29304935056148601</v>
      </c>
      <c r="T79" s="7">
        <v>0.45133769946313301</v>
      </c>
      <c r="U79" s="7">
        <v>0.480220093584803</v>
      </c>
      <c r="V79" s="7">
        <v>0.44054285343271798</v>
      </c>
      <c r="W79" s="7">
        <v>0.41868634483914902</v>
      </c>
      <c r="X79" s="7">
        <v>0.45133769946313301</v>
      </c>
      <c r="Y79" s="7">
        <v>0.52279765710896797</v>
      </c>
      <c r="Z79" s="7">
        <v>0.35498194737703098</v>
      </c>
      <c r="AA79" s="7">
        <v>0.35563323185395701</v>
      </c>
      <c r="AB79" s="7">
        <v>0.56902851085063499</v>
      </c>
      <c r="AC79" s="7">
        <v>-1.5307162220191499</v>
      </c>
      <c r="AD79" s="7">
        <v>0.69601938640502103</v>
      </c>
      <c r="AE79" s="7">
        <v>0.72233683426291395</v>
      </c>
      <c r="AF79" s="7">
        <v>0.63005412897180302</v>
      </c>
      <c r="AG79" s="7">
        <v>0.483147065010814</v>
      </c>
      <c r="AH79" s="7">
        <v>0.67654178202822801</v>
      </c>
      <c r="AI79" s="7">
        <v>2.0781895803406201</v>
      </c>
      <c r="AJ79" s="12">
        <v>0.68672287819334599</v>
      </c>
      <c r="AK79" s="117">
        <f t="shared" si="0"/>
        <v>0.67540668817085503</v>
      </c>
    </row>
    <row r="80" spans="1:37" ht="11.25" x14ac:dyDescent="0.2">
      <c r="A80" s="6">
        <v>37316</v>
      </c>
      <c r="B80" s="7">
        <v>0.60890222072918698</v>
      </c>
      <c r="C80" s="7">
        <v>0.50223678470762301</v>
      </c>
      <c r="D80" s="7">
        <v>0.50264072663661796</v>
      </c>
      <c r="E80" s="7">
        <v>0.39096316981857798</v>
      </c>
      <c r="F80" s="7">
        <v>0.56847078490835401</v>
      </c>
      <c r="G80" s="7">
        <v>0.58165762934290099</v>
      </c>
      <c r="H80" s="7">
        <v>0.50919381908281491</v>
      </c>
      <c r="I80" s="7">
        <v>0.45432687871663302</v>
      </c>
      <c r="J80" s="7">
        <v>0.57096974521863297</v>
      </c>
      <c r="K80" s="7">
        <v>0.58516346409550002</v>
      </c>
      <c r="L80" s="7">
        <v>0.46475599892714098</v>
      </c>
      <c r="M80" s="7">
        <v>0.35383227306777898</v>
      </c>
      <c r="N80" s="12">
        <v>0.61117891013842995</v>
      </c>
      <c r="O80" s="7">
        <v>1.3074990930694499</v>
      </c>
      <c r="P80" s="7">
        <v>0.28012492317308602</v>
      </c>
      <c r="Q80" s="7">
        <v>0.38486988663508498</v>
      </c>
      <c r="R80" s="7">
        <v>0.45964522449933298</v>
      </c>
      <c r="S80" s="7">
        <v>8.6765788745028202E-2</v>
      </c>
      <c r="T80" s="7">
        <v>0.35473566554045599</v>
      </c>
      <c r="U80" s="7">
        <v>0.35208639640167499</v>
      </c>
      <c r="V80" s="7">
        <v>0.287311082478034</v>
      </c>
      <c r="W80" s="7">
        <v>0.317324978226666</v>
      </c>
      <c r="X80" s="7">
        <v>0.35473566554045599</v>
      </c>
      <c r="Y80" s="7">
        <v>0.48331655743880397</v>
      </c>
      <c r="Z80" s="7">
        <v>0.51660081015982895</v>
      </c>
      <c r="AA80" s="7">
        <v>0.48689700548239301</v>
      </c>
      <c r="AB80" s="7">
        <v>0.64768821427711498</v>
      </c>
      <c r="AC80" s="7">
        <v>-1.6772548833768699</v>
      </c>
      <c r="AD80" s="7">
        <v>0.63589007609329495</v>
      </c>
      <c r="AE80" s="7">
        <v>0.50374843717630502</v>
      </c>
      <c r="AF80" s="7">
        <v>-0.348591642104504</v>
      </c>
      <c r="AG80" s="7">
        <v>0.48243471201148103</v>
      </c>
      <c r="AH80" s="7">
        <v>0.80892662997010201</v>
      </c>
      <c r="AI80" s="7">
        <v>0.77946669049009798</v>
      </c>
      <c r="AJ80" s="12">
        <v>0.70593247276239002</v>
      </c>
      <c r="AK80" s="117">
        <f t="shared" si="0"/>
        <v>0.68504261526107635</v>
      </c>
    </row>
    <row r="81" spans="1:37" ht="11.25" x14ac:dyDescent="0.2">
      <c r="A81" s="6">
        <v>37347</v>
      </c>
      <c r="B81" s="7">
        <v>0.76029630705653894</v>
      </c>
      <c r="C81" s="7">
        <v>0.51898876661996696</v>
      </c>
      <c r="D81" s="7">
        <v>0.53515171320615995</v>
      </c>
      <c r="E81" s="7">
        <v>0.45498374969894301</v>
      </c>
      <c r="F81" s="7">
        <v>0.53394492463958898</v>
      </c>
      <c r="G81" s="7">
        <v>0.50270401588466096</v>
      </c>
      <c r="H81" s="7">
        <v>0.50915463400986405</v>
      </c>
      <c r="I81" s="7">
        <v>0.52694094276790104</v>
      </c>
      <c r="J81" s="7">
        <v>0.52241842899686197</v>
      </c>
      <c r="K81" s="7">
        <v>0.525971322378183</v>
      </c>
      <c r="L81" s="7">
        <v>0.50704781538363997</v>
      </c>
      <c r="M81" s="7">
        <v>0.26025821952976202</v>
      </c>
      <c r="N81" s="12">
        <v>0.578478184544858</v>
      </c>
      <c r="O81" s="7">
        <v>2.4237234783113002</v>
      </c>
      <c r="P81" s="7">
        <v>0.24705355770501999</v>
      </c>
      <c r="Q81" s="7">
        <v>-4.44978292285916E-3</v>
      </c>
      <c r="R81" s="7">
        <v>0.69245980795865103</v>
      </c>
      <c r="S81" s="7">
        <v>0.34945043755016703</v>
      </c>
      <c r="T81" s="7">
        <v>0.49939769146435697</v>
      </c>
      <c r="U81" s="7">
        <v>0.20045082810852999</v>
      </c>
      <c r="V81" s="7">
        <v>0.45034859296478402</v>
      </c>
      <c r="W81" s="7">
        <v>-0.14099158772041101</v>
      </c>
      <c r="X81" s="7">
        <v>0.49939769146435697</v>
      </c>
      <c r="Y81" s="7">
        <v>0.491396877798223</v>
      </c>
      <c r="Z81" s="7">
        <v>0.27455903557122802</v>
      </c>
      <c r="AA81" s="7">
        <v>0.39509990905536202</v>
      </c>
      <c r="AB81" s="7">
        <v>0.66685266196741</v>
      </c>
      <c r="AC81" s="7">
        <v>-0.15027585695351101</v>
      </c>
      <c r="AD81" s="7">
        <v>-0.83463985981417899</v>
      </c>
      <c r="AE81" s="7">
        <v>0.45126426499141498</v>
      </c>
      <c r="AF81" s="7">
        <v>0.56061934832656202</v>
      </c>
      <c r="AG81" s="7">
        <v>0.51287507214998895</v>
      </c>
      <c r="AH81" s="7">
        <v>0.14042838604640101</v>
      </c>
      <c r="AI81" s="7">
        <v>2.5223170783600701</v>
      </c>
      <c r="AJ81" s="12">
        <v>0.66028197957300405</v>
      </c>
      <c r="AK81" s="117">
        <f t="shared" si="0"/>
        <v>0.68431244350957998</v>
      </c>
    </row>
    <row r="82" spans="1:37" ht="11.25" x14ac:dyDescent="0.2">
      <c r="A82" s="6">
        <v>37377</v>
      </c>
      <c r="B82" s="7">
        <v>0.48757290875181297</v>
      </c>
      <c r="C82" s="7">
        <v>0.50354419603994305</v>
      </c>
      <c r="D82" s="7">
        <v>0.53191225846925805</v>
      </c>
      <c r="E82" s="7">
        <v>0.53990091813025498</v>
      </c>
      <c r="F82" s="7">
        <v>0.530061076452508</v>
      </c>
      <c r="G82" s="7">
        <v>0.52156651715491997</v>
      </c>
      <c r="H82" s="7">
        <v>0.52539699324937672</v>
      </c>
      <c r="I82" s="7">
        <v>0.61954238840033804</v>
      </c>
      <c r="J82" s="7">
        <v>0.52999324777386403</v>
      </c>
      <c r="K82" s="7">
        <v>0.47186490252630098</v>
      </c>
      <c r="L82" s="7">
        <v>0.42972957089050601</v>
      </c>
      <c r="M82" s="7">
        <v>0.39896564220516501</v>
      </c>
      <c r="N82" s="12">
        <v>0.61390150218194095</v>
      </c>
      <c r="O82" s="7">
        <v>0.76262832777387302</v>
      </c>
      <c r="P82" s="7">
        <v>0.36473322022629601</v>
      </c>
      <c r="Q82" s="7">
        <v>9.1179081877955606E-2</v>
      </c>
      <c r="R82" s="7">
        <v>0.87797370123467</v>
      </c>
      <c r="S82" s="7">
        <v>0.49705199572841902</v>
      </c>
      <c r="T82" s="7">
        <v>0.53157763486048504</v>
      </c>
      <c r="U82" s="7">
        <v>0.210813560951495</v>
      </c>
      <c r="V82" s="7">
        <v>0.55000559401883498</v>
      </c>
      <c r="W82" s="7">
        <v>-3.7129329656045401E-2</v>
      </c>
      <c r="X82" s="7">
        <v>0.53157763486048504</v>
      </c>
      <c r="Y82" s="7">
        <v>0.55422328009384803</v>
      </c>
      <c r="Z82" s="7">
        <v>-2.8211982107483501E-2</v>
      </c>
      <c r="AA82" s="7">
        <v>0.41098341078813899</v>
      </c>
      <c r="AB82" s="7">
        <v>0.71208149697442702</v>
      </c>
      <c r="AC82" s="7">
        <v>-0.203682046210378</v>
      </c>
      <c r="AD82" s="7">
        <v>-0.80181916427395605</v>
      </c>
      <c r="AE82" s="7">
        <v>-6.4914007874845095E-2</v>
      </c>
      <c r="AF82" s="7">
        <v>0.85600682513049897</v>
      </c>
      <c r="AG82" s="7">
        <v>0.42601604222732697</v>
      </c>
      <c r="AH82" s="7">
        <v>0.58244879359882495</v>
      </c>
      <c r="AI82" s="7">
        <v>2.0480533181658802</v>
      </c>
      <c r="AJ82" s="12">
        <v>0.679265173972457</v>
      </c>
      <c r="AK82" s="117">
        <f t="shared" si="0"/>
        <v>0.68182654210261706</v>
      </c>
    </row>
    <row r="83" spans="1:37" ht="11.25" x14ac:dyDescent="0.2">
      <c r="A83" s="6">
        <v>37408</v>
      </c>
      <c r="B83" s="7">
        <v>0.71008359268169197</v>
      </c>
      <c r="C83" s="7">
        <v>0.51583260048220703</v>
      </c>
      <c r="D83" s="7">
        <v>0.459077932225184</v>
      </c>
      <c r="E83" s="7">
        <v>0.34081019447480498</v>
      </c>
      <c r="F83" s="7">
        <v>0.350033434661501</v>
      </c>
      <c r="G83" s="7">
        <v>0.38989918944379098</v>
      </c>
      <c r="H83" s="7">
        <v>0.41113067025749761</v>
      </c>
      <c r="I83" s="7">
        <v>0.55916612742878802</v>
      </c>
      <c r="J83" s="7">
        <v>0.54404227475252398</v>
      </c>
      <c r="K83" s="7">
        <v>0.31696426180953702</v>
      </c>
      <c r="L83" s="7">
        <v>0.35379478441267498</v>
      </c>
      <c r="M83" s="7">
        <v>0.41993890018955099</v>
      </c>
      <c r="N83" s="12">
        <v>0.63549693780003802</v>
      </c>
      <c r="O83" s="7">
        <v>1.16286359182126</v>
      </c>
      <c r="P83" s="7">
        <v>0.48594742332465202</v>
      </c>
      <c r="Q83" s="7">
        <v>0.66920370999053802</v>
      </c>
      <c r="R83" s="7">
        <v>0.84272474761521599</v>
      </c>
      <c r="S83" s="7">
        <v>6.63284471770752E-2</v>
      </c>
      <c r="T83" s="7">
        <v>0.32629248799705501</v>
      </c>
      <c r="U83" s="7">
        <v>0.44958158067944898</v>
      </c>
      <c r="V83" s="7">
        <v>0.48215679270954998</v>
      </c>
      <c r="W83" s="7">
        <v>0.73643946050246201</v>
      </c>
      <c r="X83" s="7">
        <v>0.32629248799705501</v>
      </c>
      <c r="Y83" s="7">
        <v>0.41283969364553003</v>
      </c>
      <c r="Z83" s="7">
        <v>0.34963322968506899</v>
      </c>
      <c r="AA83" s="7">
        <v>-2.23521209934789E-3</v>
      </c>
      <c r="AB83" s="7">
        <v>0.66954958287995703</v>
      </c>
      <c r="AC83" s="7">
        <v>2.5592878673966699</v>
      </c>
      <c r="AD83" s="7">
        <v>0.105806418633346</v>
      </c>
      <c r="AE83" s="7">
        <v>0.92069111350420996</v>
      </c>
      <c r="AF83" s="7">
        <v>0.62797802297976701</v>
      </c>
      <c r="AG83" s="7">
        <v>0.101430731676372</v>
      </c>
      <c r="AH83" s="7">
        <v>5.8606947627217403E-2</v>
      </c>
      <c r="AI83" s="7">
        <v>4.6678563380365299</v>
      </c>
      <c r="AJ83" s="12">
        <v>0.70397325116763398</v>
      </c>
      <c r="AK83" s="117">
        <f t="shared" si="0"/>
        <v>0.68117346823769831</v>
      </c>
    </row>
    <row r="84" spans="1:37" ht="11.25" x14ac:dyDescent="0.2">
      <c r="A84" s="6">
        <v>37438</v>
      </c>
      <c r="B84" s="7">
        <v>0.86857084929623096</v>
      </c>
      <c r="C84" s="7">
        <v>0.69968529417063496</v>
      </c>
      <c r="D84" s="7">
        <v>0.58848242706186504</v>
      </c>
      <c r="E84" s="7">
        <v>0.59976036670060895</v>
      </c>
      <c r="F84" s="7">
        <v>0.62028781855781501</v>
      </c>
      <c r="G84" s="7">
        <v>0.66649400077213306</v>
      </c>
      <c r="H84" s="7">
        <v>0.63494198145261138</v>
      </c>
      <c r="I84" s="7">
        <v>0.72010042307644495</v>
      </c>
      <c r="J84" s="7">
        <v>0.911322362297877</v>
      </c>
      <c r="K84" s="7">
        <v>0.66260731418420504</v>
      </c>
      <c r="L84" s="7">
        <v>0.49376128441441902</v>
      </c>
      <c r="M84" s="7">
        <v>0.51038424621325995</v>
      </c>
      <c r="N84" s="12">
        <v>0.64025928962577505</v>
      </c>
      <c r="O84" s="7">
        <v>1.2015087436634699</v>
      </c>
      <c r="P84" s="7">
        <v>0.75823413638119697</v>
      </c>
      <c r="Q84" s="7">
        <v>1.1303476103747001</v>
      </c>
      <c r="R84" s="7">
        <v>0.79464125452252798</v>
      </c>
      <c r="S84" s="7">
        <v>0.28436754099809802</v>
      </c>
      <c r="T84" s="7">
        <v>0.62996697389921397</v>
      </c>
      <c r="U84" s="7">
        <v>0.75491206646628095</v>
      </c>
      <c r="V84" s="7">
        <v>0.90607998936398804</v>
      </c>
      <c r="W84" s="7">
        <v>1.3316716912777999</v>
      </c>
      <c r="X84" s="7">
        <v>0.62996697389921397</v>
      </c>
      <c r="Y84" s="7">
        <v>0.58843682643248896</v>
      </c>
      <c r="Z84" s="7">
        <v>1.1702977761170199</v>
      </c>
      <c r="AA84" s="7">
        <v>0.48440738522064097</v>
      </c>
      <c r="AB84" s="7">
        <v>0.65744159620076204</v>
      </c>
      <c r="AC84" s="7">
        <v>1.0472252472160199</v>
      </c>
      <c r="AD84" s="7">
        <v>1.56079250935683</v>
      </c>
      <c r="AE84" s="7">
        <v>1.31999836594838</v>
      </c>
      <c r="AF84" s="7">
        <v>0.92368515912426297</v>
      </c>
      <c r="AG84" s="7">
        <v>0.606308810181583</v>
      </c>
      <c r="AH84" s="7">
        <v>0.557723146407896</v>
      </c>
      <c r="AI84" s="7">
        <v>1.88104443036193</v>
      </c>
      <c r="AJ84" s="12">
        <v>0.77522862380131297</v>
      </c>
      <c r="AK84" s="117">
        <f t="shared" si="0"/>
        <v>0.71948901631380136</v>
      </c>
    </row>
    <row r="85" spans="1:37" ht="11.25" x14ac:dyDescent="0.2">
      <c r="A85" s="6">
        <v>37469</v>
      </c>
      <c r="B85" s="7">
        <v>0.78822339962917898</v>
      </c>
      <c r="C85" s="7">
        <v>0.80654482370151803</v>
      </c>
      <c r="D85" s="7">
        <v>0.753940109700312</v>
      </c>
      <c r="E85" s="7">
        <v>0.53371948248130696</v>
      </c>
      <c r="F85" s="7">
        <v>0.647707720481008</v>
      </c>
      <c r="G85" s="7">
        <v>0.57698027706108901</v>
      </c>
      <c r="H85" s="7">
        <v>0.6637784826850468</v>
      </c>
      <c r="I85" s="7">
        <v>0.59507445054093999</v>
      </c>
      <c r="J85" s="7">
        <v>0.81350392553034001</v>
      </c>
      <c r="K85" s="7">
        <v>0.77915182752844103</v>
      </c>
      <c r="L85" s="7">
        <v>0.60661937545121802</v>
      </c>
      <c r="M85" s="7">
        <v>0.62592577443455999</v>
      </c>
      <c r="N85" s="12">
        <v>0.66723874085787105</v>
      </c>
      <c r="O85" s="7">
        <v>0.342526095268611</v>
      </c>
      <c r="P85" s="7">
        <v>0.95230560488877802</v>
      </c>
      <c r="Q85" s="7">
        <v>1.51360263496332</v>
      </c>
      <c r="R85" s="7">
        <v>0.70979377303451296</v>
      </c>
      <c r="S85" s="7">
        <v>0.50224099267052102</v>
      </c>
      <c r="T85" s="7">
        <v>0.39447492476615298</v>
      </c>
      <c r="U85" s="7">
        <v>1.3849900268339399</v>
      </c>
      <c r="V85" s="7">
        <v>0.449436002534293</v>
      </c>
      <c r="W85" s="7">
        <v>1.9143806481633401</v>
      </c>
      <c r="X85" s="7">
        <v>0.39447492476615298</v>
      </c>
      <c r="Y85" s="7">
        <v>0.58560143164516298</v>
      </c>
      <c r="Z85" s="7">
        <v>2.5460535330854199</v>
      </c>
      <c r="AA85" s="7">
        <v>0.58050891420216899</v>
      </c>
      <c r="AB85" s="7">
        <v>0.65548609578654005</v>
      </c>
      <c r="AC85" s="7">
        <v>-0.96500521626245395</v>
      </c>
      <c r="AD85" s="7">
        <v>3.0701054771959799</v>
      </c>
      <c r="AE85" s="7">
        <v>2.4976277502823101</v>
      </c>
      <c r="AF85" s="7">
        <v>0.43894718096241703</v>
      </c>
      <c r="AG85" s="7">
        <v>0.48259161880175899</v>
      </c>
      <c r="AH85" s="7">
        <v>0.86566358571423696</v>
      </c>
      <c r="AI85" s="7">
        <v>5.8764164509655696</v>
      </c>
      <c r="AJ85" s="12">
        <v>0.72203234300396302</v>
      </c>
      <c r="AK85" s="117">
        <f t="shared" si="0"/>
        <v>0.73374473932430329</v>
      </c>
    </row>
    <row r="86" spans="1:37" ht="11.25" x14ac:dyDescent="0.2">
      <c r="A86" s="6">
        <v>37500</v>
      </c>
      <c r="B86" s="7">
        <v>1.0611862334570099</v>
      </c>
      <c r="C86" s="7">
        <v>0.89288148115177002</v>
      </c>
      <c r="D86" s="7">
        <v>0.834326853021509</v>
      </c>
      <c r="E86" s="7">
        <v>0.80274542528357795</v>
      </c>
      <c r="F86" s="7">
        <v>0.88752704903274704</v>
      </c>
      <c r="G86" s="7">
        <v>0.76398918568711005</v>
      </c>
      <c r="H86" s="7">
        <v>0.83629399883534283</v>
      </c>
      <c r="I86" s="7">
        <v>0.74664229869451504</v>
      </c>
      <c r="J86" s="7">
        <v>0.90391394069114395</v>
      </c>
      <c r="K86" s="7">
        <v>1.0489009155001601</v>
      </c>
      <c r="L86" s="7">
        <v>0.74954074701851703</v>
      </c>
      <c r="M86" s="7">
        <v>0.92727161873508401</v>
      </c>
      <c r="N86" s="12">
        <v>0.72372883410239996</v>
      </c>
      <c r="O86" s="7">
        <v>0.65466551250931004</v>
      </c>
      <c r="P86" s="7">
        <v>1.2330678105150901</v>
      </c>
      <c r="Q86" s="7">
        <v>1.7929968499886799</v>
      </c>
      <c r="R86" s="7">
        <v>0.79258428461437402</v>
      </c>
      <c r="S86" s="7">
        <v>1.06460794913551</v>
      </c>
      <c r="T86" s="7">
        <v>0.61881591709213701</v>
      </c>
      <c r="U86" s="7">
        <v>1.63191375145436</v>
      </c>
      <c r="V86" s="7">
        <v>0.66040739169732299</v>
      </c>
      <c r="W86" s="7">
        <v>2.1372422322713298</v>
      </c>
      <c r="X86" s="7">
        <v>0.61881591709213701</v>
      </c>
      <c r="Y86" s="7">
        <v>0.93084593409789296</v>
      </c>
      <c r="Z86" s="7">
        <v>2.1821301398505701</v>
      </c>
      <c r="AA86" s="7">
        <v>0.59845616595836604</v>
      </c>
      <c r="AB86" s="7">
        <v>1.25761865887809</v>
      </c>
      <c r="AC86" s="7">
        <v>1.9088450363770899</v>
      </c>
      <c r="AD86" s="7">
        <v>2.4402702726982302</v>
      </c>
      <c r="AE86" s="7">
        <v>2.4439628390879702</v>
      </c>
      <c r="AF86" s="7">
        <v>0.92539459233724497</v>
      </c>
      <c r="AG86" s="7">
        <v>0.54063858945834697</v>
      </c>
      <c r="AH86" s="7">
        <v>0.78531205879324595</v>
      </c>
      <c r="AI86" s="7">
        <v>0.66835895446032301</v>
      </c>
      <c r="AJ86" s="12">
        <v>0.777457066804913</v>
      </c>
      <c r="AK86" s="117">
        <f t="shared" si="0"/>
        <v>0.75823934453672981</v>
      </c>
    </row>
    <row r="87" spans="1:37" ht="11.25" x14ac:dyDescent="0.2">
      <c r="A87" s="6">
        <v>37530</v>
      </c>
      <c r="B87" s="7">
        <v>1.32445343706454</v>
      </c>
      <c r="C87" s="7">
        <v>1.06960853780555</v>
      </c>
      <c r="D87" s="7">
        <v>0.76435520411788804</v>
      </c>
      <c r="E87" s="7">
        <v>0.81440519684728496</v>
      </c>
      <c r="F87" s="7">
        <v>0.860925049055283</v>
      </c>
      <c r="G87" s="7">
        <v>0.85306322883608598</v>
      </c>
      <c r="H87" s="7">
        <v>0.87247144333241844</v>
      </c>
      <c r="I87" s="7">
        <v>0.91221608960619505</v>
      </c>
      <c r="J87" s="7">
        <v>1.1016315145208999</v>
      </c>
      <c r="K87" s="7">
        <v>1.0455569997527301</v>
      </c>
      <c r="L87" s="7">
        <v>0.90719213724959802</v>
      </c>
      <c r="M87" s="7">
        <v>0.88263619936739302</v>
      </c>
      <c r="N87" s="12">
        <v>0.706876422458249</v>
      </c>
      <c r="O87" s="7">
        <v>1.4248426876812601</v>
      </c>
      <c r="P87" s="7">
        <v>1.30690313895766</v>
      </c>
      <c r="Q87" s="7">
        <v>2.11139854024995</v>
      </c>
      <c r="R87" s="7">
        <v>0.98797362967739599</v>
      </c>
      <c r="S87" s="7">
        <v>0.96615498209797601</v>
      </c>
      <c r="T87" s="7">
        <v>0.34775202037485398</v>
      </c>
      <c r="U87" s="7">
        <v>1.9094323284358199</v>
      </c>
      <c r="V87" s="7">
        <v>0.56455372229326894</v>
      </c>
      <c r="W87" s="7">
        <v>2.41269018145768</v>
      </c>
      <c r="X87" s="7">
        <v>0.34775202037485398</v>
      </c>
      <c r="Y87" s="7">
        <v>1.1182138239197199</v>
      </c>
      <c r="Z87" s="7">
        <v>2.61980203065229</v>
      </c>
      <c r="AA87" s="7">
        <v>0.3843125383564</v>
      </c>
      <c r="AB87" s="7">
        <v>1.2944748565175199</v>
      </c>
      <c r="AC87" s="7">
        <v>1.5750205339949399</v>
      </c>
      <c r="AD87" s="7">
        <v>1.73510097291666</v>
      </c>
      <c r="AE87" s="7">
        <v>3.70230951660267</v>
      </c>
      <c r="AF87" s="7">
        <v>0.69522994513384495</v>
      </c>
      <c r="AG87" s="7">
        <v>0.30472127597655901</v>
      </c>
      <c r="AH87" s="7">
        <v>1.0363917749407601</v>
      </c>
      <c r="AI87" s="7">
        <v>8.4766026261339906</v>
      </c>
      <c r="AJ87" s="12">
        <v>0.69467288025613605</v>
      </c>
      <c r="AK87" s="117">
        <f t="shared" si="0"/>
        <v>0.73138743002167061</v>
      </c>
    </row>
    <row r="88" spans="1:37" ht="11.25" x14ac:dyDescent="0.2">
      <c r="A88" s="6">
        <v>37561</v>
      </c>
      <c r="B88" s="7">
        <v>2.8824634553469202</v>
      </c>
      <c r="C88" s="7">
        <v>1.91388224606312</v>
      </c>
      <c r="D88" s="7">
        <v>1.3240436048973301</v>
      </c>
      <c r="E88" s="7">
        <v>1.16730071643883</v>
      </c>
      <c r="F88" s="7">
        <v>1.2174309817087401</v>
      </c>
      <c r="G88" s="7">
        <v>1.74866113918616</v>
      </c>
      <c r="H88" s="7">
        <v>1.4742637376588361</v>
      </c>
      <c r="I88" s="7">
        <v>1.25839803209683</v>
      </c>
      <c r="J88" s="7">
        <v>1.5639337165243301</v>
      </c>
      <c r="K88" s="7">
        <v>1.58079105611114</v>
      </c>
      <c r="L88" s="7">
        <v>1.64662055920836</v>
      </c>
      <c r="M88" s="7">
        <v>1.71101676173261</v>
      </c>
      <c r="N88" s="12">
        <v>0.800547137697603</v>
      </c>
      <c r="O88" s="7">
        <v>4.0630652668464204</v>
      </c>
      <c r="P88" s="7">
        <v>2.4189596832998701</v>
      </c>
      <c r="Q88" s="7">
        <v>4.0698204299494201</v>
      </c>
      <c r="R88" s="7">
        <v>1.04283265965549</v>
      </c>
      <c r="S88" s="7">
        <v>2.0917476239153601</v>
      </c>
      <c r="T88" s="7">
        <v>0.60324837035587797</v>
      </c>
      <c r="U88" s="7">
        <v>3.2982580683510898</v>
      </c>
      <c r="V88" s="7">
        <v>1.2939837449003599</v>
      </c>
      <c r="W88" s="7">
        <v>5.3649197691981598</v>
      </c>
      <c r="X88" s="7">
        <v>0.60324837035587797</v>
      </c>
      <c r="Y88" s="7">
        <v>1.35911385483236</v>
      </c>
      <c r="Z88" s="7">
        <v>4.44969398918371</v>
      </c>
      <c r="AA88" s="7">
        <v>1.0648718265603401</v>
      </c>
      <c r="AB88" s="7">
        <v>1.43276984931178</v>
      </c>
      <c r="AC88" s="7">
        <v>4.9993892843980401</v>
      </c>
      <c r="AD88" s="7">
        <v>5.3743886028239798</v>
      </c>
      <c r="AE88" s="7">
        <v>6.9179047129866804</v>
      </c>
      <c r="AF88" s="7">
        <v>1.16777604860805</v>
      </c>
      <c r="AG88" s="7">
        <v>0.51143891363128602</v>
      </c>
      <c r="AH88" s="7">
        <v>2.7247180273101201</v>
      </c>
      <c r="AI88" s="7">
        <v>10.7568780250984</v>
      </c>
      <c r="AJ88" s="12">
        <v>0.77679523273284101</v>
      </c>
      <c r="AK88" s="117">
        <f t="shared" si="0"/>
        <v>0.74964172659796324</v>
      </c>
    </row>
    <row r="89" spans="1:37" ht="11.25" x14ac:dyDescent="0.2">
      <c r="A89" s="6">
        <v>37591</v>
      </c>
      <c r="B89" s="7">
        <v>1.8494777155717299</v>
      </c>
      <c r="C89" s="7">
        <v>1.5406143846246001</v>
      </c>
      <c r="D89" s="7">
        <v>1.2282854702458501</v>
      </c>
      <c r="E89" s="7">
        <v>1.52576011254226</v>
      </c>
      <c r="F89" s="7">
        <v>1.1912144575499599</v>
      </c>
      <c r="G89" s="7">
        <v>1.5010327065339499</v>
      </c>
      <c r="H89" s="7">
        <v>1.397381426299324</v>
      </c>
      <c r="I89" s="7">
        <v>1.36866937017602</v>
      </c>
      <c r="J89" s="7">
        <v>1.5278283047557699</v>
      </c>
      <c r="K89" s="7">
        <v>1.3758314553143101</v>
      </c>
      <c r="L89" s="7">
        <v>1.2826898007043801</v>
      </c>
      <c r="M89" s="7">
        <v>1.7906793486777</v>
      </c>
      <c r="N89" s="12">
        <v>0.79599037200063505</v>
      </c>
      <c r="O89" s="7">
        <v>1.21068915843939</v>
      </c>
      <c r="P89" s="7">
        <v>2.1594159303698799</v>
      </c>
      <c r="Q89" s="7">
        <v>3.7938477550393301</v>
      </c>
      <c r="R89" s="7">
        <v>0.95359657482065496</v>
      </c>
      <c r="S89" s="7">
        <v>0.92438306447947705</v>
      </c>
      <c r="T89" s="7">
        <v>0.73481555319615</v>
      </c>
      <c r="U89" s="7">
        <v>2.9470940317667602</v>
      </c>
      <c r="V89" s="7">
        <v>1.0388933721843201</v>
      </c>
      <c r="W89" s="7">
        <v>3.4450174006996201</v>
      </c>
      <c r="X89" s="7">
        <v>0.73481555319615</v>
      </c>
      <c r="Y89" s="7">
        <v>1.9418579851018301</v>
      </c>
      <c r="Z89" s="7">
        <v>3.0655335619625901</v>
      </c>
      <c r="AA89" s="7">
        <v>1.21687993616226</v>
      </c>
      <c r="AB89" s="7">
        <v>1.3524492795836101</v>
      </c>
      <c r="AC89" s="7">
        <v>1.4656776420226301</v>
      </c>
      <c r="AD89" s="7">
        <v>4.5766179662836999</v>
      </c>
      <c r="AE89" s="7">
        <v>3.7678311177055699</v>
      </c>
      <c r="AF89" s="7">
        <v>1.2530091824477601</v>
      </c>
      <c r="AG89" s="7">
        <v>0.69231223427972399</v>
      </c>
      <c r="AH89" s="7">
        <v>2.3681560271318398</v>
      </c>
      <c r="AI89" s="7">
        <v>2.3659598449577102</v>
      </c>
      <c r="AJ89" s="12">
        <v>0.92401851684217495</v>
      </c>
      <c r="AK89" s="117">
        <f t="shared" si="0"/>
        <v>0.79849554327705075</v>
      </c>
    </row>
    <row r="90" spans="1:37" ht="11.25" x14ac:dyDescent="0.2">
      <c r="A90" s="6">
        <v>37622</v>
      </c>
      <c r="B90" s="7">
        <v>1.9711138806256401</v>
      </c>
      <c r="C90" s="7">
        <v>1.65880344583506</v>
      </c>
      <c r="D90" s="7">
        <v>1.2431995031988099</v>
      </c>
      <c r="E90" s="7">
        <v>1.2340006114597499</v>
      </c>
      <c r="F90" s="7">
        <v>1.25973004282333</v>
      </c>
      <c r="G90" s="7">
        <v>1.5148044590944101</v>
      </c>
      <c r="H90" s="7">
        <v>1.382107612482272</v>
      </c>
      <c r="I90" s="7">
        <v>1.53238940163325</v>
      </c>
      <c r="J90" s="7">
        <v>1.50086014664446</v>
      </c>
      <c r="K90" s="7">
        <v>1.3374590814217799</v>
      </c>
      <c r="L90" s="7">
        <v>1.5112226705230101</v>
      </c>
      <c r="M90" s="7">
        <v>1.4214886043625801</v>
      </c>
      <c r="N90" s="12">
        <v>0.77344248428754903</v>
      </c>
      <c r="O90" s="7">
        <v>3.54465257069169</v>
      </c>
      <c r="P90" s="7">
        <v>1.3819934042324</v>
      </c>
      <c r="Q90" s="7">
        <v>1.8103651749063601</v>
      </c>
      <c r="R90" s="7">
        <v>1.1042569726324301</v>
      </c>
      <c r="S90" s="7">
        <v>1.00887077171753</v>
      </c>
      <c r="T90" s="7">
        <v>0.81982565800290796</v>
      </c>
      <c r="U90" s="7">
        <v>1.5499928315396301</v>
      </c>
      <c r="V90" s="7">
        <v>1.0755154333667201</v>
      </c>
      <c r="W90" s="7">
        <v>1.5599048788151799</v>
      </c>
      <c r="X90" s="7">
        <v>0.81982565800290796</v>
      </c>
      <c r="Y90" s="7">
        <v>1.47581101422177</v>
      </c>
      <c r="Z90" s="7">
        <v>1.86947374685418</v>
      </c>
      <c r="AA90" s="7">
        <v>0.85844080616118201</v>
      </c>
      <c r="AB90" s="7">
        <v>1.6895842772257099</v>
      </c>
      <c r="AC90" s="7">
        <v>3.3668878731663701</v>
      </c>
      <c r="AD90" s="7">
        <v>1.7971160742503001</v>
      </c>
      <c r="AE90" s="7">
        <v>1.8235564257853301</v>
      </c>
      <c r="AF90" s="7">
        <v>1.5980640198834599</v>
      </c>
      <c r="AG90" s="7">
        <v>0.61453073320019502</v>
      </c>
      <c r="AH90" s="7">
        <v>1.2778865699695801</v>
      </c>
      <c r="AI90" s="7">
        <v>1.1869843384147201</v>
      </c>
      <c r="AJ90" s="12">
        <v>0.80776242082002603</v>
      </c>
      <c r="AK90" s="117">
        <f t="shared" si="0"/>
        <v>0.83619205679834729</v>
      </c>
    </row>
    <row r="91" spans="1:37" ht="11.25" x14ac:dyDescent="0.2">
      <c r="A91" s="6">
        <v>37653</v>
      </c>
      <c r="B91" s="7">
        <v>1.52299149699924</v>
      </c>
      <c r="C91" s="7">
        <v>1.2658015220266701</v>
      </c>
      <c r="D91" s="7">
        <v>0.92953602520707901</v>
      </c>
      <c r="E91" s="7">
        <v>0.62872056546673005</v>
      </c>
      <c r="F91" s="7">
        <v>0.870561509961851</v>
      </c>
      <c r="G91" s="7">
        <v>0.71325555519361905</v>
      </c>
      <c r="H91" s="7">
        <v>0.88157503557118988</v>
      </c>
      <c r="I91" s="7">
        <v>1.1777097490513799</v>
      </c>
      <c r="J91" s="7">
        <v>1.25648375398889</v>
      </c>
      <c r="K91" s="7">
        <v>1.02497503307483</v>
      </c>
      <c r="L91" s="7">
        <v>1.01086900744493</v>
      </c>
      <c r="M91" s="7">
        <v>1.03160789402556</v>
      </c>
      <c r="N91" s="12">
        <v>0.74952121869571897</v>
      </c>
      <c r="O91" s="7">
        <v>2.8948925926692999</v>
      </c>
      <c r="P91" s="7">
        <v>0.87987516787688802</v>
      </c>
      <c r="Q91" s="7">
        <v>1.10098240689202</v>
      </c>
      <c r="R91" s="7">
        <v>0.94596245188405403</v>
      </c>
      <c r="S91" s="7">
        <v>0.470210950641752</v>
      </c>
      <c r="T91" s="7">
        <v>0.80258245961174501</v>
      </c>
      <c r="U91" s="7">
        <v>0.97032248381326702</v>
      </c>
      <c r="V91" s="7">
        <v>0.93327414618582605</v>
      </c>
      <c r="W91" s="7">
        <v>1.42963584417461</v>
      </c>
      <c r="X91" s="7">
        <v>0.80258245961174501</v>
      </c>
      <c r="Y91" s="7">
        <v>0.64350588609161496</v>
      </c>
      <c r="Z91" s="7">
        <v>2.14608675724419</v>
      </c>
      <c r="AA91" s="7">
        <v>0.29845171131042503</v>
      </c>
      <c r="AB91" s="7">
        <v>1.4548921940131101</v>
      </c>
      <c r="AC91" s="7">
        <v>4.4154091116609697</v>
      </c>
      <c r="AD91" s="7">
        <v>1.26156176116619</v>
      </c>
      <c r="AE91" s="7">
        <v>2.0251726217161399</v>
      </c>
      <c r="AF91" s="7">
        <v>0.64985830713390502</v>
      </c>
      <c r="AG91" s="7">
        <v>1.03570293998436</v>
      </c>
      <c r="AH91" s="7">
        <v>9.9821166740263201E-2</v>
      </c>
      <c r="AI91" s="7">
        <v>1.2669451811322101</v>
      </c>
      <c r="AJ91" s="12">
        <v>0.68915400920776404</v>
      </c>
      <c r="AK91" s="117">
        <f t="shared" si="0"/>
        <v>0.80697831562332167</v>
      </c>
    </row>
    <row r="92" spans="1:37" ht="11.25" x14ac:dyDescent="0.2">
      <c r="A92" s="6">
        <v>37681</v>
      </c>
      <c r="B92" s="7">
        <v>1.2259924307099399</v>
      </c>
      <c r="C92" s="7">
        <v>1.1456737399222101</v>
      </c>
      <c r="D92" s="7">
        <v>1.1542809735056501</v>
      </c>
      <c r="E92" s="7">
        <v>1.0854311134483401</v>
      </c>
      <c r="F92" s="7">
        <v>0.99155611716748504</v>
      </c>
      <c r="G92" s="7">
        <v>0.83902347495100005</v>
      </c>
      <c r="H92" s="7">
        <v>1.0431930837989372</v>
      </c>
      <c r="I92" s="7">
        <v>1.2158436761456399</v>
      </c>
      <c r="J92" s="7">
        <v>1.2361901917718701</v>
      </c>
      <c r="K92" s="7">
        <v>1.11150719176854</v>
      </c>
      <c r="L92" s="7">
        <v>0.95322848689662798</v>
      </c>
      <c r="M92" s="7">
        <v>1.1620821876069201</v>
      </c>
      <c r="N92" s="12">
        <v>0.75502553147426998</v>
      </c>
      <c r="O92" s="7">
        <v>1.1551590448719999</v>
      </c>
      <c r="P92" s="7">
        <v>1.20186312841623</v>
      </c>
      <c r="Q92" s="7">
        <v>1.7515575289545799</v>
      </c>
      <c r="R92" s="7">
        <v>1.4056305529128601</v>
      </c>
      <c r="S92" s="7">
        <v>0.75458129220415404</v>
      </c>
      <c r="T92" s="7">
        <v>0.64586859960319698</v>
      </c>
      <c r="U92" s="7">
        <v>1.4509229393979699</v>
      </c>
      <c r="V92" s="7">
        <v>0.95458680459186296</v>
      </c>
      <c r="W92" s="7">
        <v>1.62217499857841</v>
      </c>
      <c r="X92" s="7">
        <v>0.64586859960319698</v>
      </c>
      <c r="Y92" s="7">
        <v>1.49196362915506</v>
      </c>
      <c r="Z92" s="7">
        <v>1.8388008230116499</v>
      </c>
      <c r="AA92" s="7">
        <v>0.65424518438535295</v>
      </c>
      <c r="AB92" s="7">
        <v>1.37396493301818</v>
      </c>
      <c r="AC92" s="7">
        <v>4.1591460790930697</v>
      </c>
      <c r="AD92" s="7">
        <v>1.3322666775593399</v>
      </c>
      <c r="AE92" s="7">
        <v>1.7147422418727101</v>
      </c>
      <c r="AF92" s="7">
        <v>0.94499385141069303</v>
      </c>
      <c r="AG92" s="7">
        <v>0.66489093131409505</v>
      </c>
      <c r="AH92" s="7">
        <v>1.1690162105325801</v>
      </c>
      <c r="AI92" s="7">
        <v>5.4811101431449396</v>
      </c>
      <c r="AJ92" s="12">
        <v>0.79863624359121599</v>
      </c>
      <c r="AK92" s="117">
        <f t="shared" si="0"/>
        <v>0.76518422453966861</v>
      </c>
    </row>
    <row r="93" spans="1:37" ht="11.25" x14ac:dyDescent="0.2">
      <c r="A93" s="6">
        <v>37712</v>
      </c>
      <c r="B93" s="7">
        <v>0.92642783828266495</v>
      </c>
      <c r="C93" s="7">
        <v>1.0043284113740001</v>
      </c>
      <c r="D93" s="7">
        <v>1.07912334860001</v>
      </c>
      <c r="E93" s="7">
        <v>0.76954092980923505</v>
      </c>
      <c r="F93" s="7">
        <v>0.89100676443621096</v>
      </c>
      <c r="G93" s="7">
        <v>0.78902427469473901</v>
      </c>
      <c r="H93" s="7">
        <v>0.90660474578283912</v>
      </c>
      <c r="I93" s="7">
        <v>0.95362134752211303</v>
      </c>
      <c r="J93" s="7">
        <v>1.08004089113817</v>
      </c>
      <c r="K93" s="7">
        <v>0.97088719892653297</v>
      </c>
      <c r="L93" s="7">
        <v>0.87379341223809004</v>
      </c>
      <c r="M93" s="7">
        <v>1.0391496068150401</v>
      </c>
      <c r="N93" s="12">
        <v>0.75433669388764002</v>
      </c>
      <c r="O93" s="7">
        <v>1.3614568932777</v>
      </c>
      <c r="P93" s="7">
        <v>0.87926654085808498</v>
      </c>
      <c r="Q93" s="7">
        <v>1.31927638943901</v>
      </c>
      <c r="R93" s="7">
        <v>0.84474940416605604</v>
      </c>
      <c r="S93" s="7">
        <v>0.63834781274833097</v>
      </c>
      <c r="T93" s="7">
        <v>0.34757209682255602</v>
      </c>
      <c r="U93" s="7">
        <v>1.2262769462357499</v>
      </c>
      <c r="V93" s="7">
        <v>0.540625369984433</v>
      </c>
      <c r="W93" s="7">
        <v>1.1939812083593</v>
      </c>
      <c r="X93" s="7">
        <v>0.34757209682255602</v>
      </c>
      <c r="Y93" s="7">
        <v>1.0488199948581101</v>
      </c>
      <c r="Z93" s="7">
        <v>1.4064232774654599</v>
      </c>
      <c r="AA93" s="7">
        <v>0.55078835155276795</v>
      </c>
      <c r="AB93" s="7">
        <v>1.2154660936933701</v>
      </c>
      <c r="AC93" s="7">
        <v>0.70236499402820496</v>
      </c>
      <c r="AD93" s="7">
        <v>1.4095742338820201</v>
      </c>
      <c r="AE93" s="7">
        <v>1.4341054732298999</v>
      </c>
      <c r="AF93" s="7">
        <v>0.62209694876434396</v>
      </c>
      <c r="AG93" s="7">
        <v>0.616632710804218</v>
      </c>
      <c r="AH93" s="7">
        <v>0.99469129925010202</v>
      </c>
      <c r="AI93" s="7">
        <v>3.9761119016967301</v>
      </c>
      <c r="AJ93" s="12">
        <v>0.79522354225723202</v>
      </c>
      <c r="AK93" s="117">
        <f t="shared" si="0"/>
        <v>0.76100459835207068</v>
      </c>
    </row>
    <row r="94" spans="1:37" ht="11.25" x14ac:dyDescent="0.2">
      <c r="A94" s="6">
        <v>37742</v>
      </c>
      <c r="B94" s="7">
        <v>0.841311378463102</v>
      </c>
      <c r="C94" s="7">
        <v>0.93814325282463396</v>
      </c>
      <c r="D94" s="7">
        <v>1.0021731082740499</v>
      </c>
      <c r="E94" s="7">
        <v>0.58595793629536397</v>
      </c>
      <c r="F94" s="7">
        <v>0.84955293050255298</v>
      </c>
      <c r="G94" s="7">
        <v>0.67173181311965802</v>
      </c>
      <c r="H94" s="7">
        <v>0.80951180820325175</v>
      </c>
      <c r="I94" s="7">
        <v>0.77290694452433495</v>
      </c>
      <c r="J94" s="7">
        <v>1.0293146094924099</v>
      </c>
      <c r="K94" s="7">
        <v>0.90657747070433503</v>
      </c>
      <c r="L94" s="7">
        <v>0.703416431029945</v>
      </c>
      <c r="M94" s="7">
        <v>0.77977443312362404</v>
      </c>
      <c r="N94" s="12">
        <v>0.69430460866375099</v>
      </c>
      <c r="O94" s="7">
        <v>1.20153269611433</v>
      </c>
      <c r="P94" s="7">
        <v>0.682732162038023</v>
      </c>
      <c r="Q94" s="7">
        <v>0.98699770522581298</v>
      </c>
      <c r="R94" s="7">
        <v>0.87558394196799405</v>
      </c>
      <c r="S94" s="7">
        <v>0.14394515921516499</v>
      </c>
      <c r="T94" s="7">
        <v>0.44480029321564801</v>
      </c>
      <c r="U94" s="7">
        <v>1.0134312809444499</v>
      </c>
      <c r="V94" s="7">
        <v>0.26310143783187601</v>
      </c>
      <c r="W94" s="7">
        <v>1.02620103687032</v>
      </c>
      <c r="X94" s="7">
        <v>0.44480029321564801</v>
      </c>
      <c r="Y94" s="7">
        <v>0.56332229822201496</v>
      </c>
      <c r="Z94" s="7">
        <v>1.50299319232992</v>
      </c>
      <c r="AA94" s="7">
        <v>0.98748748167890898</v>
      </c>
      <c r="AB94" s="7">
        <v>0.74286530463064004</v>
      </c>
      <c r="AC94" s="7">
        <v>-4.1289251131279103</v>
      </c>
      <c r="AD94" s="7">
        <v>2.0005456157980301</v>
      </c>
      <c r="AE94" s="7">
        <v>1.1102044271910401</v>
      </c>
      <c r="AF94" s="7">
        <v>-0.13520155562132899</v>
      </c>
      <c r="AG94" s="7">
        <v>0.69550256683274803</v>
      </c>
      <c r="AH94" s="7">
        <v>1.2779848157578899</v>
      </c>
      <c r="AI94" s="7">
        <v>3.1571774104146901</v>
      </c>
      <c r="AJ94" s="12">
        <v>0.79868966606491199</v>
      </c>
      <c r="AK94" s="117">
        <f t="shared" si="0"/>
        <v>0.79751648397111996</v>
      </c>
    </row>
    <row r="95" spans="1:37" ht="11.25" x14ac:dyDescent="0.2">
      <c r="A95" s="6">
        <v>37773</v>
      </c>
      <c r="B95" s="7">
        <v>0.142918494595314</v>
      </c>
      <c r="C95" s="7">
        <v>0.56665379050826203</v>
      </c>
      <c r="D95" s="7">
        <v>0.93402863134095804</v>
      </c>
      <c r="E95" s="7">
        <v>0.70963504732982596</v>
      </c>
      <c r="F95" s="7">
        <v>0.84695898416482396</v>
      </c>
      <c r="G95" s="7">
        <v>0.43351579041528299</v>
      </c>
      <c r="H95" s="7">
        <v>0.69815844875183053</v>
      </c>
      <c r="I95" s="7">
        <v>0.70070845637896895</v>
      </c>
      <c r="J95" s="7">
        <v>0.66693474572629996</v>
      </c>
      <c r="K95" s="7">
        <v>0.79783428107895005</v>
      </c>
      <c r="L95" s="7">
        <v>0.55378391197450405</v>
      </c>
      <c r="M95" s="7">
        <v>0.58010949758424901</v>
      </c>
      <c r="N95" s="12">
        <v>0.634437964485004</v>
      </c>
      <c r="O95" s="7">
        <v>-0.93438464705654101</v>
      </c>
      <c r="P95" s="7">
        <v>0.51767702229669299</v>
      </c>
      <c r="Q95" s="7">
        <v>0.36136589638331101</v>
      </c>
      <c r="R95" s="7">
        <v>1.24544152363728</v>
      </c>
      <c r="S95" s="7">
        <v>0.35121948399694902</v>
      </c>
      <c r="T95" s="7">
        <v>0.67429704028067305</v>
      </c>
      <c r="U95" s="7">
        <v>0.61635755115231505</v>
      </c>
      <c r="V95" s="7">
        <v>0.37798824194986902</v>
      </c>
      <c r="W95" s="7">
        <v>0.23870107556637801</v>
      </c>
      <c r="X95" s="7">
        <v>0.67429704028067305</v>
      </c>
      <c r="Y95" s="7">
        <v>0.68912830357286903</v>
      </c>
      <c r="Z95" s="7">
        <v>0.72167519427721205</v>
      </c>
      <c r="AA95" s="7">
        <v>0.70657373426477998</v>
      </c>
      <c r="AB95" s="7">
        <v>0.92053330692569901</v>
      </c>
      <c r="AC95" s="7">
        <v>-3.9150014706406999</v>
      </c>
      <c r="AD95" s="7">
        <v>1.52567197517888E-2</v>
      </c>
      <c r="AE95" s="7">
        <v>0.38801525249208901</v>
      </c>
      <c r="AF95" s="7">
        <v>0.56282458333358099</v>
      </c>
      <c r="AG95" s="7">
        <v>0.76200378793349599</v>
      </c>
      <c r="AH95" s="7">
        <v>1.0896866601100099</v>
      </c>
      <c r="AI95" s="7">
        <v>0.22093592479388</v>
      </c>
      <c r="AJ95" s="12">
        <v>0.79559312766796697</v>
      </c>
      <c r="AK95" s="117">
        <f t="shared" si="0"/>
        <v>0.79650211199670373</v>
      </c>
    </row>
    <row r="96" spans="1:37" ht="11.25" x14ac:dyDescent="0.2">
      <c r="A96" s="6">
        <v>37803</v>
      </c>
      <c r="B96" s="7">
        <v>-2.6005603986112999E-2</v>
      </c>
      <c r="C96" s="7">
        <v>0.36388423034315898</v>
      </c>
      <c r="D96" s="7">
        <v>0.74616982504838303</v>
      </c>
      <c r="E96" s="7">
        <v>0.49655293728906102</v>
      </c>
      <c r="F96" s="7">
        <v>0.56607369034152</v>
      </c>
      <c r="G96" s="7">
        <v>0.38319169833198202</v>
      </c>
      <c r="H96" s="7">
        <v>0.51117447627082102</v>
      </c>
      <c r="I96" s="7">
        <v>0.67954769736833498</v>
      </c>
      <c r="J96" s="7">
        <v>0.58367192321536299</v>
      </c>
      <c r="K96" s="7">
        <v>0.45104173960426203</v>
      </c>
      <c r="L96" s="7">
        <v>0.361712462277331</v>
      </c>
      <c r="M96" s="7">
        <v>0.29650218659333599</v>
      </c>
      <c r="N96" s="12">
        <v>0.60694972201971298</v>
      </c>
      <c r="O96" s="7">
        <v>-0.302001930848731</v>
      </c>
      <c r="P96" s="7">
        <v>0.110597937321832</v>
      </c>
      <c r="Q96" s="7">
        <v>-0.14173682132163901</v>
      </c>
      <c r="R96" s="7">
        <v>0.40257447321821899</v>
      </c>
      <c r="S96" s="7">
        <v>0.29777120035983901</v>
      </c>
      <c r="T96" s="7">
        <v>0.46645888372570599</v>
      </c>
      <c r="U96" s="7">
        <v>0.11032176959403101</v>
      </c>
      <c r="V96" s="7">
        <v>0.205269879272059</v>
      </c>
      <c r="W96" s="7">
        <v>-0.36993684724482001</v>
      </c>
      <c r="X96" s="7">
        <v>0.46645888372570599</v>
      </c>
      <c r="Y96" s="7">
        <v>0.44803192366667799</v>
      </c>
      <c r="Z96" s="7">
        <v>-0.25207455353356401</v>
      </c>
      <c r="AA96" s="7">
        <v>0.46062984383265199</v>
      </c>
      <c r="AB96" s="7">
        <v>0.59977437457255001</v>
      </c>
      <c r="AC96" s="7">
        <v>-2.6621931903441398</v>
      </c>
      <c r="AD96" s="7">
        <v>-0.863585828972525</v>
      </c>
      <c r="AE96" s="7">
        <v>-0.79177457785372596</v>
      </c>
      <c r="AF96" s="7">
        <v>0.24696819158569</v>
      </c>
      <c r="AG96" s="7">
        <v>0.874495016297832</v>
      </c>
      <c r="AH96" s="7">
        <v>0.99694251273863999</v>
      </c>
      <c r="AI96" s="7">
        <v>-0.30112612605483702</v>
      </c>
      <c r="AJ96" s="12">
        <v>0.52359094602574996</v>
      </c>
      <c r="AK96" s="117">
        <f t="shared" si="0"/>
        <v>0.70595791325287627</v>
      </c>
    </row>
    <row r="97" spans="1:37" ht="11.25" x14ac:dyDescent="0.2">
      <c r="A97" s="6">
        <v>37834</v>
      </c>
      <c r="B97" s="7">
        <v>0.48620918230086801</v>
      </c>
      <c r="C97" s="7">
        <v>0.55252149724933097</v>
      </c>
      <c r="D97" s="7">
        <v>0.70035287871402496</v>
      </c>
      <c r="E97" s="7">
        <v>0.51738168971618603</v>
      </c>
      <c r="F97" s="7">
        <v>0.40399066588287103</v>
      </c>
      <c r="G97" s="7">
        <v>0.45080385427500402</v>
      </c>
      <c r="H97" s="7">
        <v>0.52501011716748347</v>
      </c>
      <c r="I97" s="7">
        <v>0.61119636304851999</v>
      </c>
      <c r="J97" s="7">
        <v>0.59747152841186402</v>
      </c>
      <c r="K97" s="7">
        <v>0.28652378706132098</v>
      </c>
      <c r="L97" s="7">
        <v>0.41684423947091198</v>
      </c>
      <c r="M97" s="7">
        <v>0.39437256604845899</v>
      </c>
      <c r="N97" s="12">
        <v>0.59838525062430603</v>
      </c>
      <c r="O97" s="7">
        <v>1.0417735189719</v>
      </c>
      <c r="P97" s="7">
        <v>0.25739240146401599</v>
      </c>
      <c r="Q97" s="7">
        <v>-3.4330355873117301E-2</v>
      </c>
      <c r="R97" s="7">
        <v>0.57387327511239605</v>
      </c>
      <c r="S97" s="7">
        <v>0.11056401924602</v>
      </c>
      <c r="T97" s="7">
        <v>0.616157626232825</v>
      </c>
      <c r="U97" s="7">
        <v>0.21906792885798901</v>
      </c>
      <c r="V97" s="7">
        <v>0.35427310086193098</v>
      </c>
      <c r="W97" s="7">
        <v>-0.26462541448976601</v>
      </c>
      <c r="X97" s="7">
        <v>0.616157626232825</v>
      </c>
      <c r="Y97" s="7">
        <v>0.39253142636976102</v>
      </c>
      <c r="Z97" s="7">
        <v>-0.158865857795711</v>
      </c>
      <c r="AA97" s="7">
        <v>0.420742789097593</v>
      </c>
      <c r="AB97" s="7">
        <v>0.30239986461149998</v>
      </c>
      <c r="AC97" s="7">
        <v>-3.4198391583817198</v>
      </c>
      <c r="AD97" s="7">
        <v>0.57824260179058395</v>
      </c>
      <c r="AE97" s="7">
        <v>-0.73061166899989005</v>
      </c>
      <c r="AF97" s="7">
        <v>0.70131809941322099</v>
      </c>
      <c r="AG97" s="7">
        <v>0.69776617433860799</v>
      </c>
      <c r="AH97" s="7">
        <v>0.86625099740269595</v>
      </c>
      <c r="AI97" s="7">
        <v>-1.0272018012234301</v>
      </c>
      <c r="AJ97" s="12">
        <v>0.77390597791519</v>
      </c>
      <c r="AK97" s="117">
        <f t="shared" si="0"/>
        <v>0.69769668386963557</v>
      </c>
    </row>
    <row r="98" spans="1:37" ht="11.25" x14ac:dyDescent="0.2">
      <c r="A98" s="6">
        <v>37865</v>
      </c>
      <c r="B98" s="7">
        <v>1.08003754115007</v>
      </c>
      <c r="C98" s="7">
        <v>0.91545188303078695</v>
      </c>
      <c r="D98" s="7">
        <v>0.90763594992638696</v>
      </c>
      <c r="E98" s="7">
        <v>0.54422241862005005</v>
      </c>
      <c r="F98" s="7">
        <v>0.45800913640240198</v>
      </c>
      <c r="G98" s="7">
        <v>0.95260184647509405</v>
      </c>
      <c r="H98" s="7">
        <v>0.75558424689094406</v>
      </c>
      <c r="I98" s="7">
        <v>0.865439486530031</v>
      </c>
      <c r="J98" s="7">
        <v>0.87457816199218796</v>
      </c>
      <c r="K98" s="7">
        <v>0.49500496347136402</v>
      </c>
      <c r="L98" s="7">
        <v>0.77175661043501398</v>
      </c>
      <c r="M98" s="7">
        <v>0.42291599572347999</v>
      </c>
      <c r="N98" s="12">
        <v>0.65962775476025903</v>
      </c>
      <c r="O98" s="7">
        <v>2.0165914908963001</v>
      </c>
      <c r="P98" s="7">
        <v>0.71730879250791701</v>
      </c>
      <c r="Q98" s="7">
        <v>0.97994865958117505</v>
      </c>
      <c r="R98" s="7">
        <v>0.76331998684076596</v>
      </c>
      <c r="S98" s="7">
        <v>2.5585987304838301E-2</v>
      </c>
      <c r="T98" s="7">
        <v>0.58524717814637595</v>
      </c>
      <c r="U98" s="7">
        <v>0.77160671622691201</v>
      </c>
      <c r="V98" s="7">
        <v>0.510198873104033</v>
      </c>
      <c r="W98" s="7">
        <v>1.0149352567702501</v>
      </c>
      <c r="X98" s="7">
        <v>0.58524717814637595</v>
      </c>
      <c r="Y98" s="7">
        <v>0.500567359973902</v>
      </c>
      <c r="Z98" s="7">
        <v>0.40384935555899398</v>
      </c>
      <c r="AA98" s="7">
        <v>0.41413758666831701</v>
      </c>
      <c r="AB98" s="7">
        <v>0.55124892754956201</v>
      </c>
      <c r="AC98" s="7">
        <v>1.1824674463174201</v>
      </c>
      <c r="AD98" s="7">
        <v>2.1112315810147702</v>
      </c>
      <c r="AE98" s="7">
        <v>0.18118073977031099</v>
      </c>
      <c r="AF98" s="7">
        <v>0.44985831267748799</v>
      </c>
      <c r="AG98" s="7">
        <v>0.72890375388155304</v>
      </c>
      <c r="AH98" s="7">
        <v>0.40822213012922398</v>
      </c>
      <c r="AI98" s="7">
        <v>-0.14683446251608401</v>
      </c>
      <c r="AJ98" s="12">
        <v>0.69661324291356597</v>
      </c>
      <c r="AK98" s="117">
        <f t="shared" si="0"/>
        <v>0.66470338895150194</v>
      </c>
    </row>
    <row r="99" spans="1:37" ht="11.25" x14ac:dyDescent="0.2">
      <c r="A99" s="6">
        <v>37895</v>
      </c>
      <c r="B99" s="7">
        <v>0.33203268409299402</v>
      </c>
      <c r="C99" s="7">
        <v>0.46109431660176298</v>
      </c>
      <c r="D99" s="7">
        <v>0.74525638616552903</v>
      </c>
      <c r="E99" s="7">
        <v>0.442610348464335</v>
      </c>
      <c r="F99" s="7">
        <v>0.558946211461124</v>
      </c>
      <c r="G99" s="7">
        <v>0.369306592921684</v>
      </c>
      <c r="H99" s="7">
        <v>0.51544277112288694</v>
      </c>
      <c r="I99" s="7">
        <v>0.44647493539160998</v>
      </c>
      <c r="J99" s="7">
        <v>0.46695007535559202</v>
      </c>
      <c r="K99" s="7">
        <v>0.50788978139243601</v>
      </c>
      <c r="L99" s="7">
        <v>0.31360850649111899</v>
      </c>
      <c r="M99" s="7">
        <v>0.32690021448239898</v>
      </c>
      <c r="N99" s="12">
        <v>0.60832161665540396</v>
      </c>
      <c r="O99" s="7">
        <v>0.26823219620613997</v>
      </c>
      <c r="P99" s="7">
        <v>0.336565762044363</v>
      </c>
      <c r="Q99" s="7">
        <v>0.24266666661362801</v>
      </c>
      <c r="R99" s="7">
        <v>0.67500668102235895</v>
      </c>
      <c r="S99" s="7">
        <v>-0.19375133700948299</v>
      </c>
      <c r="T99" s="7">
        <v>0.57902918758331301</v>
      </c>
      <c r="U99" s="7">
        <v>0.26957036686824298</v>
      </c>
      <c r="V99" s="7">
        <v>0.36327880752191199</v>
      </c>
      <c r="W99" s="7">
        <v>0.18843441626075999</v>
      </c>
      <c r="X99" s="7">
        <v>0.57902918758331301</v>
      </c>
      <c r="Y99" s="7">
        <v>0.236296658102087</v>
      </c>
      <c r="Z99" s="7">
        <v>9.0773979619935594E-2</v>
      </c>
      <c r="AA99" s="7">
        <v>0.53787876109342903</v>
      </c>
      <c r="AB99" s="7">
        <v>0.50775165254043197</v>
      </c>
      <c r="AC99" s="7">
        <v>-1.78877635866422</v>
      </c>
      <c r="AD99" s="7">
        <v>0.16008303029634499</v>
      </c>
      <c r="AE99" s="7">
        <v>-0.19860505600534401</v>
      </c>
      <c r="AF99" s="7">
        <v>0.57482964074105902</v>
      </c>
      <c r="AG99" s="7">
        <v>0.91484939734400905</v>
      </c>
      <c r="AH99" s="7">
        <v>0.81913901837268999</v>
      </c>
      <c r="AI99" s="7">
        <v>-7.5602850131020203</v>
      </c>
      <c r="AJ99" s="12">
        <v>0.80736487286557301</v>
      </c>
      <c r="AK99" s="117">
        <f t="shared" si="0"/>
        <v>0.75929469789810966</v>
      </c>
    </row>
    <row r="100" spans="1:37" ht="11.25" x14ac:dyDescent="0.2">
      <c r="A100" s="6">
        <v>37926</v>
      </c>
      <c r="B100" s="7">
        <v>0.213764444071011</v>
      </c>
      <c r="C100" s="7">
        <v>0.44342851416539297</v>
      </c>
      <c r="D100" s="7">
        <v>0.56183951899208295</v>
      </c>
      <c r="E100" s="7">
        <v>0.38096912343023198</v>
      </c>
      <c r="F100" s="7">
        <v>0.441880944490812</v>
      </c>
      <c r="G100" s="7">
        <v>0.29533867804355901</v>
      </c>
      <c r="H100" s="7">
        <v>0.42469135582441575</v>
      </c>
      <c r="I100" s="7">
        <v>0.48831124444573998</v>
      </c>
      <c r="J100" s="7">
        <v>0.44855265286429902</v>
      </c>
      <c r="K100" s="7">
        <v>0.41443954937413502</v>
      </c>
      <c r="L100" s="7">
        <v>0.26040048401105997</v>
      </c>
      <c r="M100" s="7">
        <v>0.17283491869114501</v>
      </c>
      <c r="N100" s="12">
        <v>0.53809654741448898</v>
      </c>
      <c r="O100" s="7">
        <v>0.16705208414703701</v>
      </c>
      <c r="P100" s="7">
        <v>0.22433545700034099</v>
      </c>
      <c r="Q100" s="7">
        <v>-8.4614154685968598E-2</v>
      </c>
      <c r="R100" s="7">
        <v>0.71521173998093202</v>
      </c>
      <c r="S100" s="7">
        <v>-2.8221447083264802E-2</v>
      </c>
      <c r="T100" s="7">
        <v>0.58301267340659202</v>
      </c>
      <c r="U100" s="7">
        <v>1.0764209755809599E-2</v>
      </c>
      <c r="V100" s="7">
        <v>0.442919935639632</v>
      </c>
      <c r="W100" s="7">
        <v>-0.21002819010271701</v>
      </c>
      <c r="X100" s="7">
        <v>0.58301267340659202</v>
      </c>
      <c r="Y100" s="7">
        <v>0.21865038606225501</v>
      </c>
      <c r="Z100" s="7">
        <v>-5.0069514079758001E-2</v>
      </c>
      <c r="AA100" s="7">
        <v>0.49483344787438399</v>
      </c>
      <c r="AB100" s="7">
        <v>0.44931411549963701</v>
      </c>
      <c r="AC100" s="7">
        <v>-0.39383274107499899</v>
      </c>
      <c r="AD100" s="7">
        <v>-0.47967057684373399</v>
      </c>
      <c r="AE100" s="7">
        <v>-0.37254314243145298</v>
      </c>
      <c r="AF100" s="7">
        <v>0.57666452542997704</v>
      </c>
      <c r="AG100" s="7">
        <v>0.53918497980062996</v>
      </c>
      <c r="AH100" s="7">
        <v>0.42330655465403</v>
      </c>
      <c r="AI100" s="7">
        <v>-1.08150192387261</v>
      </c>
      <c r="AJ100" s="12">
        <v>0.73785020632918397</v>
      </c>
      <c r="AK100" s="117">
        <f t="shared" si="0"/>
        <v>0.74727610736944106</v>
      </c>
    </row>
    <row r="101" spans="1:37" ht="11.25" x14ac:dyDescent="0.2">
      <c r="A101" s="6">
        <v>37956</v>
      </c>
      <c r="B101" s="7">
        <v>0.27126475252196203</v>
      </c>
      <c r="C101" s="7">
        <v>0.35498889549113799</v>
      </c>
      <c r="D101" s="7">
        <v>0.59233683033886497</v>
      </c>
      <c r="E101" s="7">
        <v>0.485308710303122</v>
      </c>
      <c r="F101" s="7">
        <v>0.35784952005298698</v>
      </c>
      <c r="G101" s="7">
        <v>0.324138875100625</v>
      </c>
      <c r="H101" s="7">
        <v>0.42292456625734742</v>
      </c>
      <c r="I101" s="7">
        <v>0.46104935107685002</v>
      </c>
      <c r="J101" s="7">
        <v>0.48772274929174197</v>
      </c>
      <c r="K101" s="7">
        <v>0.33829161859967199</v>
      </c>
      <c r="L101" s="7">
        <v>0.33619275923521702</v>
      </c>
      <c r="M101" s="7">
        <v>0.27277879257757298</v>
      </c>
      <c r="N101" s="12">
        <v>0.60995589017945595</v>
      </c>
      <c r="O101" s="7">
        <v>0.168039084483735</v>
      </c>
      <c r="P101" s="7">
        <v>0.37574138249818001</v>
      </c>
      <c r="Q101" s="7">
        <v>0.265733851352349</v>
      </c>
      <c r="R101" s="7">
        <v>0.59388063686492198</v>
      </c>
      <c r="S101" s="7">
        <v>0.230125473593772</v>
      </c>
      <c r="T101" s="7">
        <v>0.53341197138824403</v>
      </c>
      <c r="U101" s="7">
        <v>0.20013652005690999</v>
      </c>
      <c r="V101" s="7">
        <v>0.48380687259108301</v>
      </c>
      <c r="W101" s="7">
        <v>-6.4297486634616194E-2</v>
      </c>
      <c r="X101" s="7">
        <v>0.53341197138824403</v>
      </c>
      <c r="Y101" s="7">
        <v>0.441135463084252</v>
      </c>
      <c r="Z101" s="7">
        <v>0.245574437896148</v>
      </c>
      <c r="AA101" s="7">
        <v>0.45905358214303199</v>
      </c>
      <c r="AB101" s="7">
        <v>0.38971880052137098</v>
      </c>
      <c r="AC101" s="7">
        <v>0.237072945099742</v>
      </c>
      <c r="AD101" s="7">
        <v>-0.25213903031296298</v>
      </c>
      <c r="AE101" s="7">
        <v>5.61116804780247E-2</v>
      </c>
      <c r="AF101" s="7">
        <v>0.51597395502342402</v>
      </c>
      <c r="AG101" s="7">
        <v>0.47257986029792798</v>
      </c>
      <c r="AH101" s="7">
        <v>0.56338759672897498</v>
      </c>
      <c r="AI101" s="7">
        <v>1.8336582942758599</v>
      </c>
      <c r="AJ101" s="12">
        <v>0.70890959404494402</v>
      </c>
      <c r="AK101" s="117">
        <f t="shared" si="0"/>
        <v>0.7513748910799003</v>
      </c>
    </row>
    <row r="102" spans="1:37" ht="11.25" x14ac:dyDescent="0.2">
      <c r="A102" s="6">
        <v>37987</v>
      </c>
      <c r="B102" s="7">
        <v>0.48432148809459402</v>
      </c>
      <c r="C102" s="7">
        <v>0.507445337844036</v>
      </c>
      <c r="D102" s="7">
        <v>0.63674529346882203</v>
      </c>
      <c r="E102" s="7">
        <v>0.50680971144536502</v>
      </c>
      <c r="F102" s="7">
        <v>0.44598249721493499</v>
      </c>
      <c r="G102" s="7">
        <v>0.42424539680233703</v>
      </c>
      <c r="H102" s="7">
        <v>0.50424564735509902</v>
      </c>
      <c r="I102" s="7">
        <v>0.491366764911432</v>
      </c>
      <c r="J102" s="7">
        <v>0.507117579280429</v>
      </c>
      <c r="K102" s="7">
        <v>0.43539606203209402</v>
      </c>
      <c r="L102" s="7">
        <v>0.43471060775008602</v>
      </c>
      <c r="M102" s="7">
        <v>0.393909013811787</v>
      </c>
      <c r="N102" s="12">
        <v>0.62781551994407803</v>
      </c>
      <c r="O102" s="7">
        <v>0.56874669151735602</v>
      </c>
      <c r="P102" s="7">
        <v>0.46843516962694898</v>
      </c>
      <c r="Q102" s="7">
        <v>0.37103208139508398</v>
      </c>
      <c r="R102" s="7">
        <v>0.55441345936238096</v>
      </c>
      <c r="S102" s="7">
        <v>0.39244216936083698</v>
      </c>
      <c r="T102" s="7">
        <v>0.445388667640221</v>
      </c>
      <c r="U102" s="7">
        <v>0.361564194332194</v>
      </c>
      <c r="V102" s="7">
        <v>0.52268057559668701</v>
      </c>
      <c r="W102" s="7">
        <v>0.33993061644976202</v>
      </c>
      <c r="X102" s="7">
        <v>0.445388667640221</v>
      </c>
      <c r="Y102" s="7">
        <v>0.46497602696470902</v>
      </c>
      <c r="Z102" s="7">
        <v>0.308417835975</v>
      </c>
      <c r="AA102" s="7">
        <v>0.57259589651019904</v>
      </c>
      <c r="AB102" s="7">
        <v>0.35309849835517398</v>
      </c>
      <c r="AC102" s="7">
        <v>-1.0545220917239699</v>
      </c>
      <c r="AD102" s="7">
        <v>1.3925723661341201</v>
      </c>
      <c r="AE102" s="7">
        <v>3.2371693866802102E-2</v>
      </c>
      <c r="AF102" s="7">
        <v>0.37331173675400903</v>
      </c>
      <c r="AG102" s="7">
        <v>0.74370779373666795</v>
      </c>
      <c r="AH102" s="7">
        <v>0.513167255528859</v>
      </c>
      <c r="AI102" s="7">
        <v>1.31408954011926</v>
      </c>
      <c r="AJ102" s="12">
        <v>0.71307972233295003</v>
      </c>
      <c r="AK102" s="117">
        <f t="shared" si="0"/>
        <v>0.71994650756902601</v>
      </c>
    </row>
    <row r="103" spans="1:37" ht="11.25" x14ac:dyDescent="0.2">
      <c r="A103" s="6">
        <v>38018</v>
      </c>
      <c r="B103" s="7">
        <v>0.52436877739365695</v>
      </c>
      <c r="C103" s="7">
        <v>0.54016868453028899</v>
      </c>
      <c r="D103" s="7">
        <v>0.49072158005508298</v>
      </c>
      <c r="E103" s="7">
        <v>0.61792262132893305</v>
      </c>
      <c r="F103" s="7">
        <v>0.404341024898141</v>
      </c>
      <c r="G103" s="7">
        <v>0.33262498541727897</v>
      </c>
      <c r="H103" s="7">
        <v>0.47715577924594499</v>
      </c>
      <c r="I103" s="7">
        <v>0.57529411951188802</v>
      </c>
      <c r="J103" s="7">
        <v>0.55727643624494905</v>
      </c>
      <c r="K103" s="7">
        <v>0.38515126830319102</v>
      </c>
      <c r="L103" s="7">
        <v>0.292977941568624</v>
      </c>
      <c r="M103" s="7">
        <v>0.36650646448373703</v>
      </c>
      <c r="N103" s="12">
        <v>0.62437876029668904</v>
      </c>
      <c r="O103" s="7">
        <v>0.38363232355217097</v>
      </c>
      <c r="P103" s="7">
        <v>0.481945561374853</v>
      </c>
      <c r="Q103" s="7">
        <v>0.107867534893423</v>
      </c>
      <c r="R103" s="7">
        <v>0.79620126621923104</v>
      </c>
      <c r="S103" s="7">
        <v>0.83063829376477605</v>
      </c>
      <c r="T103" s="7">
        <v>0.92152686084158697</v>
      </c>
      <c r="U103" s="7">
        <v>0.273225159634439</v>
      </c>
      <c r="V103" s="7">
        <v>0.97861015133711704</v>
      </c>
      <c r="W103" s="7">
        <v>0.30419243377467398</v>
      </c>
      <c r="X103" s="7">
        <v>0.92152686084158697</v>
      </c>
      <c r="Y103" s="7">
        <v>0.51355191697520997</v>
      </c>
      <c r="Z103" s="7">
        <v>0.110757226026103</v>
      </c>
      <c r="AA103" s="7">
        <v>0.41597242548429397</v>
      </c>
      <c r="AB103" s="7">
        <v>0.36338061147370698</v>
      </c>
      <c r="AC103" s="7">
        <v>-0.50440713524710201</v>
      </c>
      <c r="AD103" s="7">
        <v>1.21646751669678</v>
      </c>
      <c r="AE103" s="7">
        <v>-1.17162264900423E-2</v>
      </c>
      <c r="AF103" s="7">
        <v>0.32242232079551603</v>
      </c>
      <c r="AG103" s="7">
        <v>0.98482527531812902</v>
      </c>
      <c r="AH103" s="7">
        <v>0.34959139661870398</v>
      </c>
      <c r="AI103" s="7">
        <v>1.2203351162200899</v>
      </c>
      <c r="AJ103" s="12">
        <v>0.70485855258714303</v>
      </c>
      <c r="AK103" s="117">
        <f t="shared" si="0"/>
        <v>0.70894928965501236</v>
      </c>
    </row>
    <row r="104" spans="1:37" ht="11.25" x14ac:dyDescent="0.2">
      <c r="A104" s="6">
        <v>38047</v>
      </c>
      <c r="B104" s="7">
        <v>0.43714464388472901</v>
      </c>
      <c r="C104" s="7">
        <v>0.63654550322117998</v>
      </c>
      <c r="D104" s="7">
        <v>0.69142864053919895</v>
      </c>
      <c r="E104" s="7">
        <v>0.80862558920332195</v>
      </c>
      <c r="F104" s="7">
        <v>0.610753629742538</v>
      </c>
      <c r="G104" s="7">
        <v>0.63031630708684505</v>
      </c>
      <c r="H104" s="7">
        <v>0.67553393395861672</v>
      </c>
      <c r="I104" s="7">
        <v>0.77015106928100596</v>
      </c>
      <c r="J104" s="7">
        <v>0.78995128648250101</v>
      </c>
      <c r="K104" s="7">
        <v>0.69294051538792401</v>
      </c>
      <c r="L104" s="7">
        <v>0.62770617994197397</v>
      </c>
      <c r="M104" s="7">
        <v>0.48833133586020799</v>
      </c>
      <c r="N104" s="12">
        <v>0.64865995403991095</v>
      </c>
      <c r="O104" s="7">
        <v>6.7476227084540003E-3</v>
      </c>
      <c r="P104" s="7">
        <v>0.59615324106453405</v>
      </c>
      <c r="Q104" s="7">
        <v>0.36072569933661502</v>
      </c>
      <c r="R104" s="7">
        <v>0.94930176423713997</v>
      </c>
      <c r="S104" s="7">
        <v>1.28338245578189</v>
      </c>
      <c r="T104" s="7">
        <v>0.59538450555918698</v>
      </c>
      <c r="U104" s="7">
        <v>0.66533614594921697</v>
      </c>
      <c r="V104" s="7">
        <v>0.53423106315000002</v>
      </c>
      <c r="W104" s="7">
        <v>0.39457910024422099</v>
      </c>
      <c r="X104" s="7">
        <v>0.59538450555918698</v>
      </c>
      <c r="Y104" s="7">
        <v>0.96482320399583399</v>
      </c>
      <c r="Z104" s="7">
        <v>1.1387141052159999</v>
      </c>
      <c r="AA104" s="7">
        <v>0.65135491899300502</v>
      </c>
      <c r="AB104" s="7">
        <v>0.61388655146680804</v>
      </c>
      <c r="AC104" s="7">
        <v>-1.14974525917402</v>
      </c>
      <c r="AD104" s="7">
        <v>-0.10731832459893099</v>
      </c>
      <c r="AE104" s="7">
        <v>0.84850838007973195</v>
      </c>
      <c r="AF104" s="7">
        <v>0.79452417799319697</v>
      </c>
      <c r="AG104" s="7">
        <v>0.55619568171564404</v>
      </c>
      <c r="AH104" s="7">
        <v>1.0641433961451301</v>
      </c>
      <c r="AI104" s="7">
        <v>0.75005314154401004</v>
      </c>
      <c r="AJ104" s="12">
        <v>0.70620063851339199</v>
      </c>
      <c r="AK104" s="117">
        <f t="shared" si="0"/>
        <v>0.70804630447782835</v>
      </c>
    </row>
    <row r="105" spans="1:37" ht="11.25" x14ac:dyDescent="0.2">
      <c r="A105" s="6">
        <v>38078</v>
      </c>
      <c r="B105" s="7">
        <v>0.33597687475580701</v>
      </c>
      <c r="C105" s="7">
        <v>0.55636873121628105</v>
      </c>
      <c r="D105" s="7">
        <v>0.54732238898445995</v>
      </c>
      <c r="E105" s="7">
        <v>0.69410868490699795</v>
      </c>
      <c r="F105" s="7">
        <v>0.61244136388233705</v>
      </c>
      <c r="G105" s="7">
        <v>0.55420334781085301</v>
      </c>
      <c r="H105" s="7">
        <v>0.59288890336018574</v>
      </c>
      <c r="I105" s="7">
        <v>0.66526380605292301</v>
      </c>
      <c r="J105" s="7">
        <v>0.59527378588042101</v>
      </c>
      <c r="K105" s="7">
        <v>0.504175847153293</v>
      </c>
      <c r="L105" s="7">
        <v>0.46314228487429399</v>
      </c>
      <c r="M105" s="7">
        <v>0.47210938112115203</v>
      </c>
      <c r="N105" s="12">
        <v>0.64454438784259804</v>
      </c>
      <c r="O105" s="7">
        <v>0.34081686865560201</v>
      </c>
      <c r="P105" s="7">
        <v>0.43458193809071699</v>
      </c>
      <c r="Q105" s="7">
        <v>0.25787758244788</v>
      </c>
      <c r="R105" s="7">
        <v>0.89719582099839901</v>
      </c>
      <c r="S105" s="7">
        <v>0.63488592260656895</v>
      </c>
      <c r="T105" s="7">
        <v>0.42343442059452102</v>
      </c>
      <c r="U105" s="7">
        <v>0.619628552198209</v>
      </c>
      <c r="V105" s="7">
        <v>0.25457163989460901</v>
      </c>
      <c r="W105" s="7">
        <v>-0.17728038790680101</v>
      </c>
      <c r="X105" s="7">
        <v>0.42343442059452102</v>
      </c>
      <c r="Y105" s="7">
        <v>0.91083009109352897</v>
      </c>
      <c r="Z105" s="7">
        <v>-0.55557988637034805</v>
      </c>
      <c r="AA105" s="7">
        <v>0.50681784049776701</v>
      </c>
      <c r="AB105" s="7">
        <v>0.68856036457916403</v>
      </c>
      <c r="AC105" s="7">
        <v>-2.1724394321086198</v>
      </c>
      <c r="AD105" s="7">
        <v>-0.30193956087277901</v>
      </c>
      <c r="AE105" s="7">
        <v>0.14611951546256499</v>
      </c>
      <c r="AF105" s="7">
        <v>0.41878695068056698</v>
      </c>
      <c r="AG105" s="7">
        <v>0.45778117810789998</v>
      </c>
      <c r="AH105" s="7">
        <v>0.67301083254466298</v>
      </c>
      <c r="AI105" s="7">
        <v>0.60412218254364303</v>
      </c>
      <c r="AJ105" s="12">
        <v>0.77500282553650202</v>
      </c>
      <c r="AK105" s="117">
        <f t="shared" si="0"/>
        <v>0.72868733887901238</v>
      </c>
    </row>
    <row r="106" spans="1:37" ht="11.25" x14ac:dyDescent="0.2">
      <c r="A106" s="6">
        <v>38108</v>
      </c>
      <c r="B106" s="7">
        <v>0.67871913101306103</v>
      </c>
      <c r="C106" s="7">
        <v>0.58774848469261098</v>
      </c>
      <c r="D106" s="7">
        <v>0.57584103159010502</v>
      </c>
      <c r="E106" s="7">
        <v>0.72575201691012903</v>
      </c>
      <c r="F106" s="7">
        <v>0.58228722273377298</v>
      </c>
      <c r="G106" s="7">
        <v>0.33081984638501799</v>
      </c>
      <c r="H106" s="7">
        <v>0.56048972046232726</v>
      </c>
      <c r="I106" s="7">
        <v>0.64350141175686004</v>
      </c>
      <c r="J106" s="7">
        <v>0.54988693453429505</v>
      </c>
      <c r="K106" s="7">
        <v>0.52367519995044898</v>
      </c>
      <c r="L106" s="7">
        <v>0.46872987699441698</v>
      </c>
      <c r="M106" s="7">
        <v>0.38308582393797402</v>
      </c>
      <c r="N106" s="12">
        <v>0.62968264300224097</v>
      </c>
      <c r="O106" s="7">
        <v>0.66495423621821304</v>
      </c>
      <c r="P106" s="7">
        <v>0.67698050909192897</v>
      </c>
      <c r="Q106" s="7">
        <v>0.75054990885986805</v>
      </c>
      <c r="R106" s="7">
        <v>0.93108342997442195</v>
      </c>
      <c r="S106" s="7">
        <v>0.77444641265734404</v>
      </c>
      <c r="T106" s="7">
        <v>0.48836651614600202</v>
      </c>
      <c r="U106" s="7">
        <v>0.72508610075898094</v>
      </c>
      <c r="V106" s="7">
        <v>0.61699407415806895</v>
      </c>
      <c r="W106" s="7">
        <v>0.42006901989436202</v>
      </c>
      <c r="X106" s="7">
        <v>0.48836651614600202</v>
      </c>
      <c r="Y106" s="7">
        <v>0.97005996933199401</v>
      </c>
      <c r="Z106" s="7">
        <v>0.245693785851962</v>
      </c>
      <c r="AA106" s="7">
        <v>0.440604327922203</v>
      </c>
      <c r="AB106" s="7">
        <v>0.76407478056049905</v>
      </c>
      <c r="AC106" s="7">
        <v>3.7908183076607802</v>
      </c>
      <c r="AD106" s="7">
        <v>-0.119146301869754</v>
      </c>
      <c r="AE106" s="7">
        <v>0.40935858830760002</v>
      </c>
      <c r="AF106" s="7">
        <v>0.49612001808692302</v>
      </c>
      <c r="AG106" s="7">
        <v>0.56079578168308197</v>
      </c>
      <c r="AH106" s="7">
        <v>0.32342116951334199</v>
      </c>
      <c r="AI106" s="7">
        <v>0.62656727498537701</v>
      </c>
      <c r="AJ106" s="12">
        <v>0.65756899719308404</v>
      </c>
      <c r="AK106" s="117">
        <f t="shared" si="0"/>
        <v>0.71292415374765927</v>
      </c>
    </row>
    <row r="107" spans="1:37" ht="11.25" x14ac:dyDescent="0.2">
      <c r="A107" s="6">
        <v>38139</v>
      </c>
      <c r="B107" s="7">
        <v>1.0130312018838299</v>
      </c>
      <c r="C107" s="7">
        <v>0.77915062523501599</v>
      </c>
      <c r="D107" s="7">
        <v>0.66012330278634801</v>
      </c>
      <c r="E107" s="7">
        <v>0.71868390947487304</v>
      </c>
      <c r="F107" s="7">
        <v>0.69564958009834799</v>
      </c>
      <c r="G107" s="7">
        <v>0.74458208834555595</v>
      </c>
      <c r="H107" s="7">
        <v>0.71963790118802817</v>
      </c>
      <c r="I107" s="7">
        <v>0.68913606719621701</v>
      </c>
      <c r="J107" s="7">
        <v>0.68685258012800499</v>
      </c>
      <c r="K107" s="7">
        <v>0.70485549611323695</v>
      </c>
      <c r="L107" s="7">
        <v>0.63163887813255504</v>
      </c>
      <c r="M107" s="7">
        <v>0.73227602604900199</v>
      </c>
      <c r="N107" s="12">
        <v>0.69799045878522203</v>
      </c>
      <c r="O107" s="7">
        <v>1.2074381075501801</v>
      </c>
      <c r="P107" s="7">
        <v>0.86973556727422796</v>
      </c>
      <c r="Q107" s="7">
        <v>1.16612679751726</v>
      </c>
      <c r="R107" s="7">
        <v>0.97836575031398298</v>
      </c>
      <c r="S107" s="7">
        <v>0.90869752519171498</v>
      </c>
      <c r="T107" s="7">
        <v>0.44463505354400601</v>
      </c>
      <c r="U107" s="7">
        <v>1.02050707420194</v>
      </c>
      <c r="V107" s="7">
        <v>0.69472286090953295</v>
      </c>
      <c r="W107" s="7">
        <v>1.24290570366578</v>
      </c>
      <c r="X107" s="7">
        <v>0.44463505354400601</v>
      </c>
      <c r="Y107" s="7">
        <v>0.94657304147257404</v>
      </c>
      <c r="Z107" s="7">
        <v>0.98010885279350002</v>
      </c>
      <c r="AA107" s="7">
        <v>0.50007586266133097</v>
      </c>
      <c r="AB107" s="7">
        <v>0.83907490614236002</v>
      </c>
      <c r="AC107" s="7">
        <v>4.3938814497984904</v>
      </c>
      <c r="AD107" s="7">
        <v>0.70820404142608595</v>
      </c>
      <c r="AE107" s="7">
        <v>0.90535311522711603</v>
      </c>
      <c r="AF107" s="7">
        <v>0.53019675754830697</v>
      </c>
      <c r="AG107" s="7">
        <v>0.50846539768221399</v>
      </c>
      <c r="AH107" s="7">
        <v>0.71148038805236802</v>
      </c>
      <c r="AI107" s="7">
        <v>-1.0129634920805</v>
      </c>
      <c r="AJ107" s="12">
        <v>0.66400018557056995</v>
      </c>
      <c r="AK107" s="117">
        <f t="shared" si="0"/>
        <v>0.69885733610005207</v>
      </c>
    </row>
    <row r="108" spans="1:37" ht="11.25" x14ac:dyDescent="0.2">
      <c r="A108" s="6">
        <v>38169</v>
      </c>
      <c r="B108" s="7">
        <v>0.79135127772106695</v>
      </c>
      <c r="C108" s="7">
        <v>0.70212188469737402</v>
      </c>
      <c r="D108" s="7">
        <v>0.66150418488774099</v>
      </c>
      <c r="E108" s="7">
        <v>0.615329694712485</v>
      </c>
      <c r="F108" s="7">
        <v>0.75992351762511201</v>
      </c>
      <c r="G108" s="7">
        <v>0.75573255844755405</v>
      </c>
      <c r="H108" s="7">
        <v>0.69892236807405317</v>
      </c>
      <c r="I108" s="7">
        <v>0.61694224245045604</v>
      </c>
      <c r="J108" s="7">
        <v>0.76298935780570598</v>
      </c>
      <c r="K108" s="7">
        <v>0.71574346759102103</v>
      </c>
      <c r="L108" s="7">
        <v>0.59838320509172305</v>
      </c>
      <c r="M108" s="7">
        <v>0.55618026500379003</v>
      </c>
      <c r="N108" s="12">
        <v>0.68409003856204498</v>
      </c>
      <c r="O108" s="7">
        <v>1.2268122535734001</v>
      </c>
      <c r="P108" s="7">
        <v>0.66312968696667696</v>
      </c>
      <c r="Q108" s="7">
        <v>0.809784136372247</v>
      </c>
      <c r="R108" s="7">
        <v>0.98792495501409705</v>
      </c>
      <c r="S108" s="7">
        <v>0.54302478557778</v>
      </c>
      <c r="T108" s="7">
        <v>0.47143503713283202</v>
      </c>
      <c r="U108" s="7">
        <v>0.72565419986563895</v>
      </c>
      <c r="V108" s="7">
        <v>0.63255858375445495</v>
      </c>
      <c r="W108" s="7">
        <v>0.97980799158974896</v>
      </c>
      <c r="X108" s="7">
        <v>0.47143503713283202</v>
      </c>
      <c r="Y108" s="7">
        <v>0.72225935142724795</v>
      </c>
      <c r="Z108" s="7">
        <v>0.69804932921959295</v>
      </c>
      <c r="AA108" s="7">
        <v>0.67785408809457104</v>
      </c>
      <c r="AB108" s="7">
        <v>0.76103233701143402</v>
      </c>
      <c r="AC108" s="7">
        <v>2.0622029422578398</v>
      </c>
      <c r="AD108" s="7">
        <v>0.74743362384912304</v>
      </c>
      <c r="AE108" s="7">
        <v>0.70080245524709295</v>
      </c>
      <c r="AF108" s="7">
        <v>0.65343085986850802</v>
      </c>
      <c r="AG108" s="7">
        <v>0.52270239801732399</v>
      </c>
      <c r="AH108" s="7">
        <v>0.73778337747284495</v>
      </c>
      <c r="AI108" s="7">
        <v>-0.17462808825048001</v>
      </c>
      <c r="AJ108" s="12">
        <v>0.72301976286381398</v>
      </c>
      <c r="AK108" s="117">
        <f t="shared" si="0"/>
        <v>0.68152964854248932</v>
      </c>
    </row>
    <row r="109" spans="1:37" ht="11.25" x14ac:dyDescent="0.2">
      <c r="A109" s="6">
        <v>38200</v>
      </c>
      <c r="B109" s="7">
        <v>0.83769479509192302</v>
      </c>
      <c r="C109" s="7">
        <v>0.72634768106386105</v>
      </c>
      <c r="D109" s="7">
        <v>0.67984761486100398</v>
      </c>
      <c r="E109" s="7">
        <v>0.698242850662948</v>
      </c>
      <c r="F109" s="7">
        <v>0.80149242681341903</v>
      </c>
      <c r="G109" s="7">
        <v>0.61475028778687502</v>
      </c>
      <c r="H109" s="7">
        <v>0.70413617223762137</v>
      </c>
      <c r="I109" s="7">
        <v>0.68016489924776902</v>
      </c>
      <c r="J109" s="7">
        <v>0.64376098858074704</v>
      </c>
      <c r="K109" s="7">
        <v>0.706778397383933</v>
      </c>
      <c r="L109" s="7">
        <v>0.62638477592005704</v>
      </c>
      <c r="M109" s="7">
        <v>0.60850403689755395</v>
      </c>
      <c r="N109" s="12">
        <v>0.68219073212919701</v>
      </c>
      <c r="O109" s="7">
        <v>1.03182923852705</v>
      </c>
      <c r="P109" s="7">
        <v>0.74946891907704205</v>
      </c>
      <c r="Q109" s="7">
        <v>0.77881826259734899</v>
      </c>
      <c r="R109" s="7">
        <v>0.95393687566775898</v>
      </c>
      <c r="S109" s="7">
        <v>0.59180398503045595</v>
      </c>
      <c r="T109" s="7">
        <v>0.60389043644470297</v>
      </c>
      <c r="U109" s="7">
        <v>0.48470679165680902</v>
      </c>
      <c r="V109" s="7">
        <v>1.1395382947253601</v>
      </c>
      <c r="W109" s="7">
        <v>0.93753362979472299</v>
      </c>
      <c r="X109" s="7">
        <v>0.60389043644470297</v>
      </c>
      <c r="Y109" s="7">
        <v>0.65071040068507802</v>
      </c>
      <c r="Z109" s="7">
        <v>0.35347791123629502</v>
      </c>
      <c r="AA109" s="7">
        <v>0.76498724486048897</v>
      </c>
      <c r="AB109" s="7">
        <v>0.751133234158332</v>
      </c>
      <c r="AC109" s="7">
        <v>9.8436369691438497</v>
      </c>
      <c r="AD109" s="7">
        <v>-0.35474944941367198</v>
      </c>
      <c r="AE109" s="7">
        <v>0.58394016302759899</v>
      </c>
      <c r="AF109" s="7">
        <v>0.82024516454660601</v>
      </c>
      <c r="AG109" s="7">
        <v>0.62742634766377503</v>
      </c>
      <c r="AH109" s="7">
        <v>1.3911005386338</v>
      </c>
      <c r="AI109" s="7">
        <v>-0.63998560871426602</v>
      </c>
      <c r="AJ109" s="12">
        <v>0.72436142199659004</v>
      </c>
      <c r="AK109" s="117">
        <f t="shared" si="0"/>
        <v>0.70379379014365806</v>
      </c>
    </row>
    <row r="110" spans="1:37" ht="11.25" x14ac:dyDescent="0.2">
      <c r="A110" s="6">
        <v>38231</v>
      </c>
      <c r="B110" s="7">
        <v>0.57209942592157303</v>
      </c>
      <c r="C110" s="7">
        <v>0.64349940726253496</v>
      </c>
      <c r="D110" s="7">
        <v>0.59536018325470896</v>
      </c>
      <c r="E110" s="7">
        <v>0.55308855952810598</v>
      </c>
      <c r="F110" s="7">
        <v>0.44843761698504397</v>
      </c>
      <c r="G110" s="7">
        <v>0.52228185505104696</v>
      </c>
      <c r="H110" s="7">
        <v>0.55253352441628822</v>
      </c>
      <c r="I110" s="7">
        <v>0.70292264232732904</v>
      </c>
      <c r="J110" s="7">
        <v>0.69747284469149196</v>
      </c>
      <c r="K110" s="7">
        <v>0.500617427407541</v>
      </c>
      <c r="L110" s="7">
        <v>0.51837206917068701</v>
      </c>
      <c r="M110" s="7">
        <v>0.40234246278143898</v>
      </c>
      <c r="N110" s="12">
        <v>0.63646496082420501</v>
      </c>
      <c r="O110" s="7">
        <v>0.97643449950732797</v>
      </c>
      <c r="P110" s="7">
        <v>0.41708129922663201</v>
      </c>
      <c r="Q110" s="7">
        <v>0.114176599611566</v>
      </c>
      <c r="R110" s="7">
        <v>1.07743494590567</v>
      </c>
      <c r="S110" s="7">
        <v>0.86024405606863097</v>
      </c>
      <c r="T110" s="7">
        <v>0.39556993318589401</v>
      </c>
      <c r="U110" s="7">
        <v>0.49341024362383601</v>
      </c>
      <c r="V110" s="7">
        <v>0.191677839688351</v>
      </c>
      <c r="W110" s="7">
        <v>0.11075847467451901</v>
      </c>
      <c r="X110" s="7">
        <v>0.39556993318589401</v>
      </c>
      <c r="Y110" s="7">
        <v>0.65359577914486</v>
      </c>
      <c r="Z110" s="7">
        <v>0.49706335179769701</v>
      </c>
      <c r="AA110" s="7">
        <v>0.40192420919569799</v>
      </c>
      <c r="AB110" s="7">
        <v>0.53481111940913895</v>
      </c>
      <c r="AC110" s="7">
        <v>-2.94659911142314</v>
      </c>
      <c r="AD110" s="7">
        <v>-0.32726345708402399</v>
      </c>
      <c r="AE110" s="7">
        <v>0.50368678042518</v>
      </c>
      <c r="AF110" s="7">
        <v>0.45200557730757202</v>
      </c>
      <c r="AG110" s="7">
        <v>0.77926695578855598</v>
      </c>
      <c r="AH110" s="7">
        <v>0.47082273232124899</v>
      </c>
      <c r="AI110" s="7">
        <v>0.35900865283572703</v>
      </c>
      <c r="AJ110" s="12">
        <v>0.75853029915235703</v>
      </c>
      <c r="AK110" s="117">
        <f t="shared" si="0"/>
        <v>0.73530382800425365</v>
      </c>
    </row>
    <row r="111" spans="1:37" ht="11.25" x14ac:dyDescent="0.2">
      <c r="A111" s="6">
        <v>38261</v>
      </c>
      <c r="B111" s="7">
        <v>0.47985533147638498</v>
      </c>
      <c r="C111" s="7">
        <v>0.59738043716913902</v>
      </c>
      <c r="D111" s="7">
        <v>0.56158470200307398</v>
      </c>
      <c r="E111" s="7">
        <v>0.60235421767011299</v>
      </c>
      <c r="F111" s="7">
        <v>0.60068234740125104</v>
      </c>
      <c r="G111" s="7">
        <v>0.55449641427458796</v>
      </c>
      <c r="H111" s="7">
        <v>0.58329962370363309</v>
      </c>
      <c r="I111" s="7">
        <v>0.63096967406321403</v>
      </c>
      <c r="J111" s="7">
        <v>0.60018941275197302</v>
      </c>
      <c r="K111" s="7">
        <v>0.55870984504649501</v>
      </c>
      <c r="L111" s="7">
        <v>0.55117513946574004</v>
      </c>
      <c r="M111" s="7">
        <v>0.41978475839018697</v>
      </c>
      <c r="N111" s="12">
        <v>0.65549625947168799</v>
      </c>
      <c r="O111" s="7">
        <v>0.942543445348624</v>
      </c>
      <c r="P111" s="7">
        <v>0.249447901451742</v>
      </c>
      <c r="Q111" s="7">
        <v>-0.231167293245817</v>
      </c>
      <c r="R111" s="7">
        <v>0.87930690956414803</v>
      </c>
      <c r="S111" s="7">
        <v>0.76107833613879405</v>
      </c>
      <c r="T111" s="7">
        <v>0.45096578440545698</v>
      </c>
      <c r="U111" s="7">
        <v>0.13841195947659399</v>
      </c>
      <c r="V111" s="7">
        <v>0.29425161130239802</v>
      </c>
      <c r="W111" s="7">
        <v>-0.46101706503983703</v>
      </c>
      <c r="X111" s="7">
        <v>0.45096578440545698</v>
      </c>
      <c r="Y111" s="7">
        <v>0.65166583740182804</v>
      </c>
      <c r="Z111" s="7">
        <v>0.18933366963678699</v>
      </c>
      <c r="AA111" s="7">
        <v>0.55750169749015799</v>
      </c>
      <c r="AB111" s="7">
        <v>0.62895200310358901</v>
      </c>
      <c r="AC111" s="7">
        <v>-6.40076858022762</v>
      </c>
      <c r="AD111" s="7">
        <v>-1.30896991088301</v>
      </c>
      <c r="AE111" s="7">
        <v>3.2914342513191197E-2</v>
      </c>
      <c r="AF111" s="7">
        <v>0.62282024597494801</v>
      </c>
      <c r="AG111" s="7">
        <v>0.4418558125225</v>
      </c>
      <c r="AH111" s="7">
        <v>0.77833420312121104</v>
      </c>
      <c r="AI111" s="7">
        <v>2.1820450641883999</v>
      </c>
      <c r="AJ111" s="12">
        <v>0.6981980182277</v>
      </c>
      <c r="AK111" s="117">
        <f t="shared" si="0"/>
        <v>0.72702991312554899</v>
      </c>
    </row>
    <row r="112" spans="1:37" ht="11.25" x14ac:dyDescent="0.2">
      <c r="A112" s="6">
        <v>38292</v>
      </c>
      <c r="B112" s="7">
        <v>0.57509021932354698</v>
      </c>
      <c r="C112" s="7">
        <v>0.58201903950995004</v>
      </c>
      <c r="D112" s="7">
        <v>0.62393081847631304</v>
      </c>
      <c r="E112" s="7">
        <v>0.58703033705502805</v>
      </c>
      <c r="F112" s="7">
        <v>0.58373186128680499</v>
      </c>
      <c r="G112" s="7">
        <v>0.50062278844797103</v>
      </c>
      <c r="H112" s="7">
        <v>0.57546696895521343</v>
      </c>
      <c r="I112" s="7">
        <v>0.68954961372852597</v>
      </c>
      <c r="J112" s="7">
        <v>0.57193829445615896</v>
      </c>
      <c r="K112" s="7">
        <v>0.54218058060709096</v>
      </c>
      <c r="L112" s="7">
        <v>0.52426700884558297</v>
      </c>
      <c r="M112" s="7">
        <v>0.38997246239333899</v>
      </c>
      <c r="N112" s="12">
        <v>0.64295351223360697</v>
      </c>
      <c r="O112" s="7">
        <v>1.2428998247922201</v>
      </c>
      <c r="P112" s="7">
        <v>0.29417150397845998</v>
      </c>
      <c r="Q112" s="7">
        <v>-0.18488246255238899</v>
      </c>
      <c r="R112" s="7">
        <v>0.8610322468685</v>
      </c>
      <c r="S112" s="7">
        <v>0.62808566287622303</v>
      </c>
      <c r="T112" s="7">
        <v>0.54190502725970102</v>
      </c>
      <c r="U112" s="7">
        <v>0.28578471953004903</v>
      </c>
      <c r="V112" s="7">
        <v>0.28665857873203099</v>
      </c>
      <c r="W112" s="7">
        <v>-0.45053194876651598</v>
      </c>
      <c r="X112" s="7">
        <v>0.54190502725970102</v>
      </c>
      <c r="Y112" s="7">
        <v>0.62504886044201102</v>
      </c>
      <c r="Z112" s="7">
        <v>-3.2728394150503097E-2</v>
      </c>
      <c r="AA112" s="7">
        <v>0.539901324967481</v>
      </c>
      <c r="AB112" s="7">
        <v>0.67849007067410105</v>
      </c>
      <c r="AC112" s="7">
        <v>-5.9707937423199899</v>
      </c>
      <c r="AD112" s="7">
        <v>-5.4734957656092896E-3</v>
      </c>
      <c r="AE112" s="7">
        <v>-0.37963700753933899</v>
      </c>
      <c r="AF112" s="7">
        <v>0.325785563641454</v>
      </c>
      <c r="AG112" s="7">
        <v>0.869747304838142</v>
      </c>
      <c r="AH112" s="7">
        <v>0.36070117736879398</v>
      </c>
      <c r="AI112" s="7">
        <v>1.53038099813368</v>
      </c>
      <c r="AJ112" s="12">
        <v>0.718450280922597</v>
      </c>
      <c r="AK112" s="117">
        <f t="shared" si="0"/>
        <v>0.72505953276755131</v>
      </c>
    </row>
    <row r="113" spans="1:37" ht="11.25" x14ac:dyDescent="0.2">
      <c r="A113" s="6">
        <v>38322</v>
      </c>
      <c r="B113" s="7">
        <v>0.65470477398508597</v>
      </c>
      <c r="C113" s="7">
        <v>0.57560015507470996</v>
      </c>
      <c r="D113" s="7">
        <v>0.55544608318669197</v>
      </c>
      <c r="E113" s="7">
        <v>0.52041473647357295</v>
      </c>
      <c r="F113" s="7">
        <v>0.59970448380741004</v>
      </c>
      <c r="G113" s="7">
        <v>0.53605113506033397</v>
      </c>
      <c r="H113" s="7">
        <v>0.55744331872054376</v>
      </c>
      <c r="I113" s="7">
        <v>0.58637968491048498</v>
      </c>
      <c r="J113" s="7">
        <v>0.53519052617010099</v>
      </c>
      <c r="K113" s="7">
        <v>0.54658645160506703</v>
      </c>
      <c r="L113" s="7">
        <v>0.47195795305104998</v>
      </c>
      <c r="M113" s="7">
        <v>0.42295203144391003</v>
      </c>
      <c r="N113" s="12">
        <v>0.64331661582822797</v>
      </c>
      <c r="O113" s="7">
        <v>1.1888331651351101</v>
      </c>
      <c r="P113" s="7">
        <v>0.48348480106333303</v>
      </c>
      <c r="Q113" s="7">
        <v>0.27946710456194901</v>
      </c>
      <c r="R113" s="7">
        <v>0.89743500812340204</v>
      </c>
      <c r="S113" s="7">
        <v>0.33585827293051101</v>
      </c>
      <c r="T113" s="7">
        <v>0.69192821310224195</v>
      </c>
      <c r="U113" s="7">
        <v>0.38688133462567098</v>
      </c>
      <c r="V113" s="7">
        <v>0.52282236773467805</v>
      </c>
      <c r="W113" s="7">
        <v>0.26453010625149398</v>
      </c>
      <c r="X113" s="7">
        <v>0.69192821310224195</v>
      </c>
      <c r="Y113" s="7">
        <v>0.34810536424868699</v>
      </c>
      <c r="Z113" s="7">
        <v>9.2665845296489899E-2</v>
      </c>
      <c r="AA113" s="7">
        <v>0.64262160366705501</v>
      </c>
      <c r="AB113" s="7">
        <v>0.620882320125271</v>
      </c>
      <c r="AC113" s="7">
        <v>-2.1920158361209601</v>
      </c>
      <c r="AD113" s="7">
        <v>1.2714121283573701</v>
      </c>
      <c r="AE113" s="7">
        <v>-0.170486234788155</v>
      </c>
      <c r="AF113" s="7">
        <v>0.95457462467047505</v>
      </c>
      <c r="AG113" s="7">
        <v>0.67537293173790103</v>
      </c>
      <c r="AH113" s="7">
        <v>0.96203315546294799</v>
      </c>
      <c r="AI113" s="7">
        <v>-0.77444527448702705</v>
      </c>
      <c r="AJ113" s="12">
        <v>0.79312619560027997</v>
      </c>
      <c r="AK113" s="117">
        <f t="shared" si="0"/>
        <v>0.73659149825019232</v>
      </c>
    </row>
    <row r="114" spans="1:37" ht="11.25" x14ac:dyDescent="0.2">
      <c r="A114" s="6">
        <v>38353</v>
      </c>
      <c r="B114" s="7">
        <v>0.32589042582206201</v>
      </c>
      <c r="C114" s="7">
        <v>0.46253298014917099</v>
      </c>
      <c r="D114" s="7">
        <v>0.55986611951557097</v>
      </c>
      <c r="E114" s="7">
        <v>0.43848208289491197</v>
      </c>
      <c r="F114" s="7">
        <v>0.41463884827221498</v>
      </c>
      <c r="G114" s="7">
        <v>0.35624300806645198</v>
      </c>
      <c r="H114" s="7">
        <v>0.44635260777966412</v>
      </c>
      <c r="I114" s="7">
        <v>0.47957618436557198</v>
      </c>
      <c r="J114" s="7">
        <v>0.452242175892621</v>
      </c>
      <c r="K114" s="7">
        <v>0.43980512896780799</v>
      </c>
      <c r="L114" s="7">
        <v>0.39491675677344301</v>
      </c>
      <c r="M114" s="7">
        <v>0.37620144875014899</v>
      </c>
      <c r="N114" s="12">
        <v>0.65800032054635105</v>
      </c>
      <c r="O114" s="7">
        <v>0.29501062177486898</v>
      </c>
      <c r="P114" s="7">
        <v>0.35148944908075902</v>
      </c>
      <c r="Q114" s="7">
        <v>0.16577431490736</v>
      </c>
      <c r="R114" s="7">
        <v>0.72608088163811801</v>
      </c>
      <c r="S114" s="7">
        <v>0.44807568105850198</v>
      </c>
      <c r="T114" s="7">
        <v>0.32073376781256302</v>
      </c>
      <c r="U114" s="7">
        <v>0.33773385602231498</v>
      </c>
      <c r="V114" s="7">
        <v>0.31895744116055302</v>
      </c>
      <c r="W114" s="7">
        <v>0.29767059837009202</v>
      </c>
      <c r="X114" s="7">
        <v>0.32073376781256302</v>
      </c>
      <c r="Y114" s="7">
        <v>0.39412299177306898</v>
      </c>
      <c r="Z114" s="7">
        <v>0.69946060822971501</v>
      </c>
      <c r="AA114" s="7">
        <v>0.46964736010312902</v>
      </c>
      <c r="AB114" s="7">
        <v>0.41854215228361902</v>
      </c>
      <c r="AC114" s="7">
        <v>-0.37503976646084602</v>
      </c>
      <c r="AD114" s="7">
        <v>0.45352184498765002</v>
      </c>
      <c r="AE114" s="7">
        <v>0.268454041161795</v>
      </c>
      <c r="AF114" s="7">
        <v>0.55838356770159503</v>
      </c>
      <c r="AG114" s="7">
        <v>0.317839371353205</v>
      </c>
      <c r="AH114" s="7">
        <v>0.73205838473409401</v>
      </c>
      <c r="AI114" s="7">
        <v>0.48794040355826701</v>
      </c>
      <c r="AJ114" s="12">
        <v>0.75281431431796497</v>
      </c>
      <c r="AK114" s="117">
        <f t="shared" si="0"/>
        <v>0.75479693028028061</v>
      </c>
    </row>
    <row r="115" spans="1:37" ht="11.25" x14ac:dyDescent="0.2">
      <c r="A115" s="6">
        <v>38384</v>
      </c>
      <c r="B115" s="7">
        <v>0.48499662675806898</v>
      </c>
      <c r="C115" s="7">
        <v>0.58793537132592499</v>
      </c>
      <c r="D115" s="7">
        <v>0.62682526395588101</v>
      </c>
      <c r="E115" s="7">
        <v>0.56582573188380803</v>
      </c>
      <c r="F115" s="7">
        <v>0.82025660694725899</v>
      </c>
      <c r="G115" s="7">
        <v>0.31966787580603401</v>
      </c>
      <c r="H115" s="7">
        <v>0.58410216998378139</v>
      </c>
      <c r="I115" s="7">
        <v>0.582608737879179</v>
      </c>
      <c r="J115" s="7">
        <v>0.58840059384155796</v>
      </c>
      <c r="K115" s="7">
        <v>0.810120894838531</v>
      </c>
      <c r="L115" s="7">
        <v>0.44507053972062</v>
      </c>
      <c r="M115" s="7">
        <v>0.50957518711497796</v>
      </c>
      <c r="N115" s="12">
        <v>0.67314271011560201</v>
      </c>
      <c r="O115" s="7">
        <v>0.28768912178808898</v>
      </c>
      <c r="P115" s="7">
        <v>0.50499294884595503</v>
      </c>
      <c r="Q115" s="7">
        <v>0.39895877568719801</v>
      </c>
      <c r="R115" s="7">
        <v>0.78745472022498797</v>
      </c>
      <c r="S115" s="7">
        <v>0.31446145366561901</v>
      </c>
      <c r="T115" s="7">
        <v>0.79089368870015297</v>
      </c>
      <c r="U115" s="7">
        <v>0.32061880352897598</v>
      </c>
      <c r="V115" s="7">
        <v>0.98697813931363698</v>
      </c>
      <c r="W115" s="7">
        <v>0.60723117734291998</v>
      </c>
      <c r="X115" s="7">
        <v>0.79089368870015297</v>
      </c>
      <c r="Y115" s="7">
        <v>0.39695847039418303</v>
      </c>
      <c r="Z115" s="7">
        <v>0.70704005384044</v>
      </c>
      <c r="AA115" s="7">
        <v>0.73632944763645802</v>
      </c>
      <c r="AB115" s="7">
        <v>0.877756670425895</v>
      </c>
      <c r="AC115" s="7">
        <v>4.41227135302496</v>
      </c>
      <c r="AD115" s="7">
        <v>1.0658637802674099E-3</v>
      </c>
      <c r="AE115" s="7">
        <v>0.55423475903095898</v>
      </c>
      <c r="AF115" s="7">
        <v>1.1097887268387101</v>
      </c>
      <c r="AG115" s="7">
        <v>0.54543835456902101</v>
      </c>
      <c r="AH115" s="7">
        <v>1.0746901179234101</v>
      </c>
      <c r="AI115" s="7">
        <v>1.5511171307634199</v>
      </c>
      <c r="AJ115" s="12">
        <v>0.73271060751323802</v>
      </c>
      <c r="AK115" s="117">
        <f t="shared" si="0"/>
        <v>0.75955037247716095</v>
      </c>
    </row>
    <row r="116" spans="1:37" ht="11.25" x14ac:dyDescent="0.2">
      <c r="A116" s="6">
        <v>38412</v>
      </c>
      <c r="B116" s="7">
        <v>0.55411798562972903</v>
      </c>
      <c r="C116" s="7">
        <v>0.69141913461152005</v>
      </c>
      <c r="D116" s="7">
        <v>0.56830824892693799</v>
      </c>
      <c r="E116" s="7">
        <v>0.39250041181936302</v>
      </c>
      <c r="F116" s="7">
        <v>0.52074865405785697</v>
      </c>
      <c r="G116" s="7">
        <v>0.39656463353875598</v>
      </c>
      <c r="H116" s="7">
        <v>0.51390821659088681</v>
      </c>
      <c r="I116" s="7">
        <v>0.754670833015613</v>
      </c>
      <c r="J116" s="7">
        <v>0.682751551083288</v>
      </c>
      <c r="K116" s="7">
        <v>0.52047038865640205</v>
      </c>
      <c r="L116" s="7">
        <v>0.47035798469446299</v>
      </c>
      <c r="M116" s="7">
        <v>0.35500936364957397</v>
      </c>
      <c r="N116" s="12">
        <v>0.62589019516503597</v>
      </c>
      <c r="O116" s="7">
        <v>1.2854652403175499</v>
      </c>
      <c r="P116" s="7">
        <v>0.24325956099964299</v>
      </c>
      <c r="Q116" s="7">
        <v>-2.6684128820793501E-2</v>
      </c>
      <c r="R116" s="7">
        <v>0.66471924292903894</v>
      </c>
      <c r="S116" s="7">
        <v>0.271082401606698</v>
      </c>
      <c r="T116" s="7">
        <v>0.58694646132283601</v>
      </c>
      <c r="U116" s="7">
        <v>0.146215420140032</v>
      </c>
      <c r="V116" s="7">
        <v>0.37829372075990397</v>
      </c>
      <c r="W116" s="7">
        <v>0.25714870844117099</v>
      </c>
      <c r="X116" s="7">
        <v>0.58694646132283601</v>
      </c>
      <c r="Y116" s="7">
        <v>0.161984515897973</v>
      </c>
      <c r="Z116" s="7">
        <v>0.30887526909700502</v>
      </c>
      <c r="AA116" s="7">
        <v>0.72771265463914603</v>
      </c>
      <c r="AB116" s="7">
        <v>0.34625701744892201</v>
      </c>
      <c r="AC116" s="7">
        <v>-1.4434962758247201</v>
      </c>
      <c r="AD116" s="7">
        <v>0.39129728647281098</v>
      </c>
      <c r="AE116" s="7">
        <v>5.3335783030479103E-2</v>
      </c>
      <c r="AF116" s="7">
        <v>0.55241329474501699</v>
      </c>
      <c r="AG116" s="7">
        <v>0.75882500182655799</v>
      </c>
      <c r="AH116" s="7">
        <v>0.81387868024310495</v>
      </c>
      <c r="AI116" s="7">
        <v>-4.1954238701173097</v>
      </c>
      <c r="AJ116" s="12">
        <v>0.79591875693173197</v>
      </c>
      <c r="AK116" s="117">
        <f t="shared" si="0"/>
        <v>0.76048122625431169</v>
      </c>
    </row>
    <row r="117" spans="1:37" ht="11.25" x14ac:dyDescent="0.2">
      <c r="A117" s="6">
        <v>38443</v>
      </c>
      <c r="B117" s="7">
        <v>0.84565721557700402</v>
      </c>
      <c r="C117" s="7">
        <v>0.82142288537394803</v>
      </c>
      <c r="D117" s="7">
        <v>0.67652691363309103</v>
      </c>
      <c r="E117" s="7">
        <v>0.68788451787110505</v>
      </c>
      <c r="F117" s="7">
        <v>0.43338003633823102</v>
      </c>
      <c r="G117" s="7">
        <v>0.69042026867599904</v>
      </c>
      <c r="H117" s="7">
        <v>0.66192692437847478</v>
      </c>
      <c r="I117" s="7">
        <v>0.81725917889726296</v>
      </c>
      <c r="J117" s="7">
        <v>0.90573991177189395</v>
      </c>
      <c r="K117" s="7">
        <v>0.50965536775713904</v>
      </c>
      <c r="L117" s="7">
        <v>0.71359635380628605</v>
      </c>
      <c r="M117" s="7">
        <v>0.49444490522481399</v>
      </c>
      <c r="N117" s="12">
        <v>0.66585407526734497</v>
      </c>
      <c r="O117" s="7">
        <v>1.0899288352927701</v>
      </c>
      <c r="P117" s="7">
        <v>0.81917149452839499</v>
      </c>
      <c r="Q117" s="7">
        <v>1.0702770531216099</v>
      </c>
      <c r="R117" s="7">
        <v>0.61033410027901502</v>
      </c>
      <c r="S117" s="7">
        <v>0.73847818001060195</v>
      </c>
      <c r="T117" s="7">
        <v>0.51715920472709498</v>
      </c>
      <c r="U117" s="7">
        <v>1.0164816382803601</v>
      </c>
      <c r="V117" s="7">
        <v>0.58973564921215604</v>
      </c>
      <c r="W117" s="7">
        <v>0.98181101017391903</v>
      </c>
      <c r="X117" s="7">
        <v>0.51715920472709498</v>
      </c>
      <c r="Y117" s="7">
        <v>0.83370562428878103</v>
      </c>
      <c r="Z117" s="7">
        <v>0.92429766538447999</v>
      </c>
      <c r="AA117" s="7">
        <v>0.50027602729007303</v>
      </c>
      <c r="AB117" s="7">
        <v>0.35165168604235197</v>
      </c>
      <c r="AC117" s="7">
        <v>-8.7338625981152399E-2</v>
      </c>
      <c r="AD117" s="7">
        <v>0.89760761924992905</v>
      </c>
      <c r="AE117" s="7">
        <v>1.6275878338624801</v>
      </c>
      <c r="AF117" s="7">
        <v>0.58328382447289895</v>
      </c>
      <c r="AG117" s="7">
        <v>0.54812026875213504</v>
      </c>
      <c r="AH117" s="7">
        <v>0.67981414683608898</v>
      </c>
      <c r="AI117" s="7">
        <v>0.57091805616883595</v>
      </c>
      <c r="AJ117" s="12">
        <v>0.73198387888836103</v>
      </c>
      <c r="AK117" s="117">
        <f t="shared" si="0"/>
        <v>0.75353774777777704</v>
      </c>
    </row>
    <row r="118" spans="1:37" ht="11.25" x14ac:dyDescent="0.2">
      <c r="A118" s="6">
        <v>38473</v>
      </c>
      <c r="B118" s="7">
        <v>0.59036451013534197</v>
      </c>
      <c r="C118" s="7">
        <v>0.58825871911857397</v>
      </c>
      <c r="D118" s="7">
        <v>0.62464347256859198</v>
      </c>
      <c r="E118" s="7">
        <v>0.57293359050864101</v>
      </c>
      <c r="F118" s="7">
        <v>0.49455571957462802</v>
      </c>
      <c r="G118" s="7">
        <v>0.47889276945932302</v>
      </c>
      <c r="H118" s="7">
        <v>0.55185685424595154</v>
      </c>
      <c r="I118" s="7">
        <v>0.59442603064875099</v>
      </c>
      <c r="J118" s="7">
        <v>0.65144830177813395</v>
      </c>
      <c r="K118" s="7">
        <v>0.58366491020371902</v>
      </c>
      <c r="L118" s="7">
        <v>0.47826445866773698</v>
      </c>
      <c r="M118" s="7">
        <v>0.50427807771879796</v>
      </c>
      <c r="N118" s="12">
        <v>0.66759233349818403</v>
      </c>
      <c r="O118" s="7">
        <v>0.46097542544356501</v>
      </c>
      <c r="P118" s="7">
        <v>0.65778017326526605</v>
      </c>
      <c r="Q118" s="7">
        <v>0.89607054720787005</v>
      </c>
      <c r="R118" s="7">
        <v>0.73100713753269397</v>
      </c>
      <c r="S118" s="7">
        <v>0.35640465640443098</v>
      </c>
      <c r="T118" s="7">
        <v>0.458170399129394</v>
      </c>
      <c r="U118" s="7">
        <v>0.60592425266942296</v>
      </c>
      <c r="V118" s="7">
        <v>0.68298836232883997</v>
      </c>
      <c r="W118" s="7">
        <v>0.65476870559433897</v>
      </c>
      <c r="X118" s="7">
        <v>0.458170399129394</v>
      </c>
      <c r="Y118" s="7">
        <v>0.63384231510716305</v>
      </c>
      <c r="Z118" s="7">
        <v>1.5506509559466199</v>
      </c>
      <c r="AA118" s="7">
        <v>0.41446881544438302</v>
      </c>
      <c r="AB118" s="7">
        <v>0.60319143170642497</v>
      </c>
      <c r="AC118" s="7">
        <v>3.2811196065319401</v>
      </c>
      <c r="AD118" s="7">
        <v>-0.265391233522286</v>
      </c>
      <c r="AE118" s="7">
        <v>1.1924868954113601</v>
      </c>
      <c r="AF118" s="7">
        <v>0.64526348492403496</v>
      </c>
      <c r="AG118" s="7">
        <v>0.33256501371849001</v>
      </c>
      <c r="AH118" s="7">
        <v>0.57034909614728202</v>
      </c>
      <c r="AI118" s="7">
        <v>0.38135001192865198</v>
      </c>
      <c r="AJ118" s="12">
        <v>0.80201816332750198</v>
      </c>
      <c r="AK118" s="117">
        <f t="shared" si="0"/>
        <v>0.7766402663825317</v>
      </c>
    </row>
    <row r="119" spans="1:37" ht="11.25" x14ac:dyDescent="0.2">
      <c r="A119" s="6">
        <v>38504</v>
      </c>
      <c r="B119" s="7">
        <v>0.25838557968280501</v>
      </c>
      <c r="C119" s="7">
        <v>0.46152128384972202</v>
      </c>
      <c r="D119" s="7">
        <v>0.53745250827801405</v>
      </c>
      <c r="E119" s="7">
        <v>0.52070790579343795</v>
      </c>
      <c r="F119" s="7">
        <v>0.40844202336952201</v>
      </c>
      <c r="G119" s="7">
        <v>0.440565453257793</v>
      </c>
      <c r="H119" s="7">
        <v>0.47373783490969784</v>
      </c>
      <c r="I119" s="7">
        <v>0.55137877565934701</v>
      </c>
      <c r="J119" s="7">
        <v>0.50905889996412201</v>
      </c>
      <c r="K119" s="7">
        <v>0.352985261695969</v>
      </c>
      <c r="L119" s="7">
        <v>0.38939380781845601</v>
      </c>
      <c r="M119" s="7">
        <v>0.37534895108774302</v>
      </c>
      <c r="N119" s="12">
        <v>0.62795773249834597</v>
      </c>
      <c r="O119" s="7">
        <v>8.2941081044084305E-2</v>
      </c>
      <c r="P119" s="7">
        <v>0.267588976662403</v>
      </c>
      <c r="Q119" s="7">
        <v>-2.9140971321189898E-3</v>
      </c>
      <c r="R119" s="7">
        <v>0.31596879241186399</v>
      </c>
      <c r="S119" s="7">
        <v>0.55601732999406295</v>
      </c>
      <c r="T119" s="7">
        <v>0.68421068606172197</v>
      </c>
      <c r="U119" s="7">
        <v>0.10202814869275199</v>
      </c>
      <c r="V119" s="7">
        <v>0.50904296131898596</v>
      </c>
      <c r="W119" s="7">
        <v>-0.27839569186353302</v>
      </c>
      <c r="X119" s="7">
        <v>0.68421068606172197</v>
      </c>
      <c r="Y119" s="7">
        <v>0.49303156953800398</v>
      </c>
      <c r="Z119" s="7">
        <v>1.26950153464541E-2</v>
      </c>
      <c r="AA119" s="7">
        <v>0.54141316198865597</v>
      </c>
      <c r="AB119" s="7">
        <v>0.22104930453970001</v>
      </c>
      <c r="AC119" s="7">
        <v>-2.5741246026129199</v>
      </c>
      <c r="AD119" s="7">
        <v>-0.79991159408013801</v>
      </c>
      <c r="AE119" s="7">
        <v>-0.27029077341597302</v>
      </c>
      <c r="AF119" s="7">
        <v>0.87486141595169398</v>
      </c>
      <c r="AG119" s="7">
        <v>0.66272946732623506</v>
      </c>
      <c r="AH119" s="7">
        <v>0.22623121156787601</v>
      </c>
      <c r="AI119" s="7">
        <v>2.8932835217378501</v>
      </c>
      <c r="AJ119" s="12">
        <v>0.82019705168940205</v>
      </c>
      <c r="AK119" s="117">
        <f t="shared" si="0"/>
        <v>0.78473303130175498</v>
      </c>
    </row>
    <row r="120" spans="1:37" ht="11.25" x14ac:dyDescent="0.2">
      <c r="A120" s="6">
        <v>38534</v>
      </c>
      <c r="B120" s="7">
        <v>0.21012666757807499</v>
      </c>
      <c r="C120" s="7">
        <v>0.38638347594917799</v>
      </c>
      <c r="D120" s="7">
        <v>0.55588713785386001</v>
      </c>
      <c r="E120" s="7">
        <v>0.54736623340310797</v>
      </c>
      <c r="F120" s="7">
        <v>0.60565844537549096</v>
      </c>
      <c r="G120" s="7">
        <v>0.33064434141388899</v>
      </c>
      <c r="H120" s="7">
        <v>0.48518792679910527</v>
      </c>
      <c r="I120" s="7">
        <v>0.57374160160166698</v>
      </c>
      <c r="J120" s="7">
        <v>0.44525217141929402</v>
      </c>
      <c r="K120" s="7">
        <v>0.501950918957349</v>
      </c>
      <c r="L120" s="7">
        <v>0.34360033676629798</v>
      </c>
      <c r="M120" s="7">
        <v>0.21230322209896799</v>
      </c>
      <c r="N120" s="12">
        <v>0.58055875244637101</v>
      </c>
      <c r="O120" s="7">
        <v>0.43395238286709098</v>
      </c>
      <c r="P120" s="7">
        <v>0.13425025288735601</v>
      </c>
      <c r="Q120" s="7">
        <v>-0.32794389755283099</v>
      </c>
      <c r="R120" s="7">
        <v>0.57336978965345098</v>
      </c>
      <c r="S120" s="7">
        <v>0.35874924103449002</v>
      </c>
      <c r="T120" s="7">
        <v>0.62716845755038297</v>
      </c>
      <c r="U120" s="7">
        <v>-0.118645024920699</v>
      </c>
      <c r="V120" s="7">
        <v>0.49728289719737001</v>
      </c>
      <c r="W120" s="7">
        <v>-0.56650543678458698</v>
      </c>
      <c r="X120" s="7">
        <v>0.62716845755038297</v>
      </c>
      <c r="Y120" s="7">
        <v>0.51188104937811396</v>
      </c>
      <c r="Z120" s="7">
        <v>1.85773711850389E-2</v>
      </c>
      <c r="AA120" s="7">
        <v>0.68872120848031804</v>
      </c>
      <c r="AB120" s="7">
        <v>0.42622595376433497</v>
      </c>
      <c r="AC120" s="7">
        <v>-2.3129750052628402</v>
      </c>
      <c r="AD120" s="7">
        <v>-1.56499896573815</v>
      </c>
      <c r="AE120" s="7">
        <v>-0.30842540329979601</v>
      </c>
      <c r="AF120" s="7">
        <v>0.66528798663498701</v>
      </c>
      <c r="AG120" s="7">
        <v>0.70186350118404395</v>
      </c>
      <c r="AH120" s="7">
        <v>0.61407571191756505</v>
      </c>
      <c r="AI120" s="7">
        <v>2.7320066392409501</v>
      </c>
      <c r="AJ120" s="12">
        <v>0.79701443270259897</v>
      </c>
      <c r="AK120" s="117">
        <f t="shared" ref="AK120:AK183" si="1">AVERAGE(AJ118:AJ120)</f>
        <v>0.8064098825731677</v>
      </c>
    </row>
    <row r="121" spans="1:37" ht="11.25" x14ac:dyDescent="0.2">
      <c r="A121" s="6">
        <v>38565</v>
      </c>
      <c r="B121" s="7">
        <v>0.319048386927755</v>
      </c>
      <c r="C121" s="7">
        <v>0.43478987344960601</v>
      </c>
      <c r="D121" s="7">
        <v>0.48122064845874701</v>
      </c>
      <c r="E121" s="7">
        <v>0.38525564421288599</v>
      </c>
      <c r="F121" s="7">
        <v>0.29721348810870102</v>
      </c>
      <c r="G121" s="7">
        <v>0.43625578191914799</v>
      </c>
      <c r="H121" s="7">
        <v>0.40694708722981759</v>
      </c>
      <c r="I121" s="7">
        <v>0.56507720481444002</v>
      </c>
      <c r="J121" s="7">
        <v>0.501000190464715</v>
      </c>
      <c r="K121" s="7">
        <v>0.23665826823092501</v>
      </c>
      <c r="L121" s="7">
        <v>0.38212183937828598</v>
      </c>
      <c r="M121" s="7">
        <v>0.15407408854907401</v>
      </c>
      <c r="N121" s="12">
        <v>0.52463780986587305</v>
      </c>
      <c r="O121" s="7">
        <v>0.76637561802647303</v>
      </c>
      <c r="P121" s="7">
        <v>0.122682337026999</v>
      </c>
      <c r="Q121" s="7">
        <v>-0.33617446740761098</v>
      </c>
      <c r="R121" s="7">
        <v>0.39509814285684602</v>
      </c>
      <c r="S121" s="7">
        <v>0.34287500122497899</v>
      </c>
      <c r="T121" s="7">
        <v>0.45342071073780399</v>
      </c>
      <c r="U121" s="7">
        <v>1.9458382005451701E-2</v>
      </c>
      <c r="V121" s="7">
        <v>0.28851468760104598</v>
      </c>
      <c r="W121" s="7">
        <v>-0.56584427519980596</v>
      </c>
      <c r="X121" s="7">
        <v>0.45342071073780399</v>
      </c>
      <c r="Y121" s="7">
        <v>0.353539850164793</v>
      </c>
      <c r="Z121" s="7">
        <v>7.52356582809566E-3</v>
      </c>
      <c r="AA121" s="7">
        <v>0.23458524753446799</v>
      </c>
      <c r="AB121" s="7">
        <v>0.29763748706043303</v>
      </c>
      <c r="AC121" s="7">
        <v>-2.3911554220797901</v>
      </c>
      <c r="AD121" s="7">
        <v>-1.02489096679317</v>
      </c>
      <c r="AE121" s="7">
        <v>-0.205608865780435</v>
      </c>
      <c r="AF121" s="7">
        <v>0.54285038034605304</v>
      </c>
      <c r="AG121" s="7">
        <v>0.45256419620191901</v>
      </c>
      <c r="AH121" s="7">
        <v>0.34100882460541698</v>
      </c>
      <c r="AI121" s="7">
        <v>4.20466101732982</v>
      </c>
      <c r="AJ121" s="12">
        <v>0.589640934120783</v>
      </c>
      <c r="AK121" s="117">
        <f t="shared" si="1"/>
        <v>0.73561747283759471</v>
      </c>
    </row>
    <row r="122" spans="1:37" ht="11.25" x14ac:dyDescent="0.2">
      <c r="A122" s="6">
        <v>38596</v>
      </c>
      <c r="B122" s="7">
        <v>0.53680194408884696</v>
      </c>
      <c r="C122" s="7">
        <v>0.50363481617977401</v>
      </c>
      <c r="D122" s="7">
        <v>0.53021147208433805</v>
      </c>
      <c r="E122" s="7">
        <v>0.40525822467960998</v>
      </c>
      <c r="F122" s="7">
        <v>0.33800211227612997</v>
      </c>
      <c r="G122" s="7">
        <v>0.41314055700733399</v>
      </c>
      <c r="H122" s="7">
        <v>0.4380494364454372</v>
      </c>
      <c r="I122" s="7">
        <v>0.48102168789039301</v>
      </c>
      <c r="J122" s="7">
        <v>0.42431307606929902</v>
      </c>
      <c r="K122" s="7">
        <v>0.34119677605737903</v>
      </c>
      <c r="L122" s="7">
        <v>0.45266863273844499</v>
      </c>
      <c r="M122" s="7">
        <v>0.146011641313218</v>
      </c>
      <c r="N122" s="12">
        <v>0.55021288625645604</v>
      </c>
      <c r="O122" s="7">
        <v>1.15996821235402</v>
      </c>
      <c r="P122" s="7">
        <v>0.279868161181833</v>
      </c>
      <c r="Q122" s="7">
        <v>0.216553413703544</v>
      </c>
      <c r="R122" s="7">
        <v>0.28259516435198101</v>
      </c>
      <c r="S122" s="7">
        <v>-0.13633878918439299</v>
      </c>
      <c r="T122" s="7">
        <v>0.585097466873024</v>
      </c>
      <c r="U122" s="7">
        <v>6.1231391961521497E-2</v>
      </c>
      <c r="V122" s="7">
        <v>0.45268508891355402</v>
      </c>
      <c r="W122" s="7">
        <v>0.119504126858617</v>
      </c>
      <c r="X122" s="7">
        <v>0.585097466873024</v>
      </c>
      <c r="Y122" s="7">
        <v>0.15390008452728399</v>
      </c>
      <c r="Z122" s="7">
        <v>-2.78152358708901E-2</v>
      </c>
      <c r="AA122" s="7">
        <v>0.49040290838091899</v>
      </c>
      <c r="AB122" s="7">
        <v>0.23425450154956901</v>
      </c>
      <c r="AC122" s="7">
        <v>-1.3495402896728801</v>
      </c>
      <c r="AD122" s="7">
        <v>-3.8043795806678903E-2</v>
      </c>
      <c r="AE122" s="7">
        <v>-0.28459289404185301</v>
      </c>
      <c r="AF122" s="7">
        <v>0.91624500482712801</v>
      </c>
      <c r="AG122" s="7">
        <v>0.279055245288855</v>
      </c>
      <c r="AH122" s="7">
        <v>0.81864749387758595</v>
      </c>
      <c r="AI122" s="7">
        <v>2.9227656804036202</v>
      </c>
      <c r="AJ122" s="12">
        <v>0.66385001727414505</v>
      </c>
      <c r="AK122" s="117">
        <f t="shared" si="1"/>
        <v>0.68350179469917582</v>
      </c>
    </row>
    <row r="123" spans="1:37" ht="11.25" x14ac:dyDescent="0.2">
      <c r="A123" s="6">
        <v>38626</v>
      </c>
      <c r="B123" s="7">
        <v>0.79124367849863497</v>
      </c>
      <c r="C123" s="7">
        <v>0.62375410893218497</v>
      </c>
      <c r="D123" s="7">
        <v>0.53994407607773298</v>
      </c>
      <c r="E123" s="7">
        <v>0.39815257949991001</v>
      </c>
      <c r="F123" s="7">
        <v>0.31305540537344301</v>
      </c>
      <c r="G123" s="7">
        <v>0.47152970101724401</v>
      </c>
      <c r="H123" s="7">
        <v>0.46928717418010307</v>
      </c>
      <c r="I123" s="7">
        <v>0.56587944360963005</v>
      </c>
      <c r="J123" s="7">
        <v>0.52928480945853495</v>
      </c>
      <c r="K123" s="7">
        <v>0.29790286837230101</v>
      </c>
      <c r="L123" s="7">
        <v>0.48392118590136102</v>
      </c>
      <c r="M123" s="7">
        <v>0.249092639529785</v>
      </c>
      <c r="N123" s="12">
        <v>0.579443534840129</v>
      </c>
      <c r="O123" s="7">
        <v>1.75002282998035</v>
      </c>
      <c r="P123" s="7">
        <v>0.342087641312045</v>
      </c>
      <c r="Q123" s="7">
        <v>0.137698953892747</v>
      </c>
      <c r="R123" s="7">
        <v>0.54877780323925895</v>
      </c>
      <c r="S123" s="7">
        <v>0.1053646827252</v>
      </c>
      <c r="T123" s="7">
        <v>0.65403037196922398</v>
      </c>
      <c r="U123" s="7">
        <v>0.18447260912091201</v>
      </c>
      <c r="V123" s="7">
        <v>0.414391798082134</v>
      </c>
      <c r="W123" s="7">
        <v>0.105547582163519</v>
      </c>
      <c r="X123" s="7">
        <v>0.65403037196922398</v>
      </c>
      <c r="Y123" s="7">
        <v>0.25001837649545999</v>
      </c>
      <c r="Z123" s="7">
        <v>0.14843922507961699</v>
      </c>
      <c r="AA123" s="7">
        <v>0.45397465531714298</v>
      </c>
      <c r="AB123" s="7">
        <v>0.19909238785175101</v>
      </c>
      <c r="AC123" s="7">
        <v>-1.1676770652264901</v>
      </c>
      <c r="AD123" s="7">
        <v>-5.8043139788124698E-2</v>
      </c>
      <c r="AE123" s="7">
        <v>0.13780108164472701</v>
      </c>
      <c r="AF123" s="7">
        <v>0.73650079409152802</v>
      </c>
      <c r="AG123" s="7">
        <v>0.50950907515243604</v>
      </c>
      <c r="AH123" s="7">
        <v>4.4761609419846403E-3</v>
      </c>
      <c r="AI123" s="7">
        <v>9.1071714750668207</v>
      </c>
      <c r="AJ123" s="12">
        <v>0.76005283249398103</v>
      </c>
      <c r="AK123" s="117">
        <f t="shared" si="1"/>
        <v>0.67118126129630296</v>
      </c>
    </row>
    <row r="124" spans="1:37" ht="11.25" x14ac:dyDescent="0.2">
      <c r="A124" s="6">
        <v>38657</v>
      </c>
      <c r="B124" s="7">
        <v>0.46111701858422899</v>
      </c>
      <c r="C124" s="7">
        <v>0.47571354946715999</v>
      </c>
      <c r="D124" s="7">
        <v>0.51717899636402898</v>
      </c>
      <c r="E124" s="7">
        <v>0.30652276646448801</v>
      </c>
      <c r="F124" s="7">
        <v>0.394951099126373</v>
      </c>
      <c r="G124" s="7">
        <v>0.59054793871937705</v>
      </c>
      <c r="H124" s="7">
        <v>0.45698287002828542</v>
      </c>
      <c r="I124" s="7">
        <v>0.39567321309838199</v>
      </c>
      <c r="J124" s="7">
        <v>0.44481854056053999</v>
      </c>
      <c r="K124" s="7">
        <v>0.40238249503133999</v>
      </c>
      <c r="L124" s="7">
        <v>0.46527516919047202</v>
      </c>
      <c r="M124" s="7">
        <v>0.30906823397185501</v>
      </c>
      <c r="N124" s="12">
        <v>0.59298306940539403</v>
      </c>
      <c r="O124" s="7">
        <v>0.71258395914165695</v>
      </c>
      <c r="P124" s="7">
        <v>0.34765775927936099</v>
      </c>
      <c r="Q124" s="7">
        <v>0.34402125028685399</v>
      </c>
      <c r="R124" s="7">
        <v>0.54908852428298005</v>
      </c>
      <c r="S124" s="7">
        <v>-0.39157018162979501</v>
      </c>
      <c r="T124" s="7">
        <v>0.55844644614686301</v>
      </c>
      <c r="U124" s="7">
        <v>3.4856965677882698E-2</v>
      </c>
      <c r="V124" s="7">
        <v>0.74757331370369295</v>
      </c>
      <c r="W124" s="7">
        <v>0.51284339106678301</v>
      </c>
      <c r="X124" s="7">
        <v>0.55844644614686301</v>
      </c>
      <c r="Y124" s="7">
        <v>-2.6821894212565998E-2</v>
      </c>
      <c r="Z124" s="7">
        <v>0.25785971611032299</v>
      </c>
      <c r="AA124" s="7">
        <v>0.57282096240861502</v>
      </c>
      <c r="AB124" s="7">
        <v>0.22401700995704399</v>
      </c>
      <c r="AC124" s="7">
        <v>8.4128320037189805</v>
      </c>
      <c r="AD124" s="7">
        <v>-0.50940206078447903</v>
      </c>
      <c r="AE124" s="7">
        <v>0.12167335804622</v>
      </c>
      <c r="AF124" s="7">
        <v>0.85469840060415003</v>
      </c>
      <c r="AG124" s="7">
        <v>0.38577795525530501</v>
      </c>
      <c r="AH124" s="7">
        <v>0.70895702353439805</v>
      </c>
      <c r="AI124" s="7">
        <v>3.6762276051706002</v>
      </c>
      <c r="AJ124" s="12">
        <v>0.75432958222501301</v>
      </c>
      <c r="AK124" s="117">
        <f t="shared" si="1"/>
        <v>0.72607747733104633</v>
      </c>
    </row>
    <row r="125" spans="1:37" ht="11.25" x14ac:dyDescent="0.2">
      <c r="A125" s="6">
        <v>38687</v>
      </c>
      <c r="B125" s="7">
        <v>0.196892306005991</v>
      </c>
      <c r="C125" s="7">
        <v>0.122947131480104</v>
      </c>
      <c r="D125" s="7">
        <v>0.34389121118237698</v>
      </c>
      <c r="E125" s="7">
        <v>0.17936777449296701</v>
      </c>
      <c r="F125" s="7">
        <v>0.287828964765804</v>
      </c>
      <c r="G125" s="7">
        <v>5.8305261421810799E-2</v>
      </c>
      <c r="H125" s="7">
        <v>0.19846806866861255</v>
      </c>
      <c r="I125" s="7">
        <v>0.23751880722570301</v>
      </c>
      <c r="J125" s="7">
        <v>0.26427460378036699</v>
      </c>
      <c r="K125" s="7">
        <v>0.25912439887222799</v>
      </c>
      <c r="L125" s="7">
        <v>0.175168752164337</v>
      </c>
      <c r="M125" s="7">
        <v>0.181609399822451</v>
      </c>
      <c r="N125" s="12">
        <v>0.55925112782506803</v>
      </c>
      <c r="O125" s="7">
        <v>0.28614801558619402</v>
      </c>
      <c r="P125" s="7">
        <v>0.19897601684751501</v>
      </c>
      <c r="Q125" s="7">
        <v>3.8029677999669401E-2</v>
      </c>
      <c r="R125" s="7">
        <v>0.63765853724236898</v>
      </c>
      <c r="S125" s="7">
        <v>3.6317719750970398E-3</v>
      </c>
      <c r="T125" s="7">
        <v>0.32914224501575401</v>
      </c>
      <c r="U125" s="7">
        <v>4.81104275731895E-2</v>
      </c>
      <c r="V125" s="7">
        <v>0.315686423443655</v>
      </c>
      <c r="W125" s="7">
        <v>1.41905755640297E-2</v>
      </c>
      <c r="X125" s="7">
        <v>0.32914224501575401</v>
      </c>
      <c r="Y125" s="7">
        <v>0.13019520810243701</v>
      </c>
      <c r="Z125" s="7">
        <v>-2.67868517564296E-2</v>
      </c>
      <c r="AA125" s="7">
        <v>4.9034362155249402E-2</v>
      </c>
      <c r="AB125" s="7">
        <v>0.54924656560470997</v>
      </c>
      <c r="AC125" s="7">
        <v>3.32959472789554</v>
      </c>
      <c r="AD125" s="7">
        <v>-0.17392620024039901</v>
      </c>
      <c r="AE125" s="7">
        <v>-0.19031014848272401</v>
      </c>
      <c r="AF125" s="7">
        <v>0.233416810436571</v>
      </c>
      <c r="AG125" s="7">
        <v>0.245936863302811</v>
      </c>
      <c r="AH125" s="7">
        <v>9.3146545616107898E-2</v>
      </c>
      <c r="AI125" s="7">
        <v>1.7183447451829501</v>
      </c>
      <c r="AJ125" s="12">
        <v>0.61655041277080302</v>
      </c>
      <c r="AK125" s="117">
        <f t="shared" si="1"/>
        <v>0.7103109424965991</v>
      </c>
    </row>
    <row r="126" spans="1:37" ht="11.25" x14ac:dyDescent="0.2">
      <c r="A126" s="6">
        <v>38718</v>
      </c>
      <c r="B126" s="7">
        <v>0.37525338611915299</v>
      </c>
      <c r="C126" s="7">
        <v>0.48897411666930402</v>
      </c>
      <c r="D126" s="7">
        <v>0.51477844382584304</v>
      </c>
      <c r="E126" s="7">
        <v>0.77905546355161404</v>
      </c>
      <c r="F126" s="7">
        <v>0.49312358647832599</v>
      </c>
      <c r="G126" s="7">
        <v>0.43077686187777597</v>
      </c>
      <c r="H126" s="7">
        <v>0.54134169448057268</v>
      </c>
      <c r="I126" s="7">
        <v>0.62282687305196105</v>
      </c>
      <c r="J126" s="7">
        <v>0.40693198725465601</v>
      </c>
      <c r="K126" s="7">
        <v>0.397383737707595</v>
      </c>
      <c r="L126" s="7">
        <v>0.42654068206847501</v>
      </c>
      <c r="M126" s="7">
        <v>0.112153088858311</v>
      </c>
      <c r="N126" s="12">
        <v>0.52601174288159702</v>
      </c>
      <c r="O126" s="7">
        <v>0.43726705649340603</v>
      </c>
      <c r="P126" s="7">
        <v>0.35720581457310702</v>
      </c>
      <c r="Q126" s="7">
        <v>9.5929831886599704E-2</v>
      </c>
      <c r="R126" s="7">
        <v>0.60128388735384397</v>
      </c>
      <c r="S126" s="7">
        <v>0.32045964528848597</v>
      </c>
      <c r="T126" s="7">
        <v>0.57611931350742995</v>
      </c>
      <c r="U126" s="7">
        <v>0.248893200385256</v>
      </c>
      <c r="V126" s="7">
        <v>0.458368807572821</v>
      </c>
      <c r="W126" s="7">
        <v>-0.32442747398767702</v>
      </c>
      <c r="X126" s="7">
        <v>0.57611931350742995</v>
      </c>
      <c r="Y126" s="7">
        <v>0.81135420280662396</v>
      </c>
      <c r="Z126" s="7">
        <v>-0.29549028224284002</v>
      </c>
      <c r="AA126" s="7">
        <v>0.66931245158155905</v>
      </c>
      <c r="AB126" s="7">
        <v>0.36901120507252999</v>
      </c>
      <c r="AC126" s="7">
        <v>-2.0858696094942299</v>
      </c>
      <c r="AD126" s="7">
        <v>-1.4772680793728601</v>
      </c>
      <c r="AE126" s="7">
        <v>-3.9932318655893001E-2</v>
      </c>
      <c r="AF126" s="7">
        <v>0.88075108641425104</v>
      </c>
      <c r="AG126" s="7">
        <v>0.45640979087356898</v>
      </c>
      <c r="AH126" s="7">
        <v>1.1583273647438099</v>
      </c>
      <c r="AI126" s="7">
        <v>-0.27961873837032097</v>
      </c>
      <c r="AJ126" s="12">
        <v>0.69362139118383803</v>
      </c>
      <c r="AK126" s="117">
        <f t="shared" si="1"/>
        <v>0.68816712872655128</v>
      </c>
    </row>
    <row r="127" spans="1:37" ht="11.25" x14ac:dyDescent="0.2">
      <c r="A127" s="6">
        <v>38749</v>
      </c>
      <c r="B127" s="7">
        <v>0.28636361664064303</v>
      </c>
      <c r="C127" s="7">
        <v>0.33869706468406302</v>
      </c>
      <c r="D127" s="7">
        <v>0.52543024250152304</v>
      </c>
      <c r="E127" s="7">
        <v>0.36580314280384202</v>
      </c>
      <c r="F127" s="7">
        <v>0.388066772856061</v>
      </c>
      <c r="G127" s="7">
        <v>0.48355735919582299</v>
      </c>
      <c r="H127" s="7">
        <v>0.42031091640826246</v>
      </c>
      <c r="I127" s="7">
        <v>0.33964970600872302</v>
      </c>
      <c r="J127" s="7">
        <v>0.30185113141433001</v>
      </c>
      <c r="K127" s="7">
        <v>0.333335410112851</v>
      </c>
      <c r="L127" s="7">
        <v>0.43084355282650799</v>
      </c>
      <c r="M127" s="7">
        <v>-2.32360061197128E-3</v>
      </c>
      <c r="N127" s="12">
        <v>0.524441972102899</v>
      </c>
      <c r="O127" s="7">
        <v>0.55690459493142996</v>
      </c>
      <c r="P127" s="7">
        <v>0.14197314877672701</v>
      </c>
      <c r="Q127" s="7">
        <v>-5.9491164853049699E-2</v>
      </c>
      <c r="R127" s="7">
        <v>0.42123511426877902</v>
      </c>
      <c r="S127" s="7">
        <v>-4.3045726573703702E-2</v>
      </c>
      <c r="T127" s="7">
        <v>0.50373783670110805</v>
      </c>
      <c r="U127" s="7">
        <v>0.20241350803983199</v>
      </c>
      <c r="V127" s="7">
        <v>0.24857833242233501</v>
      </c>
      <c r="W127" s="7">
        <v>-0.19540647545775999</v>
      </c>
      <c r="X127" s="7">
        <v>0.50373783670110805</v>
      </c>
      <c r="Y127" s="7">
        <v>0.27868951792511798</v>
      </c>
      <c r="Z127" s="7">
        <v>-6.2450175806486201E-2</v>
      </c>
      <c r="AA127" s="7">
        <v>0.482863870179979</v>
      </c>
      <c r="AB127" s="7">
        <v>0.25955135666486001</v>
      </c>
      <c r="AC127" s="7">
        <v>-4.9337825770807404</v>
      </c>
      <c r="AD127" s="7">
        <v>-0.64959934059552804</v>
      </c>
      <c r="AE127" s="7">
        <v>0.67178495942832095</v>
      </c>
      <c r="AF127" s="7">
        <v>0.462483646565711</v>
      </c>
      <c r="AG127" s="7">
        <v>0.51126709727340802</v>
      </c>
      <c r="AH127" s="7">
        <v>0.43318338766594</v>
      </c>
      <c r="AI127" s="7">
        <v>-0.77793324209905801</v>
      </c>
      <c r="AJ127" s="12">
        <v>0.67066837393615297</v>
      </c>
      <c r="AK127" s="117">
        <f t="shared" si="1"/>
        <v>0.66028005929693134</v>
      </c>
    </row>
    <row r="128" spans="1:37" ht="11.25" x14ac:dyDescent="0.2">
      <c r="A128" s="6">
        <v>38777</v>
      </c>
      <c r="B128" s="7">
        <v>0.375947490724096</v>
      </c>
      <c r="C128" s="7">
        <v>0.24792112800809399</v>
      </c>
      <c r="D128" s="7">
        <v>0.41941474989793898</v>
      </c>
      <c r="E128" s="7">
        <v>0.54963299185914005</v>
      </c>
      <c r="F128" s="7">
        <v>0.28961827614426899</v>
      </c>
      <c r="G128" s="7">
        <v>0.363087358006764</v>
      </c>
      <c r="H128" s="7">
        <v>0.37393490078324121</v>
      </c>
      <c r="I128" s="7">
        <v>0.218295641276751</v>
      </c>
      <c r="J128" s="7">
        <v>0.21641023726773201</v>
      </c>
      <c r="K128" s="7">
        <v>0.26584190661296198</v>
      </c>
      <c r="L128" s="7">
        <v>0.29198740228432402</v>
      </c>
      <c r="M128" s="7">
        <v>0.14142052879115499</v>
      </c>
      <c r="N128" s="12">
        <v>0.54668075142564099</v>
      </c>
      <c r="O128" s="7">
        <v>0.631666250455025</v>
      </c>
      <c r="P128" s="7">
        <v>0.24970377853262199</v>
      </c>
      <c r="Q128" s="7">
        <v>0.285992382647691</v>
      </c>
      <c r="R128" s="7">
        <v>0.265702321078502</v>
      </c>
      <c r="S128" s="7">
        <v>-0.110479716111776</v>
      </c>
      <c r="T128" s="7">
        <v>0.46446601383172298</v>
      </c>
      <c r="U128" s="7">
        <v>0.27149700559874901</v>
      </c>
      <c r="V128" s="7">
        <v>0.22051277933605901</v>
      </c>
      <c r="W128" s="7">
        <v>-0.240363876279752</v>
      </c>
      <c r="X128" s="7">
        <v>0.46446601383172298</v>
      </c>
      <c r="Y128" s="7">
        <v>0.66396821675650497</v>
      </c>
      <c r="Z128" s="7">
        <v>-8.0217246415809407E-2</v>
      </c>
      <c r="AA128" s="7">
        <v>0.33491275537621201</v>
      </c>
      <c r="AB128" s="7">
        <v>0.249727521966951</v>
      </c>
      <c r="AC128" s="7">
        <v>-6.0693871348574602</v>
      </c>
      <c r="AD128" s="7">
        <v>-0.24983484962077701</v>
      </c>
      <c r="AE128" s="7">
        <v>0.190242802709394</v>
      </c>
      <c r="AF128" s="7">
        <v>0.40580931949178101</v>
      </c>
      <c r="AG128" s="7">
        <v>0.49408836162149899</v>
      </c>
      <c r="AH128" s="7">
        <v>0.115434552299365</v>
      </c>
      <c r="AI128" s="7">
        <v>-2.0115240617592001</v>
      </c>
      <c r="AJ128" s="12">
        <v>0.60609791275434299</v>
      </c>
      <c r="AK128" s="117">
        <f t="shared" si="1"/>
        <v>0.656795892624778</v>
      </c>
    </row>
    <row r="129" spans="1:37" ht="11.25" x14ac:dyDescent="0.2">
      <c r="A129" s="6">
        <v>38808</v>
      </c>
      <c r="B129" s="7">
        <v>0.17888672833737199</v>
      </c>
      <c r="C129" s="7">
        <v>0.25797679251060901</v>
      </c>
      <c r="D129" s="7">
        <v>0.38574868547562502</v>
      </c>
      <c r="E129" s="7">
        <v>0.19617378256647999</v>
      </c>
      <c r="F129" s="7">
        <v>0.36734276573131103</v>
      </c>
      <c r="G129" s="7">
        <v>0.117203669241133</v>
      </c>
      <c r="H129" s="7">
        <v>0.26488913910503159</v>
      </c>
      <c r="I129" s="7">
        <v>0.31789763568107499</v>
      </c>
      <c r="J129" s="7">
        <v>0.27009023501592699</v>
      </c>
      <c r="K129" s="7">
        <v>0.29731915923712898</v>
      </c>
      <c r="L129" s="7">
        <v>0.20752423479347101</v>
      </c>
      <c r="M129" s="7">
        <v>0.125756409098771</v>
      </c>
      <c r="N129" s="12">
        <v>0.54577736329321302</v>
      </c>
      <c r="O129" s="7">
        <v>0.454260681152928</v>
      </c>
      <c r="P129" s="7">
        <v>7.7148863057549102E-2</v>
      </c>
      <c r="Q129" s="7">
        <v>-0.16218596971947999</v>
      </c>
      <c r="R129" s="7">
        <v>0.48379922167181999</v>
      </c>
      <c r="S129" s="7">
        <v>-0.409019359120047</v>
      </c>
      <c r="T129" s="7">
        <v>0.51009758586526499</v>
      </c>
      <c r="U129" s="7">
        <v>-0.16572295542655699</v>
      </c>
      <c r="V129" s="7">
        <v>0.37090311416945898</v>
      </c>
      <c r="W129" s="7">
        <v>-0.148974185500033</v>
      </c>
      <c r="X129" s="7">
        <v>0.51009758586526499</v>
      </c>
      <c r="Y129" s="7">
        <v>-0.124244025985291</v>
      </c>
      <c r="Z129" s="7">
        <v>-0.51651697987463796</v>
      </c>
      <c r="AA129" s="7">
        <v>0.47064158193057998</v>
      </c>
      <c r="AB129" s="7">
        <v>0.27969626463458103</v>
      </c>
      <c r="AC129" s="7">
        <v>-0.41459822294870002</v>
      </c>
      <c r="AD129" s="7">
        <v>-0.29467391874287602</v>
      </c>
      <c r="AE129" s="7">
        <v>-0.18573552755325501</v>
      </c>
      <c r="AF129" s="7">
        <v>0.41332006662091703</v>
      </c>
      <c r="AG129" s="7">
        <v>0.59044045052572602</v>
      </c>
      <c r="AH129" s="7">
        <v>0.62769332436274905</v>
      </c>
      <c r="AI129" s="7">
        <v>6.13998331008817E-2</v>
      </c>
      <c r="AJ129" s="12">
        <v>0.835613613883045</v>
      </c>
      <c r="AK129" s="117">
        <f t="shared" si="1"/>
        <v>0.70412663352451366</v>
      </c>
    </row>
    <row r="130" spans="1:37" ht="11.25" x14ac:dyDescent="0.2">
      <c r="A130" s="6">
        <v>38838</v>
      </c>
      <c r="B130" s="7">
        <v>0.12706233843617301</v>
      </c>
      <c r="C130" s="7">
        <v>0.25400503432618499</v>
      </c>
      <c r="D130" s="7">
        <v>0.43141561039371301</v>
      </c>
      <c r="E130" s="7">
        <v>-6.2286377211697198E-2</v>
      </c>
      <c r="F130" s="7">
        <v>0.31215049633307002</v>
      </c>
      <c r="G130" s="7">
        <v>0.23631869122600899</v>
      </c>
      <c r="H130" s="7">
        <v>0.23432069101345596</v>
      </c>
      <c r="I130" s="7">
        <v>0.33794049306611001</v>
      </c>
      <c r="J130" s="7">
        <v>0.237811078947226</v>
      </c>
      <c r="K130" s="7">
        <v>0.23769610795561899</v>
      </c>
      <c r="L130" s="7">
        <v>0.22804772055915001</v>
      </c>
      <c r="M130" s="7">
        <v>0.15958552246235599</v>
      </c>
      <c r="N130" s="12">
        <v>0.57612864714918199</v>
      </c>
      <c r="O130" s="7">
        <v>0.57636015828556997</v>
      </c>
      <c r="P130" s="7">
        <v>-6.4300168958768694E-2</v>
      </c>
      <c r="Q130" s="7">
        <v>-0.548189215980732</v>
      </c>
      <c r="R130" s="7">
        <v>0.35597547176152</v>
      </c>
      <c r="S130" s="7">
        <v>-5.4596193162101098E-2</v>
      </c>
      <c r="T130" s="7">
        <v>0.47644812881778298</v>
      </c>
      <c r="U130" s="7">
        <v>-0.35075161912639102</v>
      </c>
      <c r="V130" s="7">
        <v>0.19638162371894399</v>
      </c>
      <c r="W130" s="7">
        <v>-0.19946374733540001</v>
      </c>
      <c r="X130" s="7">
        <v>0.47644812881778298</v>
      </c>
      <c r="Y130" s="7">
        <v>-0.65776812924719597</v>
      </c>
      <c r="Z130" s="7">
        <v>-0.16846685629402899</v>
      </c>
      <c r="AA130" s="7">
        <v>0.51617477833651404</v>
      </c>
      <c r="AB130" s="7">
        <v>0.13924840869605301</v>
      </c>
      <c r="AC130" s="7">
        <v>-2.9109542538595599</v>
      </c>
      <c r="AD130" s="7">
        <v>0.38008386719547899</v>
      </c>
      <c r="AE130" s="7">
        <v>-0.25200499350932698</v>
      </c>
      <c r="AF130" s="7">
        <v>0.41736293404382402</v>
      </c>
      <c r="AG130" s="7">
        <v>0.48561018838387598</v>
      </c>
      <c r="AH130" s="7">
        <v>0.51506423220564201</v>
      </c>
      <c r="AI130" s="7">
        <v>5.3424373896207397E-2</v>
      </c>
      <c r="AJ130" s="12">
        <v>0.72423777983466797</v>
      </c>
      <c r="AK130" s="117">
        <f t="shared" si="1"/>
        <v>0.72198310215735206</v>
      </c>
    </row>
    <row r="131" spans="1:37" ht="11.25" x14ac:dyDescent="0.2">
      <c r="A131" s="6">
        <v>38869</v>
      </c>
      <c r="B131" s="7">
        <v>3.17685689195479E-2</v>
      </c>
      <c r="C131" s="7">
        <v>0.12969435045821501</v>
      </c>
      <c r="D131" s="7">
        <v>0.323782071998931</v>
      </c>
      <c r="E131" s="7">
        <v>-2.6577818147072899E-2</v>
      </c>
      <c r="F131" s="7">
        <v>0.20395225847346299</v>
      </c>
      <c r="G131" s="7">
        <v>0.19864385621379499</v>
      </c>
      <c r="H131" s="7">
        <v>0.16589894379946621</v>
      </c>
      <c r="I131" s="7">
        <v>0.24531932482899799</v>
      </c>
      <c r="J131" s="7">
        <v>0.23762327935754399</v>
      </c>
      <c r="K131" s="7">
        <v>0.17290302347914199</v>
      </c>
      <c r="L131" s="7">
        <v>0.16422946503171801</v>
      </c>
      <c r="M131" s="7">
        <v>7.7413179745891694E-2</v>
      </c>
      <c r="N131" s="12">
        <v>0.49555203656121</v>
      </c>
      <c r="O131" s="7">
        <v>0.339025407965724</v>
      </c>
      <c r="P131" s="7">
        <v>-0.175691977218071</v>
      </c>
      <c r="Q131" s="7">
        <v>-0.53007190509717605</v>
      </c>
      <c r="R131" s="7">
        <v>0.43261812049238502</v>
      </c>
      <c r="S131" s="7">
        <v>-0.46564202464666599</v>
      </c>
      <c r="T131" s="7">
        <v>0.338138274434164</v>
      </c>
      <c r="U131" s="7">
        <v>-0.30856162289043798</v>
      </c>
      <c r="V131" s="7">
        <v>3.6272421913400098E-2</v>
      </c>
      <c r="W131" s="7">
        <v>-0.34129990405426203</v>
      </c>
      <c r="X131" s="7">
        <v>0.338138274434164</v>
      </c>
      <c r="Y131" s="7">
        <v>-0.38132548804574501</v>
      </c>
      <c r="Z131" s="7">
        <v>-0.112223068178132</v>
      </c>
      <c r="AA131" s="7">
        <v>0.28869219058423201</v>
      </c>
      <c r="AB131" s="7">
        <v>8.1139174908585895E-2</v>
      </c>
      <c r="AC131" s="7">
        <v>-2.8925919783569798</v>
      </c>
      <c r="AD131" s="7">
        <v>-1.25955003788136</v>
      </c>
      <c r="AE131" s="7">
        <v>-7.0238110236176699E-3</v>
      </c>
      <c r="AF131" s="7">
        <v>0.48469075649084797</v>
      </c>
      <c r="AG131" s="7">
        <v>0.21663874087521501</v>
      </c>
      <c r="AH131" s="7">
        <v>0.424895658041891</v>
      </c>
      <c r="AI131" s="7">
        <v>-1.7643681221440899</v>
      </c>
      <c r="AJ131" s="12">
        <v>0.65398572458437398</v>
      </c>
      <c r="AK131" s="117">
        <f t="shared" si="1"/>
        <v>0.73794570610069565</v>
      </c>
    </row>
    <row r="132" spans="1:37" ht="11.25" x14ac:dyDescent="0.2">
      <c r="A132" s="6">
        <v>38899</v>
      </c>
      <c r="B132" s="7">
        <v>0.21298575986770801</v>
      </c>
      <c r="C132" s="7">
        <v>0.28569734519565099</v>
      </c>
      <c r="D132" s="7">
        <v>0.38763874869264597</v>
      </c>
      <c r="E132" s="7">
        <v>0.31997722296334802</v>
      </c>
      <c r="F132" s="7">
        <v>0.309391140765304</v>
      </c>
      <c r="G132" s="7">
        <v>0.25213032568789001</v>
      </c>
      <c r="H132" s="7">
        <v>0.3109669566609678</v>
      </c>
      <c r="I132" s="7">
        <v>0.25713627927164401</v>
      </c>
      <c r="J132" s="7">
        <v>0.189353292839507</v>
      </c>
      <c r="K132" s="7">
        <v>0.25086567626923501</v>
      </c>
      <c r="L132" s="7">
        <v>0.24748984173549399</v>
      </c>
      <c r="M132" s="7">
        <v>0.20087059050140099</v>
      </c>
      <c r="N132" s="12">
        <v>0.60661285590867198</v>
      </c>
      <c r="O132" s="7">
        <v>8.2071349344894601E-2</v>
      </c>
      <c r="P132" s="7">
        <v>0.25573086101637998</v>
      </c>
      <c r="Q132" s="7">
        <v>0.23442536241507</v>
      </c>
      <c r="R132" s="7">
        <v>0.235499426045019</v>
      </c>
      <c r="S132" s="7">
        <v>-3.48428871306323E-2</v>
      </c>
      <c r="T132" s="7">
        <v>0.44605067775698398</v>
      </c>
      <c r="U132" s="7">
        <v>9.0659056592839807E-2</v>
      </c>
      <c r="V132" s="7">
        <v>0.455350465117902</v>
      </c>
      <c r="W132" s="7">
        <v>0.233822840118981</v>
      </c>
      <c r="X132" s="7">
        <v>0.44605067775698398</v>
      </c>
      <c r="Y132" s="7">
        <v>0.24499282361941599</v>
      </c>
      <c r="Z132" s="7">
        <v>5.5500737391816102E-2</v>
      </c>
      <c r="AA132" s="7">
        <v>0.30863991300809501</v>
      </c>
      <c r="AB132" s="7">
        <v>0.22893346009947399</v>
      </c>
      <c r="AC132" s="7">
        <v>4.07904147726508</v>
      </c>
      <c r="AD132" s="7">
        <v>-0.53323208981189596</v>
      </c>
      <c r="AE132" s="7">
        <v>0.232342252187516</v>
      </c>
      <c r="AF132" s="7">
        <v>0.73793994997548196</v>
      </c>
      <c r="AG132" s="7">
        <v>0.113219423370092</v>
      </c>
      <c r="AH132" s="7">
        <v>0.24943369301453</v>
      </c>
      <c r="AI132" s="7">
        <v>0.99882082558754304</v>
      </c>
      <c r="AJ132" s="12">
        <v>0.67975475022792198</v>
      </c>
      <c r="AK132" s="117">
        <f t="shared" si="1"/>
        <v>0.68599275154898798</v>
      </c>
    </row>
    <row r="133" spans="1:37" ht="11.25" x14ac:dyDescent="0.2">
      <c r="A133" s="6">
        <v>38930</v>
      </c>
      <c r="B133" s="7">
        <v>0.207185947248854</v>
      </c>
      <c r="C133" s="7">
        <v>0.26613233801710501</v>
      </c>
      <c r="D133" s="7">
        <v>0.34403875744885698</v>
      </c>
      <c r="E133" s="7">
        <v>0.22744723975904699</v>
      </c>
      <c r="F133" s="7">
        <v>0.249971806350029</v>
      </c>
      <c r="G133" s="7">
        <v>9.0377733342048794E-2</v>
      </c>
      <c r="H133" s="7">
        <v>0.23559357498341735</v>
      </c>
      <c r="I133" s="7">
        <v>0.233941377278581</v>
      </c>
      <c r="J133" s="7">
        <v>0.20974667528475099</v>
      </c>
      <c r="K133" s="7">
        <v>0.228904874693793</v>
      </c>
      <c r="L133" s="7">
        <v>0.105618473984532</v>
      </c>
      <c r="M133" s="7">
        <v>0.170238937798702</v>
      </c>
      <c r="N133" s="12">
        <v>0.55969409027444095</v>
      </c>
      <c r="O133" s="7">
        <v>2.69003375272234E-2</v>
      </c>
      <c r="P133" s="7">
        <v>0.28299884317003199</v>
      </c>
      <c r="Q133" s="7">
        <v>0.22957517461914601</v>
      </c>
      <c r="R133" s="7">
        <v>0.38462385655574799</v>
      </c>
      <c r="S133" s="7">
        <v>-0.313452442173347</v>
      </c>
      <c r="T133" s="7">
        <v>0.36493173152614</v>
      </c>
      <c r="U133" s="7">
        <v>0.18310605231627999</v>
      </c>
      <c r="V133" s="7">
        <v>0.37405331334650899</v>
      </c>
      <c r="W133" s="7">
        <v>0.33848007947262099</v>
      </c>
      <c r="X133" s="7">
        <v>0.36493173152614</v>
      </c>
      <c r="Y133" s="7">
        <v>3.1433635170649003E-2</v>
      </c>
      <c r="Z133" s="7">
        <v>0.16071259035701799</v>
      </c>
      <c r="AA133" s="7">
        <v>0.25482680395365898</v>
      </c>
      <c r="AB133" s="7">
        <v>0.131254644500679</v>
      </c>
      <c r="AC133" s="7">
        <v>1.3674390031088499</v>
      </c>
      <c r="AD133" s="7">
        <v>0.762709846711214</v>
      </c>
      <c r="AE133" s="7">
        <v>2.4757578700996801E-3</v>
      </c>
      <c r="AF133" s="7">
        <v>0.90030673350725998</v>
      </c>
      <c r="AG133" s="7">
        <v>0.30112711064414399</v>
      </c>
      <c r="AH133" s="7">
        <v>0.46671851071619902</v>
      </c>
      <c r="AI133" s="7">
        <v>-1.6540617216957201</v>
      </c>
      <c r="AJ133" s="12">
        <v>0.47433207046147802</v>
      </c>
      <c r="AK133" s="117">
        <f t="shared" si="1"/>
        <v>0.60269084842459131</v>
      </c>
    </row>
    <row r="134" spans="1:37" ht="11.25" x14ac:dyDescent="0.2">
      <c r="A134" s="6">
        <v>38961</v>
      </c>
      <c r="B134" s="7">
        <v>0.354105770434131</v>
      </c>
      <c r="C134" s="7">
        <v>0.32221613807808902</v>
      </c>
      <c r="D134" s="7">
        <v>0.32463799452464798</v>
      </c>
      <c r="E134" s="7">
        <v>0.31414423177495998</v>
      </c>
      <c r="F134" s="7">
        <v>0.24980317327194199</v>
      </c>
      <c r="G134" s="7">
        <v>0.157884409577287</v>
      </c>
      <c r="H134" s="7">
        <v>0.27373718944538517</v>
      </c>
      <c r="I134" s="7">
        <v>0.35200574714305699</v>
      </c>
      <c r="J134" s="7">
        <v>0.33889466871442198</v>
      </c>
      <c r="K134" s="7">
        <v>0.25958260854026899</v>
      </c>
      <c r="L134" s="7">
        <v>0.211734158708033</v>
      </c>
      <c r="M134" s="7">
        <v>0.19949401954297999</v>
      </c>
      <c r="N134" s="12">
        <v>0.58737629253178603</v>
      </c>
      <c r="O134" s="7">
        <v>0.32571507822789703</v>
      </c>
      <c r="P134" s="7">
        <v>0.37437576253446597</v>
      </c>
      <c r="Q134" s="7">
        <v>0.39457608303275099</v>
      </c>
      <c r="R134" s="7">
        <v>0.452399285817564</v>
      </c>
      <c r="S134" s="7">
        <v>-0.15238768359160501</v>
      </c>
      <c r="T134" s="7">
        <v>0.51098414515922697</v>
      </c>
      <c r="U134" s="7">
        <v>0.26115587246515398</v>
      </c>
      <c r="V134" s="7">
        <v>0.44358406445473803</v>
      </c>
      <c r="W134" s="7">
        <v>0.50690862310132601</v>
      </c>
      <c r="X134" s="7">
        <v>0.51098414515922697</v>
      </c>
      <c r="Y134" s="7">
        <v>0.134989013356626</v>
      </c>
      <c r="Z134" s="7">
        <v>0.141651989385945</v>
      </c>
      <c r="AA134" s="7">
        <v>0.32755033690668101</v>
      </c>
      <c r="AB134" s="7">
        <v>0.19644191897909899</v>
      </c>
      <c r="AC134" s="7">
        <v>0.25261956658912799</v>
      </c>
      <c r="AD134" s="7">
        <v>1.52293185461653</v>
      </c>
      <c r="AE134" s="7">
        <v>-0.21604837949356301</v>
      </c>
      <c r="AF134" s="7">
        <v>0.83428184310105002</v>
      </c>
      <c r="AG134" s="7">
        <v>0.39082596844240702</v>
      </c>
      <c r="AH134" s="7">
        <v>0.32211952108464398</v>
      </c>
      <c r="AI134" s="7">
        <v>-0.15400093050823699</v>
      </c>
      <c r="AJ134" s="12">
        <v>0.63926676647888203</v>
      </c>
      <c r="AK134" s="117">
        <f t="shared" si="1"/>
        <v>0.59778452905609403</v>
      </c>
    </row>
    <row r="135" spans="1:37" ht="11.25" x14ac:dyDescent="0.2">
      <c r="A135" s="6">
        <v>38991</v>
      </c>
      <c r="B135" s="7">
        <v>0.35833037344524499</v>
      </c>
      <c r="C135" s="7">
        <v>0.31808143882791201</v>
      </c>
      <c r="D135" s="7">
        <v>0.28156034660849799</v>
      </c>
      <c r="E135" s="7">
        <v>0.29911736085104901</v>
      </c>
      <c r="F135" s="7">
        <v>0.302875763866155</v>
      </c>
      <c r="G135" s="7">
        <v>0.26883365007344301</v>
      </c>
      <c r="H135" s="7">
        <v>0.2940937120454114</v>
      </c>
      <c r="I135" s="7">
        <v>0.29907442449399402</v>
      </c>
      <c r="J135" s="7">
        <v>0.30344779312102199</v>
      </c>
      <c r="K135" s="7">
        <v>0.305307854674427</v>
      </c>
      <c r="L135" s="7">
        <v>0.169475233755358</v>
      </c>
      <c r="M135" s="7">
        <v>0.10770995935062699</v>
      </c>
      <c r="N135" s="12">
        <v>0.56880871909612896</v>
      </c>
      <c r="O135" s="7">
        <v>0.211863439594935</v>
      </c>
      <c r="P135" s="7">
        <v>0.39508956854675598</v>
      </c>
      <c r="Q135" s="7">
        <v>0.65905602227006199</v>
      </c>
      <c r="R135" s="7">
        <v>0.24419904917904001</v>
      </c>
      <c r="S135" s="7">
        <v>-0.37907294971928701</v>
      </c>
      <c r="T135" s="7">
        <v>0.51172580071823204</v>
      </c>
      <c r="U135" s="7">
        <v>0.18484205812725499</v>
      </c>
      <c r="V135" s="7">
        <v>0.49150069083497899</v>
      </c>
      <c r="W135" s="7">
        <v>0.76405035034180602</v>
      </c>
      <c r="X135" s="7">
        <v>0.51172580071823204</v>
      </c>
      <c r="Y135" s="7">
        <v>-4.2006198106093399E-2</v>
      </c>
      <c r="Z135" s="7">
        <v>0.180893012312767</v>
      </c>
      <c r="AA135" s="7">
        <v>0.54326854336288799</v>
      </c>
      <c r="AB135" s="7">
        <v>0.10168916962440699</v>
      </c>
      <c r="AC135" s="7">
        <v>2.7896670992981401</v>
      </c>
      <c r="AD135" s="7">
        <v>1.6597811091324799</v>
      </c>
      <c r="AE135" s="7">
        <v>-0.14790200387402999</v>
      </c>
      <c r="AF135" s="7">
        <v>0.76419797521662902</v>
      </c>
      <c r="AG135" s="7">
        <v>0.353910002247942</v>
      </c>
      <c r="AH135" s="7">
        <v>0.72945162163736699</v>
      </c>
      <c r="AI135" s="7">
        <v>-3.0554941657850998</v>
      </c>
      <c r="AJ135" s="12">
        <v>0.64526889457111303</v>
      </c>
      <c r="AK135" s="117">
        <f t="shared" si="1"/>
        <v>0.58628924383715775</v>
      </c>
    </row>
    <row r="136" spans="1:37" ht="11.25" x14ac:dyDescent="0.2">
      <c r="A136" s="6">
        <v>39022</v>
      </c>
      <c r="B136" s="7">
        <v>0.24437717241600301</v>
      </c>
      <c r="C136" s="7">
        <v>0.25255011310549602</v>
      </c>
      <c r="D136" s="7">
        <v>0.27708871927847301</v>
      </c>
      <c r="E136" s="7">
        <v>0.27479221890825101</v>
      </c>
      <c r="F136" s="7">
        <v>0.204050444713927</v>
      </c>
      <c r="G136" s="7">
        <v>0.10834537864869299</v>
      </c>
      <c r="H136" s="7">
        <v>0.223365374930968</v>
      </c>
      <c r="I136" s="7">
        <v>0.25388620312218402</v>
      </c>
      <c r="J136" s="7">
        <v>0.24034353891329899</v>
      </c>
      <c r="K136" s="7">
        <v>0.230090104067742</v>
      </c>
      <c r="L136" s="7">
        <v>0.110628481629888</v>
      </c>
      <c r="M136" s="7">
        <v>9.3193158446074606E-2</v>
      </c>
      <c r="N136" s="12">
        <v>0.56361870333530695</v>
      </c>
      <c r="O136" s="7">
        <v>-6.6903808878038706E-2</v>
      </c>
      <c r="P136" s="7">
        <v>0.38902010451387498</v>
      </c>
      <c r="Q136" s="7">
        <v>0.69165334392978195</v>
      </c>
      <c r="R136" s="7">
        <v>0.30794791475766697</v>
      </c>
      <c r="S136" s="7">
        <v>-0.16162692766887399</v>
      </c>
      <c r="T136" s="7">
        <v>0.32707329964453502</v>
      </c>
      <c r="U136" s="7">
        <v>0.436532023199728</v>
      </c>
      <c r="V136" s="7">
        <v>0.39516365870828202</v>
      </c>
      <c r="W136" s="7">
        <v>0.70506384510081099</v>
      </c>
      <c r="X136" s="7">
        <v>0.32707329964453502</v>
      </c>
      <c r="Y136" s="7">
        <v>0.152242179977787</v>
      </c>
      <c r="Z136" s="7">
        <v>0.40437744451229801</v>
      </c>
      <c r="AA136" s="7">
        <v>0.22446215951658799</v>
      </c>
      <c r="AB136" s="7">
        <v>0.117327658898944</v>
      </c>
      <c r="AC136" s="7">
        <v>2.59810500005909</v>
      </c>
      <c r="AD136" s="7">
        <v>1.50911092700283</v>
      </c>
      <c r="AE136" s="7">
        <v>0.24899319658093799</v>
      </c>
      <c r="AF136" s="7">
        <v>0.500763699943087</v>
      </c>
      <c r="AG136" s="7">
        <v>0.20824706103674301</v>
      </c>
      <c r="AH136" s="7">
        <v>0.28370275305224801</v>
      </c>
      <c r="AI136" s="7">
        <v>-1.7717364547555099</v>
      </c>
      <c r="AJ136" s="12">
        <v>0.58241434734107</v>
      </c>
      <c r="AK136" s="117">
        <f t="shared" si="1"/>
        <v>0.62231666946368847</v>
      </c>
    </row>
    <row r="137" spans="1:37" ht="11.25" x14ac:dyDescent="0.2">
      <c r="A137" s="6">
        <v>39052</v>
      </c>
      <c r="B137" s="7">
        <v>0.383720927787295</v>
      </c>
      <c r="C137" s="7">
        <v>0.38258020137144499</v>
      </c>
      <c r="D137" s="7">
        <v>0.31984382055312399</v>
      </c>
      <c r="E137" s="7">
        <v>0.24789921564543799</v>
      </c>
      <c r="F137" s="7">
        <v>0.31223878149030299</v>
      </c>
      <c r="G137" s="7">
        <v>0.17387049242022401</v>
      </c>
      <c r="H137" s="7">
        <v>0.28728650229610675</v>
      </c>
      <c r="I137" s="7">
        <v>0.551368226439366</v>
      </c>
      <c r="J137" s="7">
        <v>0.55437406379663901</v>
      </c>
      <c r="K137" s="7">
        <v>0.32104072838624997</v>
      </c>
      <c r="L137" s="7">
        <v>0.155457799568088</v>
      </c>
      <c r="M137" s="7">
        <v>0.13357733576764699</v>
      </c>
      <c r="N137" s="12">
        <v>0.58567447908488102</v>
      </c>
      <c r="O137" s="7">
        <v>0.65548693879406705</v>
      </c>
      <c r="P137" s="7">
        <v>0.29160041365675798</v>
      </c>
      <c r="Q137" s="7">
        <v>0.26730969240039099</v>
      </c>
      <c r="R137" s="7">
        <v>0.54829336038063203</v>
      </c>
      <c r="S137" s="7">
        <v>-3.4902011359034202E-2</v>
      </c>
      <c r="T137" s="7">
        <v>0.33678158223765797</v>
      </c>
      <c r="U137" s="7">
        <v>0.30427931225752902</v>
      </c>
      <c r="V137" s="7">
        <v>0.243031602793679</v>
      </c>
      <c r="W137" s="7">
        <v>0.281681071716255</v>
      </c>
      <c r="X137" s="7">
        <v>0.33678158223765797</v>
      </c>
      <c r="Y137" s="7">
        <v>0.199254995484205</v>
      </c>
      <c r="Z137" s="7">
        <v>0.359043652338979</v>
      </c>
      <c r="AA137" s="7">
        <v>0.28277434157732001</v>
      </c>
      <c r="AB137" s="7">
        <v>0.23442537672756</v>
      </c>
      <c r="AC137" s="7">
        <v>-1.9394454955625999</v>
      </c>
      <c r="AD137" s="7">
        <v>0.140753755643753</v>
      </c>
      <c r="AE137" s="7">
        <v>0.51987288885753102</v>
      </c>
      <c r="AF137" s="7">
        <v>-6.1395887319834398E-2</v>
      </c>
      <c r="AG137" s="7">
        <v>0.42397681656387998</v>
      </c>
      <c r="AH137" s="7">
        <v>0.41944678203944202</v>
      </c>
      <c r="AI137" s="7">
        <v>-0.40399651450596202</v>
      </c>
      <c r="AJ137" s="12">
        <v>0.65052175862192796</v>
      </c>
      <c r="AK137" s="117">
        <f t="shared" si="1"/>
        <v>0.62606833351137026</v>
      </c>
    </row>
    <row r="138" spans="1:37" ht="11.25" x14ac:dyDescent="0.2">
      <c r="A138" s="6">
        <v>39083</v>
      </c>
      <c r="B138" s="7">
        <v>0.251827311272802</v>
      </c>
      <c r="C138" s="7">
        <v>0.34149192705085901</v>
      </c>
      <c r="D138" s="7">
        <v>0.30923335961079201</v>
      </c>
      <c r="E138" s="7">
        <v>0.34809059767720801</v>
      </c>
      <c r="F138" s="7">
        <v>0.33877162785725101</v>
      </c>
      <c r="G138" s="7">
        <v>0.27416137216237202</v>
      </c>
      <c r="H138" s="7">
        <v>0.32234977687169641</v>
      </c>
      <c r="I138" s="7">
        <v>0.37452268555879797</v>
      </c>
      <c r="J138" s="7">
        <v>0.30072362446324102</v>
      </c>
      <c r="K138" s="7">
        <v>0.33391058253385297</v>
      </c>
      <c r="L138" s="7">
        <v>0.17481372407332099</v>
      </c>
      <c r="M138" s="7">
        <v>0.15024879670515101</v>
      </c>
      <c r="N138" s="12">
        <v>0.58182692825626303</v>
      </c>
      <c r="O138" s="7">
        <v>0.161228501856618</v>
      </c>
      <c r="P138" s="7">
        <v>0.297917079816161</v>
      </c>
      <c r="Q138" s="7">
        <v>0.35150259885969098</v>
      </c>
      <c r="R138" s="7">
        <v>0.220816536965566</v>
      </c>
      <c r="S138" s="7">
        <v>1.08612804857429E-2</v>
      </c>
      <c r="T138" s="7">
        <v>0.40777639100847102</v>
      </c>
      <c r="U138" s="7">
        <v>0.180941369346657</v>
      </c>
      <c r="V138" s="7">
        <v>0.401701585678023</v>
      </c>
      <c r="W138" s="7">
        <v>0.42657254658203902</v>
      </c>
      <c r="X138" s="7">
        <v>0.40777639100847102</v>
      </c>
      <c r="Y138" s="7">
        <v>0.183301770668263</v>
      </c>
      <c r="Z138" s="7">
        <v>0.48743968268596399</v>
      </c>
      <c r="AA138" s="7">
        <v>0.38345875288209003</v>
      </c>
      <c r="AB138" s="7">
        <v>0.19430859996385599</v>
      </c>
      <c r="AC138" s="7">
        <v>1.0691659838057199</v>
      </c>
      <c r="AD138" s="7">
        <v>-0.21155776609080901</v>
      </c>
      <c r="AE138" s="7">
        <v>0.36168877481226802</v>
      </c>
      <c r="AF138" s="7">
        <v>0.63200135363116405</v>
      </c>
      <c r="AG138" s="7">
        <v>0.35539422905035001</v>
      </c>
      <c r="AH138" s="7">
        <v>0.53458433974017405</v>
      </c>
      <c r="AI138" s="7">
        <v>0.74813849177907799</v>
      </c>
      <c r="AJ138" s="12">
        <v>0.58320710156385103</v>
      </c>
      <c r="AK138" s="117">
        <f t="shared" si="1"/>
        <v>0.60538106917561629</v>
      </c>
    </row>
    <row r="139" spans="1:37" ht="11.25" x14ac:dyDescent="0.2">
      <c r="A139" s="6">
        <v>39114</v>
      </c>
      <c r="B139" s="7">
        <v>0.29597679013011502</v>
      </c>
      <c r="C139" s="7">
        <v>0.317323970241842</v>
      </c>
      <c r="D139" s="7">
        <v>0.28303584528717701</v>
      </c>
      <c r="E139" s="7">
        <v>0.191496935840404</v>
      </c>
      <c r="F139" s="7">
        <v>0.31021559999571902</v>
      </c>
      <c r="G139" s="7">
        <v>0.30761262672209</v>
      </c>
      <c r="H139" s="7">
        <v>0.2819369956174464</v>
      </c>
      <c r="I139" s="7">
        <v>0.23567860212504901</v>
      </c>
      <c r="J139" s="7">
        <v>0.253435808626225</v>
      </c>
      <c r="K139" s="7">
        <v>0.31626822745370198</v>
      </c>
      <c r="L139" s="7">
        <v>0.21298002166459301</v>
      </c>
      <c r="M139" s="7">
        <v>0.18029329197892199</v>
      </c>
      <c r="N139" s="12">
        <v>0.58218310938996498</v>
      </c>
      <c r="O139" s="7">
        <v>0.25908160977700401</v>
      </c>
      <c r="P139" s="7">
        <v>0.324757165892397</v>
      </c>
      <c r="Q139" s="7">
        <v>0.64696291216086299</v>
      </c>
      <c r="R139" s="7">
        <v>0.2428006301109</v>
      </c>
      <c r="S139" s="7">
        <v>-0.359528087906335</v>
      </c>
      <c r="T139" s="7">
        <v>0.36624774768372997</v>
      </c>
      <c r="U139" s="7">
        <v>0.20671458969539899</v>
      </c>
      <c r="V139" s="7">
        <v>0.47523637862983098</v>
      </c>
      <c r="W139" s="7">
        <v>0.82928735425383904</v>
      </c>
      <c r="X139" s="7">
        <v>0.36624774768372997</v>
      </c>
      <c r="Y139" s="7">
        <v>-3.8252477296827798E-2</v>
      </c>
      <c r="Z139" s="7">
        <v>0.54977476346989496</v>
      </c>
      <c r="AA139" s="7">
        <v>0.36886734899240298</v>
      </c>
      <c r="AB139" s="7">
        <v>0.21191684526291099</v>
      </c>
      <c r="AC139" s="7">
        <v>4.12879710570743</v>
      </c>
      <c r="AD139" s="7">
        <v>0.48793998841341801</v>
      </c>
      <c r="AE139" s="7">
        <v>0.30323489552706601</v>
      </c>
      <c r="AF139" s="7">
        <v>0.58860763014268003</v>
      </c>
      <c r="AG139" s="7">
        <v>5.8034236074606199E-2</v>
      </c>
      <c r="AH139" s="7">
        <v>0.54992313201462195</v>
      </c>
      <c r="AI139" s="7">
        <v>1.24181747874</v>
      </c>
      <c r="AJ139" s="12">
        <v>0.63307482681864002</v>
      </c>
      <c r="AK139" s="117">
        <f t="shared" si="1"/>
        <v>0.62226789566813967</v>
      </c>
    </row>
    <row r="140" spans="1:37" ht="11.25" x14ac:dyDescent="0.2">
      <c r="A140" s="6">
        <v>39142</v>
      </c>
      <c r="B140" s="7">
        <v>0.31562081162283401</v>
      </c>
      <c r="C140" s="7">
        <v>0.32005881812111697</v>
      </c>
      <c r="D140" s="7">
        <v>0.275529543646993</v>
      </c>
      <c r="E140" s="7">
        <v>0.28276997818871702</v>
      </c>
      <c r="F140" s="7">
        <v>0.27051057850628701</v>
      </c>
      <c r="G140" s="7">
        <v>0.27040743699327002</v>
      </c>
      <c r="H140" s="7">
        <v>0.28385527109127678</v>
      </c>
      <c r="I140" s="7">
        <v>0.27122765954730998</v>
      </c>
      <c r="J140" s="7">
        <v>0.24613821505945399</v>
      </c>
      <c r="K140" s="7">
        <v>0.30847625461321798</v>
      </c>
      <c r="L140" s="7">
        <v>0.244441837343709</v>
      </c>
      <c r="M140" s="7">
        <v>0.160143520538884</v>
      </c>
      <c r="N140" s="12">
        <v>0.58387994723218195</v>
      </c>
      <c r="O140" s="7">
        <v>0.107565999166177</v>
      </c>
      <c r="P140" s="7">
        <v>0.398944153504244</v>
      </c>
      <c r="Q140" s="7">
        <v>0.566198729662029</v>
      </c>
      <c r="R140" s="7">
        <v>0.40880730419880301</v>
      </c>
      <c r="S140" s="7">
        <v>-1.74778290371971E-2</v>
      </c>
      <c r="T140" s="7">
        <v>0.427457752678922</v>
      </c>
      <c r="U140" s="7">
        <v>0.18416179785388301</v>
      </c>
      <c r="V140" s="7">
        <v>0.57716300555898004</v>
      </c>
      <c r="W140" s="7">
        <v>0.92111924400454104</v>
      </c>
      <c r="X140" s="7">
        <v>0.427457752678922</v>
      </c>
      <c r="Y140" s="7">
        <v>4.47541512678429E-2</v>
      </c>
      <c r="Z140" s="7">
        <v>0.55726579124137499</v>
      </c>
      <c r="AA140" s="7">
        <v>0.36467857232164402</v>
      </c>
      <c r="AB140" s="7">
        <v>0.117653981357216</v>
      </c>
      <c r="AC140" s="7">
        <v>4.5772586166065796</v>
      </c>
      <c r="AD140" s="7">
        <v>1.05760810129227</v>
      </c>
      <c r="AE140" s="7">
        <v>7.2746313890846301E-3</v>
      </c>
      <c r="AF140" s="7">
        <v>1.1790114217835199</v>
      </c>
      <c r="AG140" s="7">
        <v>0.101519109348278</v>
      </c>
      <c r="AH140" s="7">
        <v>0.33036224442432299</v>
      </c>
      <c r="AI140" s="7">
        <v>1.5475483806721899</v>
      </c>
      <c r="AJ140" s="12">
        <v>0.67435999424149895</v>
      </c>
      <c r="AK140" s="117">
        <f t="shared" si="1"/>
        <v>0.63021397420799674</v>
      </c>
    </row>
    <row r="141" spans="1:37" ht="11.25" x14ac:dyDescent="0.2">
      <c r="A141" s="6">
        <v>39173</v>
      </c>
      <c r="B141" s="7">
        <v>0.197037373553828</v>
      </c>
      <c r="C141" s="7">
        <v>0.327722902648174</v>
      </c>
      <c r="D141" s="7">
        <v>0.26311260757975902</v>
      </c>
      <c r="E141" s="7">
        <v>0.26738092366051402</v>
      </c>
      <c r="F141" s="7">
        <v>0.21590096011128199</v>
      </c>
      <c r="G141" s="7">
        <v>0.347502143205004</v>
      </c>
      <c r="H141" s="7">
        <v>0.2843239074409466</v>
      </c>
      <c r="I141" s="7">
        <v>0.26231686524055697</v>
      </c>
      <c r="J141" s="7">
        <v>0.23960104418318401</v>
      </c>
      <c r="K141" s="7">
        <v>0.26324009650469599</v>
      </c>
      <c r="L141" s="7">
        <v>0.30227198333546601</v>
      </c>
      <c r="M141" s="7">
        <v>0.13922849428350501</v>
      </c>
      <c r="N141" s="12">
        <v>0.56586220251069397</v>
      </c>
      <c r="O141" s="7">
        <v>0.29741221446084498</v>
      </c>
      <c r="P141" s="7">
        <v>0.17791326870740601</v>
      </c>
      <c r="Q141" s="7">
        <v>0.158680380796379</v>
      </c>
      <c r="R141" s="7">
        <v>-2.0128865336071899E-2</v>
      </c>
      <c r="S141" s="7">
        <v>0.12858343249308399</v>
      </c>
      <c r="T141" s="7">
        <v>0.34230249243465299</v>
      </c>
      <c r="U141" s="7">
        <v>0.17334530482315499</v>
      </c>
      <c r="V141" s="7">
        <v>0.20210082700333701</v>
      </c>
      <c r="W141" s="7">
        <v>0.101435519229889</v>
      </c>
      <c r="X141" s="7">
        <v>0.34230249243465299</v>
      </c>
      <c r="Y141" s="7">
        <v>0.13578895468697899</v>
      </c>
      <c r="Z141" s="7">
        <v>0.42844107468835402</v>
      </c>
      <c r="AA141" s="7">
        <v>0.32715455884664502</v>
      </c>
      <c r="AB141" s="7">
        <v>8.4926008758755306E-2</v>
      </c>
      <c r="AC141" s="7">
        <v>-3.77857190546528</v>
      </c>
      <c r="AD141" s="7">
        <v>0.55197245102210402</v>
      </c>
      <c r="AE141" s="7">
        <v>0.37395212717397602</v>
      </c>
      <c r="AF141" s="7">
        <v>0.70462871728933096</v>
      </c>
      <c r="AG141" s="7">
        <v>0.24965716301829199</v>
      </c>
      <c r="AH141" s="7">
        <v>0.70127929959153201</v>
      </c>
      <c r="AI141" s="7">
        <v>0.47685978627076298</v>
      </c>
      <c r="AJ141" s="12">
        <v>0.57369790468855997</v>
      </c>
      <c r="AK141" s="117">
        <f t="shared" si="1"/>
        <v>0.62704424191623298</v>
      </c>
    </row>
    <row r="142" spans="1:37" ht="11.25" x14ac:dyDescent="0.2">
      <c r="A142" s="6">
        <v>39203</v>
      </c>
      <c r="B142" s="7">
        <v>0.25423253405150997</v>
      </c>
      <c r="C142" s="7">
        <v>0.32553450950803697</v>
      </c>
      <c r="D142" s="7">
        <v>0.24808757763796099</v>
      </c>
      <c r="E142" s="7">
        <v>0.25903701670447898</v>
      </c>
      <c r="F142" s="7">
        <v>0.21522407723779799</v>
      </c>
      <c r="G142" s="7">
        <v>0.31356683954739001</v>
      </c>
      <c r="H142" s="7">
        <v>0.272290004127133</v>
      </c>
      <c r="I142" s="7">
        <v>0.26651589095369899</v>
      </c>
      <c r="J142" s="7">
        <v>0.24180411744056901</v>
      </c>
      <c r="K142" s="7">
        <v>0.215937962941852</v>
      </c>
      <c r="L142" s="7">
        <v>0.26703634612029498</v>
      </c>
      <c r="M142" s="7">
        <v>0.12776226299079399</v>
      </c>
      <c r="N142" s="12">
        <v>0.55392798235201102</v>
      </c>
      <c r="O142" s="7">
        <v>0.395524318114711</v>
      </c>
      <c r="P142" s="7">
        <v>0.23013785314212401</v>
      </c>
      <c r="Q142" s="7">
        <v>0.36767683461650202</v>
      </c>
      <c r="R142" s="7">
        <v>6.3497478517665198E-2</v>
      </c>
      <c r="S142" s="7">
        <v>-0.158095413658383</v>
      </c>
      <c r="T142" s="7">
        <v>0.343858785442544</v>
      </c>
      <c r="U142" s="7">
        <v>0.188881983337853</v>
      </c>
      <c r="V142" s="7">
        <v>0.21437458028703199</v>
      </c>
      <c r="W142" s="7">
        <v>-6.6738750148913298E-2</v>
      </c>
      <c r="X142" s="7">
        <v>0.343858785442544</v>
      </c>
      <c r="Y142" s="7">
        <v>9.7884755361805104E-2</v>
      </c>
      <c r="Z142" s="7">
        <v>0.36895652772399001</v>
      </c>
      <c r="AA142" s="7">
        <v>0.36075880764990698</v>
      </c>
      <c r="AB142" s="7">
        <v>0.18382319699715299</v>
      </c>
      <c r="AC142" s="7">
        <v>-2.8962613855058401</v>
      </c>
      <c r="AD142" s="7">
        <v>0.46774520853192098</v>
      </c>
      <c r="AE142" s="7">
        <v>0.38752762274143798</v>
      </c>
      <c r="AF142" s="7">
        <v>0.67395050720574401</v>
      </c>
      <c r="AG142" s="7">
        <v>0.22659826746450501</v>
      </c>
      <c r="AH142" s="7">
        <v>0.55499296343345395</v>
      </c>
      <c r="AI142" s="7">
        <v>8.0421987151776494E-2</v>
      </c>
      <c r="AJ142" s="12">
        <v>0.55118692834433702</v>
      </c>
      <c r="AK142" s="117">
        <f t="shared" si="1"/>
        <v>0.59974827575813194</v>
      </c>
    </row>
    <row r="143" spans="1:37" ht="11.25" x14ac:dyDescent="0.2">
      <c r="A143" s="6">
        <v>39234</v>
      </c>
      <c r="B143" s="7">
        <v>0.49358012650377198</v>
      </c>
      <c r="C143" s="7">
        <v>0.44259992105078699</v>
      </c>
      <c r="D143" s="7">
        <v>0.348482429376546</v>
      </c>
      <c r="E143" s="7">
        <v>0.32877853606447599</v>
      </c>
      <c r="F143" s="7">
        <v>0.33714297137265098</v>
      </c>
      <c r="G143" s="7">
        <v>0.294747162027231</v>
      </c>
      <c r="H143" s="7">
        <v>0.35035020397833821</v>
      </c>
      <c r="I143" s="7">
        <v>0.338838538939427</v>
      </c>
      <c r="J143" s="7">
        <v>0.34175086890749901</v>
      </c>
      <c r="K143" s="7">
        <v>0.35078743577384602</v>
      </c>
      <c r="L143" s="7">
        <v>0.29576210025076799</v>
      </c>
      <c r="M143" s="7">
        <v>0.188458106610145</v>
      </c>
      <c r="N143" s="12">
        <v>0.56143271740978895</v>
      </c>
      <c r="O143" s="7">
        <v>0.19505980254101499</v>
      </c>
      <c r="P143" s="7">
        <v>0.56757845799874496</v>
      </c>
      <c r="Q143" s="7">
        <v>1.06640552748248</v>
      </c>
      <c r="R143" s="7">
        <v>0.68561134978272797</v>
      </c>
      <c r="S143" s="7">
        <v>-0.14968223848364701</v>
      </c>
      <c r="T143" s="7">
        <v>0.40126428824673999</v>
      </c>
      <c r="U143" s="7">
        <v>0.65842116057203404</v>
      </c>
      <c r="V143" s="7">
        <v>0.59518565379763799</v>
      </c>
      <c r="W143" s="7">
        <v>1.2724283824200799</v>
      </c>
      <c r="X143" s="7">
        <v>0.40126428824673999</v>
      </c>
      <c r="Y143" s="7">
        <v>0.21340534406620201</v>
      </c>
      <c r="Z143" s="7">
        <v>0.40938988490818801</v>
      </c>
      <c r="AA143" s="7">
        <v>0.37168381997206701</v>
      </c>
      <c r="AB143" s="7">
        <v>0.280417645138553</v>
      </c>
      <c r="AC143" s="7">
        <v>2.28643124753413</v>
      </c>
      <c r="AD143" s="7">
        <v>3.0546657101476198</v>
      </c>
      <c r="AE143" s="7">
        <v>0.601374508239224</v>
      </c>
      <c r="AF143" s="7">
        <v>0.79055140781134703</v>
      </c>
      <c r="AG143" s="7">
        <v>0.20950294057927801</v>
      </c>
      <c r="AH143" s="7">
        <v>0.75558854655989205</v>
      </c>
      <c r="AI143" s="7">
        <v>-1.1120560407395099</v>
      </c>
      <c r="AJ143" s="12">
        <v>0.60351800680976897</v>
      </c>
      <c r="AK143" s="117">
        <f t="shared" si="1"/>
        <v>0.57613427994755539</v>
      </c>
    </row>
    <row r="144" spans="1:37" ht="11.25" x14ac:dyDescent="0.2">
      <c r="A144" s="6">
        <v>39264</v>
      </c>
      <c r="B144" s="7">
        <v>0.30915662186711901</v>
      </c>
      <c r="C144" s="7">
        <v>0.28694774482211899</v>
      </c>
      <c r="D144" s="7">
        <v>0.29408440237725098</v>
      </c>
      <c r="E144" s="7">
        <v>0.259432745043643</v>
      </c>
      <c r="F144" s="7">
        <v>0.233089656028478</v>
      </c>
      <c r="G144" s="7">
        <v>0.228233342150722</v>
      </c>
      <c r="H144" s="7">
        <v>0.2603575780844426</v>
      </c>
      <c r="I144" s="7">
        <v>0.27062281701677998</v>
      </c>
      <c r="J144" s="7">
        <v>0.126321160084717</v>
      </c>
      <c r="K144" s="7">
        <v>0.27559366545601299</v>
      </c>
      <c r="L144" s="7">
        <v>0.232476709082305</v>
      </c>
      <c r="M144" s="7">
        <v>0.22213782991485601</v>
      </c>
      <c r="N144" s="12">
        <v>0.59215777704427597</v>
      </c>
      <c r="O144" s="7">
        <v>-0.40552312033743498</v>
      </c>
      <c r="P144" s="7">
        <v>0.594221611583444</v>
      </c>
      <c r="Q144" s="7">
        <v>1.09453964766947</v>
      </c>
      <c r="R144" s="7">
        <v>0.28495183416540099</v>
      </c>
      <c r="S144" s="7">
        <v>-3.9634594996060597E-2</v>
      </c>
      <c r="T144" s="7">
        <v>0.39439929047274702</v>
      </c>
      <c r="U144" s="7">
        <v>0.92643064682007703</v>
      </c>
      <c r="V144" s="7">
        <v>0.320596321649322</v>
      </c>
      <c r="W144" s="7">
        <v>1.4218561801518299</v>
      </c>
      <c r="X144" s="7">
        <v>0.39439929047274702</v>
      </c>
      <c r="Y144" s="7">
        <v>0.197016142418903</v>
      </c>
      <c r="Z144" s="7">
        <v>0.76488173568866502</v>
      </c>
      <c r="AA144" s="7">
        <v>0.21953468691545699</v>
      </c>
      <c r="AB144" s="7">
        <v>0.14392738476922801</v>
      </c>
      <c r="AC144" s="7">
        <v>6.0585366311929303E-2</v>
      </c>
      <c r="AD144" s="7">
        <v>5.4157655623078904</v>
      </c>
      <c r="AE144" s="7">
        <v>1.0747003343404899</v>
      </c>
      <c r="AF144" s="7">
        <v>0.798663346721324</v>
      </c>
      <c r="AG144" s="7">
        <v>0.17034983806265799</v>
      </c>
      <c r="AH144" s="7">
        <v>0.15811818567484201</v>
      </c>
      <c r="AI144" s="7">
        <v>0.64865570474732703</v>
      </c>
      <c r="AJ144" s="12">
        <v>0.59623752688314702</v>
      </c>
      <c r="AK144" s="117">
        <f t="shared" si="1"/>
        <v>0.583647487345751</v>
      </c>
    </row>
    <row r="145" spans="1:37" ht="11.25" x14ac:dyDescent="0.2">
      <c r="A145" s="6">
        <v>39295</v>
      </c>
      <c r="B145" s="7">
        <v>0.65955622602632602</v>
      </c>
      <c r="C145" s="7">
        <v>0.56360078323498297</v>
      </c>
      <c r="D145" s="7">
        <v>0.50119735042826097</v>
      </c>
      <c r="E145" s="7">
        <v>0.44349192933027898</v>
      </c>
      <c r="F145" s="7">
        <v>0.44104544389744899</v>
      </c>
      <c r="G145" s="7">
        <v>0.48553830934579401</v>
      </c>
      <c r="H145" s="7">
        <v>0.48697476324735317</v>
      </c>
      <c r="I145" s="7">
        <v>0.52608645965396705</v>
      </c>
      <c r="J145" s="7">
        <v>0.507778405854583</v>
      </c>
      <c r="K145" s="7">
        <v>0.49765830654521798</v>
      </c>
      <c r="L145" s="7">
        <v>0.53670437266487103</v>
      </c>
      <c r="M145" s="7">
        <v>0.42921615897715298</v>
      </c>
      <c r="N145" s="12">
        <v>0.671101365643895</v>
      </c>
      <c r="O145" s="7">
        <v>0.23406494324060001</v>
      </c>
      <c r="P145" s="7">
        <v>0.849424231123734</v>
      </c>
      <c r="Q145" s="7">
        <v>1.3431492664706199</v>
      </c>
      <c r="R145" s="7">
        <v>0.36489649166065402</v>
      </c>
      <c r="S145" s="7">
        <v>0.27016930462460997</v>
      </c>
      <c r="T145" s="7">
        <v>0.50603526702175305</v>
      </c>
      <c r="U145" s="7">
        <v>0.9939403695904</v>
      </c>
      <c r="V145" s="7">
        <v>0.69069241207085896</v>
      </c>
      <c r="W145" s="7">
        <v>1.7719285167499601</v>
      </c>
      <c r="X145" s="7">
        <v>0.50603526702175305</v>
      </c>
      <c r="Y145" s="7">
        <v>0.261959348944656</v>
      </c>
      <c r="Z145" s="7">
        <v>0.90879736980131298</v>
      </c>
      <c r="AA145" s="7">
        <v>0.56685955470220095</v>
      </c>
      <c r="AB145" s="7">
        <v>0.251869705958288</v>
      </c>
      <c r="AC145" s="7">
        <v>1.6973340756022299</v>
      </c>
      <c r="AD145" s="7">
        <v>4.1399623349640198</v>
      </c>
      <c r="AE145" s="7">
        <v>1.23126768803527</v>
      </c>
      <c r="AF145" s="7">
        <v>0.48862356808072599</v>
      </c>
      <c r="AG145" s="7">
        <v>0.614946657591387</v>
      </c>
      <c r="AH145" s="7">
        <v>0.85719602454314903</v>
      </c>
      <c r="AI145" s="7">
        <v>4.2521515212958398</v>
      </c>
      <c r="AJ145" s="12">
        <v>0.65664436900661904</v>
      </c>
      <c r="AK145" s="117">
        <f t="shared" si="1"/>
        <v>0.61879996756651168</v>
      </c>
    </row>
    <row r="146" spans="1:37" ht="11.25" x14ac:dyDescent="0.2">
      <c r="A146" s="6">
        <v>39326</v>
      </c>
      <c r="B146" s="7">
        <v>0.30258572626138502</v>
      </c>
      <c r="C146" s="7">
        <v>0.34836602192842903</v>
      </c>
      <c r="D146" s="7">
        <v>0.33350196198252602</v>
      </c>
      <c r="E146" s="7">
        <v>0.306109805351228</v>
      </c>
      <c r="F146" s="7">
        <v>0.40159001798587102</v>
      </c>
      <c r="G146" s="7">
        <v>0.45382891715471102</v>
      </c>
      <c r="H146" s="7">
        <v>0.36867934488055304</v>
      </c>
      <c r="I146" s="7">
        <v>0.276607270653358</v>
      </c>
      <c r="J146" s="7">
        <v>0.29492019324546898</v>
      </c>
      <c r="K146" s="7">
        <v>0.41271510121884902</v>
      </c>
      <c r="L146" s="7">
        <v>0.24229803851281001</v>
      </c>
      <c r="M146" s="7">
        <v>0.29624654890201402</v>
      </c>
      <c r="N146" s="12">
        <v>0.60056465559793204</v>
      </c>
      <c r="O146" s="7">
        <v>4.1882580574776999E-2</v>
      </c>
      <c r="P146" s="7">
        <v>0.42605773221260501</v>
      </c>
      <c r="Q146" s="7">
        <v>0.63761165266049602</v>
      </c>
      <c r="R146" s="7">
        <v>0.36936760330830998</v>
      </c>
      <c r="S146" s="7">
        <v>0.122894934154754</v>
      </c>
      <c r="T146" s="7">
        <v>0.32205740790660597</v>
      </c>
      <c r="U146" s="7">
        <v>0.34593572257837102</v>
      </c>
      <c r="V146" s="7">
        <v>0.48462708422960599</v>
      </c>
      <c r="W146" s="7">
        <v>0.88151998542708399</v>
      </c>
      <c r="X146" s="7">
        <v>0.32205740790660597</v>
      </c>
      <c r="Y146" s="7">
        <v>0.15617722226817399</v>
      </c>
      <c r="Z146" s="7">
        <v>0.47892960243600802</v>
      </c>
      <c r="AA146" s="7">
        <v>0.54389268751083397</v>
      </c>
      <c r="AB146" s="7">
        <v>0.26294774794751302</v>
      </c>
      <c r="AC146" s="7">
        <v>2.1470937118272602</v>
      </c>
      <c r="AD146" s="7">
        <v>-0.34378755006154699</v>
      </c>
      <c r="AE146" s="7">
        <v>1.06166419822738</v>
      </c>
      <c r="AF146" s="7">
        <v>0.41202483596853201</v>
      </c>
      <c r="AG146" s="7">
        <v>0.22615345487173499</v>
      </c>
      <c r="AH146" s="7">
        <v>0.82013787132048699</v>
      </c>
      <c r="AI146" s="7">
        <v>-0.93138390894356904</v>
      </c>
      <c r="AJ146" s="12">
        <v>0.62224728671603002</v>
      </c>
      <c r="AK146" s="117">
        <f t="shared" si="1"/>
        <v>0.62504306086859873</v>
      </c>
    </row>
    <row r="147" spans="1:37" ht="11.25" x14ac:dyDescent="0.2">
      <c r="A147" s="6">
        <v>39356</v>
      </c>
      <c r="B147" s="7">
        <v>0.311508799852033</v>
      </c>
      <c r="C147" s="7">
        <v>0.37392137748281601</v>
      </c>
      <c r="D147" s="7">
        <v>0.39567672050387098</v>
      </c>
      <c r="E147" s="7">
        <v>0.39727652022326299</v>
      </c>
      <c r="F147" s="7">
        <v>0.47523459283949898</v>
      </c>
      <c r="G147" s="7">
        <v>0.36145364969030702</v>
      </c>
      <c r="H147" s="7">
        <v>0.4007125721479512</v>
      </c>
      <c r="I147" s="7">
        <v>0.38662775701577101</v>
      </c>
      <c r="J147" s="7">
        <v>0.32445697550229902</v>
      </c>
      <c r="K147" s="7">
        <v>0.48754382582572803</v>
      </c>
      <c r="L147" s="7">
        <v>0.34600095802224801</v>
      </c>
      <c r="M147" s="7">
        <v>0.318793068973519</v>
      </c>
      <c r="N147" s="12">
        <v>0.63047067013624503</v>
      </c>
      <c r="O147" s="7">
        <v>0.12090910113546501</v>
      </c>
      <c r="P147" s="7">
        <v>0.37294888182652203</v>
      </c>
      <c r="Q147" s="7">
        <v>0.40131775035768302</v>
      </c>
      <c r="R147" s="7">
        <v>0.40529268475522501</v>
      </c>
      <c r="S147" s="7">
        <v>8.8265347413442705E-2</v>
      </c>
      <c r="T147" s="7">
        <v>0.44131641446444603</v>
      </c>
      <c r="U147" s="7">
        <v>-0.24694028160227599</v>
      </c>
      <c r="V147" s="7">
        <v>0.86103249246560098</v>
      </c>
      <c r="W147" s="7">
        <v>0.40009544138026298</v>
      </c>
      <c r="X147" s="7">
        <v>0.44131641446444603</v>
      </c>
      <c r="Y147" s="7">
        <v>0.25067733342277898</v>
      </c>
      <c r="Z147" s="7">
        <v>0.497376388920311</v>
      </c>
      <c r="AA147" s="7">
        <v>0.57698068273235703</v>
      </c>
      <c r="AB147" s="7">
        <v>0.43255717394202298</v>
      </c>
      <c r="AC147" s="7">
        <v>7.5531370360198302</v>
      </c>
      <c r="AD147" s="7">
        <v>-2.66993933128186</v>
      </c>
      <c r="AE147" s="7">
        <v>0.59081626323634895</v>
      </c>
      <c r="AF147" s="7">
        <v>0.64153245829868799</v>
      </c>
      <c r="AG147" s="7">
        <v>0.31424679711545001</v>
      </c>
      <c r="AH147" s="7">
        <v>0.62214185877091599</v>
      </c>
      <c r="AI147" s="7">
        <v>-1.2400942791838501</v>
      </c>
      <c r="AJ147" s="12">
        <v>0.64660956563999294</v>
      </c>
      <c r="AK147" s="117">
        <f t="shared" si="1"/>
        <v>0.64183374045421404</v>
      </c>
    </row>
    <row r="148" spans="1:37" ht="11.25" x14ac:dyDescent="0.2">
      <c r="A148" s="6">
        <v>39387</v>
      </c>
      <c r="B148" s="7">
        <v>0.32228734703404599</v>
      </c>
      <c r="C148" s="7">
        <v>0.42849121711777299</v>
      </c>
      <c r="D148" s="7">
        <v>0.36381261802390602</v>
      </c>
      <c r="E148" s="7">
        <v>0.41742274439671101</v>
      </c>
      <c r="F148" s="7">
        <v>0.45455945881296</v>
      </c>
      <c r="G148" s="7">
        <v>0.36452839136350601</v>
      </c>
      <c r="H148" s="7">
        <v>0.40576288594297127</v>
      </c>
      <c r="I148" s="7">
        <v>0.379038648106164</v>
      </c>
      <c r="J148" s="7">
        <v>0.35809076553562502</v>
      </c>
      <c r="K148" s="7">
        <v>0.421065212300131</v>
      </c>
      <c r="L148" s="7">
        <v>0.34143583398753402</v>
      </c>
      <c r="M148" s="7">
        <v>0.10904642638145499</v>
      </c>
      <c r="N148" s="12">
        <v>0.53437115274253999</v>
      </c>
      <c r="O148" s="7">
        <v>0.26458225857873902</v>
      </c>
      <c r="P148" s="7">
        <v>0.35604664198452202</v>
      </c>
      <c r="Q148" s="7">
        <v>0.39161515535872499</v>
      </c>
      <c r="R148" s="7">
        <v>0.28369196370115102</v>
      </c>
      <c r="S148" s="7">
        <v>-5.1589642313552897E-2</v>
      </c>
      <c r="T148" s="7">
        <v>0.51871880755048305</v>
      </c>
      <c r="U148" s="7">
        <v>9.2845413450400704E-2</v>
      </c>
      <c r="V148" s="7">
        <v>0.67175854554174397</v>
      </c>
      <c r="W148" s="7">
        <v>0.35939536021707902</v>
      </c>
      <c r="X148" s="7">
        <v>0.51871880755048305</v>
      </c>
      <c r="Y148" s="7">
        <v>0.17639795856999199</v>
      </c>
      <c r="Z148" s="7">
        <v>8.7669065745234101E-2</v>
      </c>
      <c r="AA148" s="7">
        <v>0.65452336018829904</v>
      </c>
      <c r="AB148" s="7">
        <v>0.18981835938775601</v>
      </c>
      <c r="AC148" s="7">
        <v>-2.1390533008278201</v>
      </c>
      <c r="AD148" s="7">
        <v>1.54854467444338</v>
      </c>
      <c r="AE148" s="7">
        <v>-0.13476470377802899</v>
      </c>
      <c r="AF148" s="7">
        <v>0.82328189774996496</v>
      </c>
      <c r="AG148" s="7">
        <v>0.41345962126623198</v>
      </c>
      <c r="AH148" s="7">
        <v>0.71459011093495095</v>
      </c>
      <c r="AI148" s="7">
        <v>-2.1727813143815702</v>
      </c>
      <c r="AJ148" s="12">
        <v>0.58132391201750799</v>
      </c>
      <c r="AK148" s="117">
        <f t="shared" si="1"/>
        <v>0.61672692145784369</v>
      </c>
    </row>
    <row r="149" spans="1:37" ht="11.25" x14ac:dyDescent="0.2">
      <c r="A149" s="6">
        <v>39417</v>
      </c>
      <c r="B149" s="7">
        <v>0.68504378224111195</v>
      </c>
      <c r="C149" s="7">
        <v>0.42191594216393002</v>
      </c>
      <c r="D149" s="7">
        <v>0.35743515900071898</v>
      </c>
      <c r="E149" s="7">
        <v>0.516663242501185</v>
      </c>
      <c r="F149" s="7">
        <v>0.47980804027441798</v>
      </c>
      <c r="G149" s="7">
        <v>0.42399865688435601</v>
      </c>
      <c r="H149" s="7">
        <v>0.43996420816492166</v>
      </c>
      <c r="I149" s="7">
        <v>0.36119522512417301</v>
      </c>
      <c r="J149" s="7">
        <v>0.38346391961976301</v>
      </c>
      <c r="K149" s="7">
        <v>0.49074644878351797</v>
      </c>
      <c r="L149" s="7">
        <v>0.37586583571688298</v>
      </c>
      <c r="M149" s="7">
        <v>0.30966488492474298</v>
      </c>
      <c r="N149" s="12">
        <v>0.60211908070655795</v>
      </c>
      <c r="O149" s="7">
        <v>6.6200884414648095E-2</v>
      </c>
      <c r="P149" s="7">
        <v>0.99392393255864697</v>
      </c>
      <c r="Q149" s="7">
        <v>1.8784345935353799</v>
      </c>
      <c r="R149" s="7">
        <v>0.20046151352694599</v>
      </c>
      <c r="S149" s="7">
        <v>4.33082281420889E-2</v>
      </c>
      <c r="T149" s="7">
        <v>0.62878797212519599</v>
      </c>
      <c r="U149" s="7">
        <v>0.94289065169919795</v>
      </c>
      <c r="V149" s="7">
        <v>1.00156636202686</v>
      </c>
      <c r="W149" s="7">
        <v>2.0220859595809899</v>
      </c>
      <c r="X149" s="7">
        <v>0.62878797212519599</v>
      </c>
      <c r="Y149" s="7">
        <v>0.39375279703141502</v>
      </c>
      <c r="Z149" s="7">
        <v>0.49874366377824297</v>
      </c>
      <c r="AA149" s="7">
        <v>0.55600538080591699</v>
      </c>
      <c r="AB149" s="7">
        <v>0.22499854129740099</v>
      </c>
      <c r="AC149" s="7">
        <v>0.20494554134443299</v>
      </c>
      <c r="AD149" s="7">
        <v>5.7264259774395398</v>
      </c>
      <c r="AE149" s="7">
        <v>0.68376108637604704</v>
      </c>
      <c r="AF149" s="7">
        <v>0.69728137059524897</v>
      </c>
      <c r="AG149" s="7">
        <v>0.402894247668314</v>
      </c>
      <c r="AH149" s="7">
        <v>0.797635199350052</v>
      </c>
      <c r="AI149" s="7">
        <v>-1.65190998482422</v>
      </c>
      <c r="AJ149" s="12">
        <v>0.68717399222780096</v>
      </c>
      <c r="AK149" s="117">
        <f t="shared" si="1"/>
        <v>0.63836915662843385</v>
      </c>
    </row>
    <row r="150" spans="1:37" ht="11.25" x14ac:dyDescent="0.2">
      <c r="A150" s="6">
        <v>39448</v>
      </c>
      <c r="B150" s="7">
        <v>0.353670156704459</v>
      </c>
      <c r="C150" s="7">
        <v>0.383691149537641</v>
      </c>
      <c r="D150" s="7">
        <v>0.300396228275296</v>
      </c>
      <c r="E150" s="7">
        <v>0.348130115590917</v>
      </c>
      <c r="F150" s="7">
        <v>0.36993760739735498</v>
      </c>
      <c r="G150" s="7">
        <v>0.38836330949085901</v>
      </c>
      <c r="H150" s="7">
        <v>0.35810368205841359</v>
      </c>
      <c r="I150" s="7">
        <v>0.31883886627661501</v>
      </c>
      <c r="J150" s="7">
        <v>0.30561707406216998</v>
      </c>
      <c r="K150" s="7">
        <v>0.36728142820863202</v>
      </c>
      <c r="L150" s="7">
        <v>0.244527466404103</v>
      </c>
      <c r="M150" s="7">
        <v>0.23439939534079199</v>
      </c>
      <c r="N150" s="12">
        <v>0.60027662954925198</v>
      </c>
      <c r="O150" s="7">
        <v>4.1814676775307598E-2</v>
      </c>
      <c r="P150" s="7">
        <v>0.49919447454700699</v>
      </c>
      <c r="Q150" s="7">
        <v>0.86374361925721499</v>
      </c>
      <c r="R150" s="7">
        <v>0.40361428193085902</v>
      </c>
      <c r="S150" s="7">
        <v>-7.16525755602887E-2</v>
      </c>
      <c r="T150" s="7">
        <v>0.35373546611517398</v>
      </c>
      <c r="U150" s="7">
        <v>0.33869290553300102</v>
      </c>
      <c r="V150" s="7">
        <v>0.65640160039270601</v>
      </c>
      <c r="W150" s="7">
        <v>1.1126384890302401</v>
      </c>
      <c r="X150" s="7">
        <v>0.35373546611517398</v>
      </c>
      <c r="Y150" s="7">
        <v>0.12880458319407601</v>
      </c>
      <c r="Z150" s="7">
        <v>0.51313428125900595</v>
      </c>
      <c r="AA150" s="7">
        <v>0.48143552869907602</v>
      </c>
      <c r="AB150" s="7">
        <v>0.25891049288350099</v>
      </c>
      <c r="AC150" s="7">
        <v>0.90383203910507004</v>
      </c>
      <c r="AD150" s="7">
        <v>1.72048821705498</v>
      </c>
      <c r="AE150" s="7">
        <v>0.61840271540338099</v>
      </c>
      <c r="AF150" s="7">
        <v>0.56219752580290705</v>
      </c>
      <c r="AG150" s="7">
        <v>0.27994598685227701</v>
      </c>
      <c r="AH150" s="7">
        <v>0.88069380577673795</v>
      </c>
      <c r="AI150" s="7">
        <v>-0.357902289235835</v>
      </c>
      <c r="AJ150" s="12">
        <v>0.69895138459998796</v>
      </c>
      <c r="AK150" s="117">
        <f t="shared" si="1"/>
        <v>0.65581642961509889</v>
      </c>
    </row>
    <row r="151" spans="1:37" ht="11.25" x14ac:dyDescent="0.2">
      <c r="A151" s="6">
        <v>39479</v>
      </c>
      <c r="B151" s="7">
        <v>0.31941157639150802</v>
      </c>
      <c r="C151" s="7">
        <v>0.39850300028554297</v>
      </c>
      <c r="D151" s="7">
        <v>0.32166373001065801</v>
      </c>
      <c r="E151" s="7">
        <v>0.38090211615854402</v>
      </c>
      <c r="F151" s="7">
        <v>0.42862038241281403</v>
      </c>
      <c r="G151" s="7">
        <v>0.33990230051289499</v>
      </c>
      <c r="H151" s="7">
        <v>0.37391830587609076</v>
      </c>
      <c r="I151" s="7">
        <v>0.35620925260235398</v>
      </c>
      <c r="J151" s="7">
        <v>0.35813802271723899</v>
      </c>
      <c r="K151" s="7">
        <v>0.38555896019286701</v>
      </c>
      <c r="L151" s="7">
        <v>0.34873268339341101</v>
      </c>
      <c r="M151" s="7">
        <v>0.25906836195607402</v>
      </c>
      <c r="N151" s="12">
        <v>0.58808523740153795</v>
      </c>
      <c r="O151" s="7">
        <v>0.20614321005946501</v>
      </c>
      <c r="P151" s="7">
        <v>0.38169113930048598</v>
      </c>
      <c r="Q151" s="7">
        <v>0.53752801449924403</v>
      </c>
      <c r="R151" s="7">
        <v>0.47207232946356398</v>
      </c>
      <c r="S151" s="7">
        <v>-2.58451060514913E-2</v>
      </c>
      <c r="T151" s="7">
        <v>0.436040518703599</v>
      </c>
      <c r="U151" s="7">
        <v>0.336262474878955</v>
      </c>
      <c r="V151" s="7">
        <v>0.43131659206995998</v>
      </c>
      <c r="W151" s="7">
        <v>0.64641709829452598</v>
      </c>
      <c r="X151" s="7">
        <v>0.436040518703599</v>
      </c>
      <c r="Y151" s="7">
        <v>0.263157342903514</v>
      </c>
      <c r="Z151" s="7">
        <v>0.15280282224734501</v>
      </c>
      <c r="AA151" s="7">
        <v>0.36867443045290299</v>
      </c>
      <c r="AB151" s="7">
        <v>0.369126809482964</v>
      </c>
      <c r="AC151" s="7">
        <v>-2.29470488660266</v>
      </c>
      <c r="AD151" s="7">
        <v>1.7297434732499699</v>
      </c>
      <c r="AE151" s="7">
        <v>0.28421303511541501</v>
      </c>
      <c r="AF151" s="7">
        <v>0.94868102027724499</v>
      </c>
      <c r="AG151" s="7">
        <v>-4.7437259241691603E-3</v>
      </c>
      <c r="AH151" s="7">
        <v>0.70757383592492695</v>
      </c>
      <c r="AI151" s="7">
        <v>2.25897952230802</v>
      </c>
      <c r="AJ151" s="12">
        <v>0.52377151861865501</v>
      </c>
      <c r="AK151" s="117">
        <f t="shared" si="1"/>
        <v>0.63663229848214797</v>
      </c>
    </row>
    <row r="152" spans="1:37" ht="11.25" x14ac:dyDescent="0.2">
      <c r="A152" s="6">
        <v>39508</v>
      </c>
      <c r="B152" s="7">
        <v>0.43767626048066</v>
      </c>
      <c r="C152" s="7">
        <v>0.48371487407714803</v>
      </c>
      <c r="D152" s="7">
        <v>0.38660058525900998</v>
      </c>
      <c r="E152" s="7">
        <v>0.42733402267506998</v>
      </c>
      <c r="F152" s="7">
        <v>0.54408159728054295</v>
      </c>
      <c r="G152" s="7">
        <v>0.38724097158750098</v>
      </c>
      <c r="H152" s="7">
        <v>0.44579441017585431</v>
      </c>
      <c r="I152" s="7">
        <v>0.39079901421135099</v>
      </c>
      <c r="J152" s="7">
        <v>0.45780725291970398</v>
      </c>
      <c r="K152" s="7">
        <v>0.64752646653755996</v>
      </c>
      <c r="L152" s="7">
        <v>0.41952571724780002</v>
      </c>
      <c r="M152" s="7">
        <v>0.13868284048524099</v>
      </c>
      <c r="N152" s="12">
        <v>0.561557156898982</v>
      </c>
      <c r="O152" s="7">
        <v>0.36851115070119</v>
      </c>
      <c r="P152" s="7">
        <v>0.441130098000661</v>
      </c>
      <c r="Q152" s="7">
        <v>0.59728167267983501</v>
      </c>
      <c r="R152" s="7">
        <v>0.62147595310760795</v>
      </c>
      <c r="S152" s="7">
        <v>5.7284608743057297E-3</v>
      </c>
      <c r="T152" s="7">
        <v>0.32579042249719598</v>
      </c>
      <c r="U152" s="7">
        <v>0.52204622346635499</v>
      </c>
      <c r="V152" s="7">
        <v>0.339372718340688</v>
      </c>
      <c r="W152" s="7">
        <v>0.74692880787995197</v>
      </c>
      <c r="X152" s="7">
        <v>0.32579042249719598</v>
      </c>
      <c r="Y152" s="7">
        <v>0.30613595326173598</v>
      </c>
      <c r="Z152" s="7">
        <v>1.3160316836317301</v>
      </c>
      <c r="AA152" s="7">
        <v>0.57592331930212204</v>
      </c>
      <c r="AB152" s="7">
        <v>0.43579143081035598</v>
      </c>
      <c r="AC152" s="7">
        <v>-7.0543530859869197E-2</v>
      </c>
      <c r="AD152" s="7">
        <v>0.13417833373513599</v>
      </c>
      <c r="AE152" s="7">
        <v>1.19856861136698</v>
      </c>
      <c r="AF152" s="7">
        <v>0.107278336864594</v>
      </c>
      <c r="AG152" s="7">
        <v>0.34716543285397</v>
      </c>
      <c r="AH152" s="7">
        <v>0.83198646256152797</v>
      </c>
      <c r="AI152" s="7">
        <v>2.3404221144754902</v>
      </c>
      <c r="AJ152" s="12">
        <v>0.63634159521377398</v>
      </c>
      <c r="AK152" s="117">
        <f t="shared" si="1"/>
        <v>0.61968816614413902</v>
      </c>
    </row>
    <row r="153" spans="1:37" ht="11.25" x14ac:dyDescent="0.2">
      <c r="A153" s="6">
        <v>39539</v>
      </c>
      <c r="B153" s="7">
        <v>0.47105207051078102</v>
      </c>
      <c r="C153" s="7">
        <v>0.52585758330829901</v>
      </c>
      <c r="D153" s="7">
        <v>0.447831440215604</v>
      </c>
      <c r="E153" s="7">
        <v>0.51502966743258904</v>
      </c>
      <c r="F153" s="7">
        <v>0.73811381927404995</v>
      </c>
      <c r="G153" s="7">
        <v>0.373820283400989</v>
      </c>
      <c r="H153" s="7">
        <v>0.52013055872630631</v>
      </c>
      <c r="I153" s="7">
        <v>0.45841336815601003</v>
      </c>
      <c r="J153" s="7">
        <v>0.53512674501950597</v>
      </c>
      <c r="K153" s="7">
        <v>0.97627294457654001</v>
      </c>
      <c r="L153" s="7">
        <v>0.422418446773898</v>
      </c>
      <c r="M153" s="7">
        <v>0.33237567365378501</v>
      </c>
      <c r="N153" s="12">
        <v>0.62706156540089097</v>
      </c>
      <c r="O153" s="7">
        <v>4.3547238700636703E-2</v>
      </c>
      <c r="P153" s="7">
        <v>0.67562256460007597</v>
      </c>
      <c r="Q153" s="7">
        <v>1.0260413860003601</v>
      </c>
      <c r="R153" s="7">
        <v>0.84902825269728899</v>
      </c>
      <c r="S153" s="7">
        <v>0.146151867960777</v>
      </c>
      <c r="T153" s="7">
        <v>0.46275406820956999</v>
      </c>
      <c r="U153" s="7">
        <v>0.889514443281893</v>
      </c>
      <c r="V153" s="7">
        <v>0.48164527443716998</v>
      </c>
      <c r="W153" s="7">
        <v>1.32822795428493</v>
      </c>
      <c r="X153" s="7">
        <v>0.46275406820956999</v>
      </c>
      <c r="Y153" s="7">
        <v>0.41216925929560899</v>
      </c>
      <c r="Z153" s="7">
        <v>2.4153076613073798</v>
      </c>
      <c r="AA153" s="7">
        <v>0.66103343786449997</v>
      </c>
      <c r="AB153" s="7">
        <v>0.86203198255465396</v>
      </c>
      <c r="AC153" s="7">
        <v>2.5894013062656498</v>
      </c>
      <c r="AD153" s="7">
        <v>0.229403660276782</v>
      </c>
      <c r="AE153" s="7">
        <v>2.0959884640062199</v>
      </c>
      <c r="AF153" s="7">
        <v>0.68128143715730005</v>
      </c>
      <c r="AG153" s="7">
        <v>0.25162456515614201</v>
      </c>
      <c r="AH153" s="7">
        <v>1.09884336802528</v>
      </c>
      <c r="AI153" s="7">
        <v>2.7303920216264701</v>
      </c>
      <c r="AJ153" s="12">
        <v>0.67549415002616198</v>
      </c>
      <c r="AK153" s="117">
        <f t="shared" si="1"/>
        <v>0.61186908795286366</v>
      </c>
    </row>
    <row r="154" spans="1:37" ht="11.25" x14ac:dyDescent="0.2">
      <c r="A154" s="6">
        <v>39569</v>
      </c>
      <c r="B154" s="7">
        <v>0.740725914007894</v>
      </c>
      <c r="C154" s="7">
        <v>0.65007023153096599</v>
      </c>
      <c r="D154" s="7">
        <v>0.43829753917419501</v>
      </c>
      <c r="E154" s="7">
        <v>0.58808708518443398</v>
      </c>
      <c r="F154" s="7">
        <v>0.71141269128114804</v>
      </c>
      <c r="G154" s="7">
        <v>0.48575340314677801</v>
      </c>
      <c r="H154" s="7">
        <v>0.57472419006350417</v>
      </c>
      <c r="I154" s="7">
        <v>0.51222849140923898</v>
      </c>
      <c r="J154" s="7">
        <v>0.53821590607750502</v>
      </c>
      <c r="K154" s="7">
        <v>0.80701442896651898</v>
      </c>
      <c r="L154" s="7">
        <v>0.49676124805274502</v>
      </c>
      <c r="M154" s="7">
        <v>0.58923494378623498</v>
      </c>
      <c r="N154" s="12">
        <v>0.70440776465277799</v>
      </c>
      <c r="O154" s="7">
        <v>0.25951615444495002</v>
      </c>
      <c r="P154" s="7">
        <v>0.98644321574713201</v>
      </c>
      <c r="Q154" s="7">
        <v>1.7269442209096999</v>
      </c>
      <c r="R154" s="7">
        <v>0.46849579294773402</v>
      </c>
      <c r="S154" s="7">
        <v>0.26564229393685901</v>
      </c>
      <c r="T154" s="7">
        <v>0.60397320533392895</v>
      </c>
      <c r="U154" s="7">
        <v>1.05951241836307</v>
      </c>
      <c r="V154" s="7">
        <v>0.84971602905443699</v>
      </c>
      <c r="W154" s="7">
        <v>1.7304338596967199</v>
      </c>
      <c r="X154" s="7">
        <v>0.60397320533392895</v>
      </c>
      <c r="Y154" s="7">
        <v>0.382417835571848</v>
      </c>
      <c r="Z154" s="7">
        <v>1.6193771095648</v>
      </c>
      <c r="AA154" s="7">
        <v>0.96486266340434901</v>
      </c>
      <c r="AB154" s="7">
        <v>0.53357219358941199</v>
      </c>
      <c r="AC154" s="7">
        <v>3.7361095752122901</v>
      </c>
      <c r="AD154" s="7">
        <v>2.5928459694300399</v>
      </c>
      <c r="AE154" s="7">
        <v>1.6757739950691399</v>
      </c>
      <c r="AF154" s="7">
        <v>0.83317111502130103</v>
      </c>
      <c r="AG154" s="7">
        <v>0.48711995845018602</v>
      </c>
      <c r="AH154" s="7">
        <v>1.24573907003189</v>
      </c>
      <c r="AI154" s="7">
        <v>3.86080894323355</v>
      </c>
      <c r="AJ154" s="12">
        <v>0.61846455438950898</v>
      </c>
      <c r="AK154" s="117">
        <f t="shared" si="1"/>
        <v>0.64343343320981494</v>
      </c>
    </row>
    <row r="155" spans="1:37" ht="11.25" x14ac:dyDescent="0.2">
      <c r="A155" s="6">
        <v>39600</v>
      </c>
      <c r="B155" s="7">
        <v>0.94311340237127805</v>
      </c>
      <c r="C155" s="7">
        <v>0.70324824644291495</v>
      </c>
      <c r="D155" s="7">
        <v>0.48650372082536503</v>
      </c>
      <c r="E155" s="7">
        <v>0.64038341956438105</v>
      </c>
      <c r="F155" s="7">
        <v>0.62806230885340697</v>
      </c>
      <c r="G155" s="7">
        <v>0.52960186232162998</v>
      </c>
      <c r="H155" s="7">
        <v>0.59755991160153965</v>
      </c>
      <c r="I155" s="7">
        <v>0.56877473246250398</v>
      </c>
      <c r="J155" s="7">
        <v>0.57834660496567902</v>
      </c>
      <c r="K155" s="7">
        <v>0.70885551823273996</v>
      </c>
      <c r="L155" s="7">
        <v>0.53047284076887302</v>
      </c>
      <c r="M155" s="7">
        <v>0.49638196812249902</v>
      </c>
      <c r="N155" s="12">
        <v>0.67372570010577104</v>
      </c>
      <c r="O155" s="7">
        <v>0.422150615168293</v>
      </c>
      <c r="P155" s="7">
        <v>1.09020724778894</v>
      </c>
      <c r="Q155" s="7">
        <v>2.1342928386603601</v>
      </c>
      <c r="R155" s="7">
        <v>0.41605714620575601</v>
      </c>
      <c r="S155" s="7">
        <v>0.342045975998367</v>
      </c>
      <c r="T155" s="7">
        <v>0.55094905843456499</v>
      </c>
      <c r="U155" s="7">
        <v>1.3085944695728799</v>
      </c>
      <c r="V155" s="7">
        <v>1.0243698616149199</v>
      </c>
      <c r="W155" s="7">
        <v>2.2672838774122699</v>
      </c>
      <c r="X155" s="7">
        <v>0.55094905843456499</v>
      </c>
      <c r="Y155" s="7">
        <v>0.56412823963100001</v>
      </c>
      <c r="Z155" s="7">
        <v>1.30041951354063</v>
      </c>
      <c r="AA155" s="7">
        <v>0.76120069269892399</v>
      </c>
      <c r="AB155" s="7">
        <v>0.490712010290141</v>
      </c>
      <c r="AC155" s="7">
        <v>3.4829797305690602</v>
      </c>
      <c r="AD155" s="7">
        <v>5.1319817327158104</v>
      </c>
      <c r="AE155" s="7">
        <v>1.07030711361607</v>
      </c>
      <c r="AF155" s="7">
        <v>0.67319389323008005</v>
      </c>
      <c r="AG155" s="7">
        <v>0.49584361436811097</v>
      </c>
      <c r="AH155" s="7">
        <v>1.3690048726627999</v>
      </c>
      <c r="AI155" s="7">
        <v>0.84834710827163695</v>
      </c>
      <c r="AJ155" s="12">
        <v>0.61622855537583499</v>
      </c>
      <c r="AK155" s="117">
        <f t="shared" si="1"/>
        <v>0.63672908659716876</v>
      </c>
    </row>
    <row r="156" spans="1:37" ht="11.25" x14ac:dyDescent="0.2">
      <c r="A156" s="6">
        <v>39630</v>
      </c>
      <c r="B156" s="7">
        <v>0.65665439548388604</v>
      </c>
      <c r="C156" s="7">
        <v>0.64754175202553799</v>
      </c>
      <c r="D156" s="7">
        <v>0.46475954711228501</v>
      </c>
      <c r="E156" s="7">
        <v>0.58248340498156703</v>
      </c>
      <c r="F156" s="7">
        <v>0.66528193097417299</v>
      </c>
      <c r="G156" s="7">
        <v>0.61397312390998604</v>
      </c>
      <c r="H156" s="7">
        <v>0.59480795180070978</v>
      </c>
      <c r="I156" s="7">
        <v>0.55604565358313096</v>
      </c>
      <c r="J156" s="7">
        <v>0.54209495303826605</v>
      </c>
      <c r="K156" s="7">
        <v>0.64855059854854602</v>
      </c>
      <c r="L156" s="7">
        <v>0.52042946757183794</v>
      </c>
      <c r="M156" s="7">
        <v>0.45591603111725498</v>
      </c>
      <c r="N156" s="12">
        <v>0.65022050476466298</v>
      </c>
      <c r="O156" s="7">
        <v>0.48870097913979199</v>
      </c>
      <c r="P156" s="7">
        <v>0.70150126764035103</v>
      </c>
      <c r="Q156" s="7">
        <v>1.1624968979738799</v>
      </c>
      <c r="R156" s="7">
        <v>0.41561016880498503</v>
      </c>
      <c r="S156" s="7">
        <v>3.2646709009323101E-2</v>
      </c>
      <c r="T156" s="7">
        <v>0.51395363834813601</v>
      </c>
      <c r="U156" s="7">
        <v>0.61154668553816505</v>
      </c>
      <c r="V156" s="7">
        <v>0.81931547138883198</v>
      </c>
      <c r="W156" s="7">
        <v>1.3292606523963599</v>
      </c>
      <c r="X156" s="7">
        <v>0.51395363834813601</v>
      </c>
      <c r="Y156" s="7">
        <v>0.38322421308346999</v>
      </c>
      <c r="Z156" s="7">
        <v>0.67270020425565302</v>
      </c>
      <c r="AA156" s="7">
        <v>0.83381093890119695</v>
      </c>
      <c r="AB156" s="7">
        <v>0.38001798433057299</v>
      </c>
      <c r="AC156" s="7">
        <v>2.5557466318153099</v>
      </c>
      <c r="AD156" s="7">
        <v>2.73678680001139</v>
      </c>
      <c r="AE156" s="7">
        <v>0.44303945791170801</v>
      </c>
      <c r="AF156" s="7">
        <v>0.585625869121287</v>
      </c>
      <c r="AG156" s="7">
        <v>0.451986766754499</v>
      </c>
      <c r="AH156" s="7">
        <v>1.54419688598359</v>
      </c>
      <c r="AI156" s="7">
        <v>0.80136107488252695</v>
      </c>
      <c r="AJ156" s="12">
        <v>0.59607141695376298</v>
      </c>
      <c r="AK156" s="117">
        <f t="shared" si="1"/>
        <v>0.61025484223970228</v>
      </c>
    </row>
    <row r="157" spans="1:37" ht="11.25" x14ac:dyDescent="0.2">
      <c r="A157" s="6">
        <v>39661</v>
      </c>
      <c r="B157" s="7">
        <v>0.490472849995087</v>
      </c>
      <c r="C157" s="7">
        <v>0.61611257601902703</v>
      </c>
      <c r="D157" s="7">
        <v>0.45137012986367903</v>
      </c>
      <c r="E157" s="7">
        <v>0.59881230061880397</v>
      </c>
      <c r="F157" s="7">
        <v>0.68410002627837896</v>
      </c>
      <c r="G157" s="7">
        <v>0.51632190791978505</v>
      </c>
      <c r="H157" s="7">
        <v>0.5733433881399348</v>
      </c>
      <c r="I157" s="7">
        <v>0.59310599253289098</v>
      </c>
      <c r="J157" s="7">
        <v>0.61061528767851103</v>
      </c>
      <c r="K157" s="7">
        <v>0.66483734212256995</v>
      </c>
      <c r="L157" s="7">
        <v>0.52818693187907095</v>
      </c>
      <c r="M157" s="7">
        <v>0.485323341984223</v>
      </c>
      <c r="N157" s="12">
        <v>0.66886052904805005</v>
      </c>
      <c r="O157" s="7">
        <v>0.499489427779988</v>
      </c>
      <c r="P157" s="7">
        <v>0.49432658865030699</v>
      </c>
      <c r="Q157" s="7">
        <v>0.28316965130312799</v>
      </c>
      <c r="R157" s="7">
        <v>0.64487382160448503</v>
      </c>
      <c r="S157" s="7">
        <v>0.21278990540464601</v>
      </c>
      <c r="T157" s="7">
        <v>0.60278093761178997</v>
      </c>
      <c r="U157" s="7">
        <v>0.46153007558960402</v>
      </c>
      <c r="V157" s="7">
        <v>0.49614792920011802</v>
      </c>
      <c r="W157" s="7">
        <v>0.27092355288126801</v>
      </c>
      <c r="X157" s="7">
        <v>0.60278093761178997</v>
      </c>
      <c r="Y157" s="7">
        <v>0.50908862815929901</v>
      </c>
      <c r="Z157" s="7">
        <v>0.412434609185172</v>
      </c>
      <c r="AA157" s="7">
        <v>0.70384873461187403</v>
      </c>
      <c r="AB157" s="7">
        <v>0.62417135573443105</v>
      </c>
      <c r="AC157" s="7">
        <v>-1.13016238019754</v>
      </c>
      <c r="AD157" s="7">
        <v>0.25318107557375902</v>
      </c>
      <c r="AE157" s="7">
        <v>0.121896167550563</v>
      </c>
      <c r="AF157" s="7">
        <v>0.85264267440587505</v>
      </c>
      <c r="AG157" s="7">
        <v>0.365772224314384</v>
      </c>
      <c r="AH157" s="7">
        <v>0.87091549257964396</v>
      </c>
      <c r="AI157" s="7">
        <v>4.6678651187034399</v>
      </c>
      <c r="AJ157" s="12">
        <v>0.66715353536977995</v>
      </c>
      <c r="AK157" s="117">
        <f t="shared" si="1"/>
        <v>0.62648450256645927</v>
      </c>
    </row>
    <row r="158" spans="1:37" ht="11.25" x14ac:dyDescent="0.2">
      <c r="A158" s="6">
        <v>39692</v>
      </c>
      <c r="B158" s="7">
        <v>0.36118023586451897</v>
      </c>
      <c r="C158" s="7">
        <v>0.54496245913695496</v>
      </c>
      <c r="D158" s="7">
        <v>0.436194241147147</v>
      </c>
      <c r="E158" s="7">
        <v>0.68004359522494595</v>
      </c>
      <c r="F158" s="7">
        <v>0.77686935740060703</v>
      </c>
      <c r="G158" s="7">
        <v>0.56715037116000599</v>
      </c>
      <c r="H158" s="7">
        <v>0.60104400481393216</v>
      </c>
      <c r="I158" s="7">
        <v>0.55136408287910299</v>
      </c>
      <c r="J158" s="7">
        <v>0.49870006474786799</v>
      </c>
      <c r="K158" s="7">
        <v>0.68868297735482897</v>
      </c>
      <c r="L158" s="7">
        <v>0.45178108129090999</v>
      </c>
      <c r="M158" s="7">
        <v>0.37305662833332698</v>
      </c>
      <c r="N158" s="12">
        <v>0.635136878475557</v>
      </c>
      <c r="O158" s="7">
        <v>0.232325760095834</v>
      </c>
      <c r="P158" s="7">
        <v>0.42674632392121498</v>
      </c>
      <c r="Q158" s="7">
        <v>0.30780784927321098</v>
      </c>
      <c r="R158" s="7">
        <v>0.47849898267434499</v>
      </c>
      <c r="S158" s="7">
        <v>0.12639631757064301</v>
      </c>
      <c r="T158" s="7">
        <v>0.66612383114969997</v>
      </c>
      <c r="U158" s="7">
        <v>0.26914297877968602</v>
      </c>
      <c r="V158" s="7">
        <v>0.563206661231346</v>
      </c>
      <c r="W158" s="7">
        <v>0.11469991633431401</v>
      </c>
      <c r="X158" s="7">
        <v>0.66612383114969997</v>
      </c>
      <c r="Y158" s="7">
        <v>0.53766540893473203</v>
      </c>
      <c r="Z158" s="7">
        <v>0.14755553176231101</v>
      </c>
      <c r="AA158" s="7">
        <v>1.0023918251097399</v>
      </c>
      <c r="AB158" s="7">
        <v>0.61270780049000095</v>
      </c>
      <c r="AC158" s="7">
        <v>-2.7357328135933798</v>
      </c>
      <c r="AD158" s="7">
        <v>-0.54239963099613497</v>
      </c>
      <c r="AE158" s="7">
        <v>-0.18435492096060299</v>
      </c>
      <c r="AF158" s="7">
        <v>0.78885270634585103</v>
      </c>
      <c r="AG158" s="7">
        <v>0.55573969840581905</v>
      </c>
      <c r="AH158" s="7">
        <v>1.2565119436893999</v>
      </c>
      <c r="AI158" s="7">
        <v>-1.96030201862052</v>
      </c>
      <c r="AJ158" s="12">
        <v>0.80785517753168501</v>
      </c>
      <c r="AK158" s="117">
        <f t="shared" si="1"/>
        <v>0.69036004328507594</v>
      </c>
    </row>
    <row r="159" spans="1:37" ht="11.25" x14ac:dyDescent="0.2">
      <c r="A159" s="6">
        <v>39722</v>
      </c>
      <c r="B159" s="7">
        <v>0.451703722261452</v>
      </c>
      <c r="C159" s="7">
        <v>0.45336234580283802</v>
      </c>
      <c r="D159" s="7">
        <v>0.32992898129641501</v>
      </c>
      <c r="E159" s="7">
        <v>0.51563015494433795</v>
      </c>
      <c r="F159" s="7">
        <v>0.58831256473000704</v>
      </c>
      <c r="G159" s="7">
        <v>0.41833847934754498</v>
      </c>
      <c r="H159" s="7">
        <v>0.46111450522422859</v>
      </c>
      <c r="I159" s="7">
        <v>0.48342086926760902</v>
      </c>
      <c r="J159" s="7">
        <v>0.47059654476484702</v>
      </c>
      <c r="K159" s="7">
        <v>0.556018352135773</v>
      </c>
      <c r="L159" s="7">
        <v>0.31768840186341302</v>
      </c>
      <c r="M159" s="7">
        <v>0.36029038708362299</v>
      </c>
      <c r="N159" s="12">
        <v>0.61054453911050299</v>
      </c>
      <c r="O159" s="7">
        <v>0.28946456179549901</v>
      </c>
      <c r="P159" s="7">
        <v>0.50291530365109705</v>
      </c>
      <c r="Q159" s="7">
        <v>0.56389802562230396</v>
      </c>
      <c r="R159" s="7">
        <v>0.66651909334750004</v>
      </c>
      <c r="S159" s="7">
        <v>2.65071341687881E-2</v>
      </c>
      <c r="T159" s="7">
        <v>0.55559675654870799</v>
      </c>
      <c r="U159" s="7">
        <v>0.383246773742835</v>
      </c>
      <c r="V159" s="7">
        <v>0.53772984026575199</v>
      </c>
      <c r="W159" s="7">
        <v>0.55648152096091197</v>
      </c>
      <c r="X159" s="7">
        <v>0.55559675654870799</v>
      </c>
      <c r="Y159" s="7">
        <v>0.35790555168406102</v>
      </c>
      <c r="Z159" s="7">
        <v>0.24633625947364701</v>
      </c>
      <c r="AA159" s="7">
        <v>0.60848373339355999</v>
      </c>
      <c r="AB159" s="7">
        <v>0.65633568458689595</v>
      </c>
      <c r="AC159" s="7">
        <v>-0.84431211056639199</v>
      </c>
      <c r="AD159" s="7">
        <v>0.96796569027486901</v>
      </c>
      <c r="AE159" s="7">
        <v>0.13255437261950401</v>
      </c>
      <c r="AF159" s="7">
        <v>0.90656840679566197</v>
      </c>
      <c r="AG159" s="7">
        <v>0.42981197433009</v>
      </c>
      <c r="AH159" s="7">
        <v>0.76324941890208498</v>
      </c>
      <c r="AI159" s="7">
        <v>-1.0630203390086499</v>
      </c>
      <c r="AJ159" s="12">
        <v>0.65990313088059005</v>
      </c>
      <c r="AK159" s="117">
        <f t="shared" si="1"/>
        <v>0.71163728126068493</v>
      </c>
    </row>
    <row r="160" spans="1:37" ht="11.25" x14ac:dyDescent="0.2">
      <c r="A160" s="6">
        <v>39753</v>
      </c>
      <c r="B160" s="7">
        <v>0.29773468028206601</v>
      </c>
      <c r="C160" s="7">
        <v>0.323382126745696</v>
      </c>
      <c r="D160" s="7">
        <v>0.34985277457314601</v>
      </c>
      <c r="E160" s="7">
        <v>0.38932670407440201</v>
      </c>
      <c r="F160" s="7">
        <v>0.50137502523793298</v>
      </c>
      <c r="G160" s="7">
        <v>0.319213806040124</v>
      </c>
      <c r="H160" s="7">
        <v>0.37663008733426018</v>
      </c>
      <c r="I160" s="7">
        <v>0.36806184461647501</v>
      </c>
      <c r="J160" s="7">
        <v>0.35888581485922799</v>
      </c>
      <c r="K160" s="7">
        <v>0.473814685837738</v>
      </c>
      <c r="L160" s="7">
        <v>0.26074497715060702</v>
      </c>
      <c r="M160" s="7">
        <v>0.332959944913649</v>
      </c>
      <c r="N160" s="12">
        <v>0.61926315558381995</v>
      </c>
      <c r="O160" s="7">
        <v>0.223846855974215</v>
      </c>
      <c r="P160" s="7">
        <v>0.33895132148278301</v>
      </c>
      <c r="Q160" s="7">
        <v>0.20297142570792001</v>
      </c>
      <c r="R160" s="7">
        <v>0.57148123297479902</v>
      </c>
      <c r="S160" s="7">
        <v>-0.132176798942653</v>
      </c>
      <c r="T160" s="7">
        <v>0.62347358905285899</v>
      </c>
      <c r="U160" s="7">
        <v>0.46618881046348998</v>
      </c>
      <c r="V160" s="7">
        <v>0.31192928246922802</v>
      </c>
      <c r="W160" s="7">
        <v>0.187530240691439</v>
      </c>
      <c r="X160" s="7">
        <v>0.62347358905285899</v>
      </c>
      <c r="Y160" s="7">
        <v>0.17774196627014599</v>
      </c>
      <c r="Z160" s="7">
        <v>0.24718716944024199</v>
      </c>
      <c r="AA160" s="7">
        <v>0.47709072121412999</v>
      </c>
      <c r="AB160" s="7">
        <v>0.48754851765491802</v>
      </c>
      <c r="AC160" s="7">
        <v>1.0397170782620799</v>
      </c>
      <c r="AD160" s="7">
        <v>0.197661482565197</v>
      </c>
      <c r="AE160" s="7">
        <v>0.121636813661733</v>
      </c>
      <c r="AF160" s="7">
        <v>0.74891883053182595</v>
      </c>
      <c r="AG160" s="7">
        <v>0.59280756947685798</v>
      </c>
      <c r="AH160" s="7">
        <v>0.19752966766937</v>
      </c>
      <c r="AI160" s="7">
        <v>-1.8843423587558299</v>
      </c>
      <c r="AJ160" s="12">
        <v>0.68692550854245005</v>
      </c>
      <c r="AK160" s="117">
        <f t="shared" si="1"/>
        <v>0.71822793898490833</v>
      </c>
    </row>
    <row r="161" spans="1:37" ht="11.25" x14ac:dyDescent="0.2">
      <c r="A161" s="6">
        <v>39783</v>
      </c>
      <c r="B161" s="7">
        <v>0.248689137821996</v>
      </c>
      <c r="C161" s="7">
        <v>0.17387761876417801</v>
      </c>
      <c r="D161" s="7">
        <v>0.294863973800155</v>
      </c>
      <c r="E161" s="7">
        <v>0.26772693599307601</v>
      </c>
      <c r="F161" s="7">
        <v>0.515907107923953</v>
      </c>
      <c r="G161" s="7">
        <v>0.38757050035303597</v>
      </c>
      <c r="H161" s="7">
        <v>0.32798922736687963</v>
      </c>
      <c r="I161" s="7">
        <v>0.31200495206696699</v>
      </c>
      <c r="J161" s="7">
        <v>0.32933732793913201</v>
      </c>
      <c r="K161" s="7">
        <v>0.49358038102274998</v>
      </c>
      <c r="L161" s="7">
        <v>0.2708301915761</v>
      </c>
      <c r="M161" s="7">
        <v>0.31597436633850701</v>
      </c>
      <c r="N161" s="12">
        <v>0.60287403829183295</v>
      </c>
      <c r="O161" s="7">
        <v>0.25634123727145502</v>
      </c>
      <c r="P161" s="7">
        <v>0.28528877375497003</v>
      </c>
      <c r="Q161" s="7">
        <v>0.35443072244574297</v>
      </c>
      <c r="R161" s="7">
        <v>0.61969203468280099</v>
      </c>
      <c r="S161" s="7">
        <v>-0.95682847452971898</v>
      </c>
      <c r="T161" s="7">
        <v>0.53952306970054098</v>
      </c>
      <c r="U161" s="7">
        <v>0.10493025055107499</v>
      </c>
      <c r="V161" s="7">
        <v>0.407141847902386</v>
      </c>
      <c r="W161" s="7">
        <v>0.31220838791709998</v>
      </c>
      <c r="X161" s="7">
        <v>0.53952306970054098</v>
      </c>
      <c r="Y161" s="7">
        <v>-2.91597337246585E-2</v>
      </c>
      <c r="Z161" s="7">
        <v>0.32624603370382199</v>
      </c>
      <c r="AA161" s="7">
        <v>0.56485581755483005</v>
      </c>
      <c r="AB161" s="7">
        <v>0.52325881374380401</v>
      </c>
      <c r="AC161" s="7">
        <v>3.59550450206928</v>
      </c>
      <c r="AD161" s="7">
        <v>-1.34781694121115</v>
      </c>
      <c r="AE161" s="7">
        <v>9.5052154304307898E-2</v>
      </c>
      <c r="AF161" s="7">
        <v>1.00019008514375</v>
      </c>
      <c r="AG161" s="7">
        <v>0.36576480542936501</v>
      </c>
      <c r="AH161" s="7">
        <v>0.59968788797809303</v>
      </c>
      <c r="AI161" s="7">
        <v>-2.8808256186860701</v>
      </c>
      <c r="AJ161" s="12">
        <v>0.59674494695444702</v>
      </c>
      <c r="AK161" s="117">
        <f t="shared" si="1"/>
        <v>0.64785786212582908</v>
      </c>
    </row>
    <row r="162" spans="1:37" ht="11.25" x14ac:dyDescent="0.2">
      <c r="A162" s="6">
        <v>39814</v>
      </c>
      <c r="B162" s="7">
        <v>0.27148415683247301</v>
      </c>
      <c r="C162" s="7">
        <v>0.26803290057086498</v>
      </c>
      <c r="D162" s="7">
        <v>0.361961795400986</v>
      </c>
      <c r="E162" s="7">
        <v>0.21428226906235801</v>
      </c>
      <c r="F162" s="7">
        <v>0.51956108437993898</v>
      </c>
      <c r="G162" s="7">
        <v>0.36121528040909501</v>
      </c>
      <c r="H162" s="7">
        <v>0.34501066596464858</v>
      </c>
      <c r="I162" s="7">
        <v>0.33261449558767298</v>
      </c>
      <c r="J162" s="7">
        <v>0.33293115643132298</v>
      </c>
      <c r="K162" s="7">
        <v>0.513302893255554</v>
      </c>
      <c r="L162" s="7">
        <v>0.28154457872815197</v>
      </c>
      <c r="M162" s="7">
        <v>0.31213725604645798</v>
      </c>
      <c r="N162" s="12">
        <v>0.59779213634815398</v>
      </c>
      <c r="O162" s="7">
        <v>0.50533182208469796</v>
      </c>
      <c r="P162" s="7">
        <v>0.18923898071748599</v>
      </c>
      <c r="Q162" s="7">
        <v>0.256654551417765</v>
      </c>
      <c r="R162" s="7">
        <v>0.51053388948141099</v>
      </c>
      <c r="S162" s="7">
        <v>-1.3633569498065301</v>
      </c>
      <c r="T162" s="7">
        <v>0.55759476831197596</v>
      </c>
      <c r="U162" s="7">
        <v>3.24436903178172E-2</v>
      </c>
      <c r="V162" s="7">
        <v>0.35361874127586101</v>
      </c>
      <c r="W162" s="7">
        <v>0.30930434686389602</v>
      </c>
      <c r="X162" s="7">
        <v>0.55759476831197596</v>
      </c>
      <c r="Y162" s="7">
        <v>-0.29683366830922803</v>
      </c>
      <c r="Z162" s="7">
        <v>0.47232558733539798</v>
      </c>
      <c r="AA162" s="7">
        <v>0.56975409788701203</v>
      </c>
      <c r="AB162" s="7">
        <v>0.41358000229256098</v>
      </c>
      <c r="AC162" s="7">
        <v>-1.3318042170272499</v>
      </c>
      <c r="AD162" s="7">
        <v>7.5325203929881304E-2</v>
      </c>
      <c r="AE162" s="7">
        <v>0.250174642843149</v>
      </c>
      <c r="AF162" s="7">
        <v>0.68393971605973403</v>
      </c>
      <c r="AG162" s="7">
        <v>0.47978400091190199</v>
      </c>
      <c r="AH162" s="7">
        <v>0.67091611359120595</v>
      </c>
      <c r="AI162" s="7">
        <v>-0.79180468048449604</v>
      </c>
      <c r="AJ162" s="12">
        <v>0.65763342246760503</v>
      </c>
      <c r="AK162" s="117">
        <f t="shared" si="1"/>
        <v>0.64710129265483396</v>
      </c>
    </row>
    <row r="163" spans="1:37" ht="11.25" x14ac:dyDescent="0.2">
      <c r="A163" s="6">
        <v>39845</v>
      </c>
      <c r="B163" s="7">
        <v>0.35674671324006402</v>
      </c>
      <c r="C163" s="7">
        <v>0.43292635904326499</v>
      </c>
      <c r="D163" s="7">
        <v>0.35195938488964301</v>
      </c>
      <c r="E163" s="7">
        <v>0.56662274663764201</v>
      </c>
      <c r="F163" s="7">
        <v>0.57956989879593301</v>
      </c>
      <c r="G163" s="7">
        <v>0.43018257472355698</v>
      </c>
      <c r="H163" s="7">
        <v>0.47225219281800801</v>
      </c>
      <c r="I163" s="7">
        <v>0.48506895377928</v>
      </c>
      <c r="J163" s="7">
        <v>0.44308412100901901</v>
      </c>
      <c r="K163" s="7">
        <v>0.50896403705095306</v>
      </c>
      <c r="L163" s="7">
        <v>0.246690452043801</v>
      </c>
      <c r="M163" s="7">
        <v>0.25566360565643897</v>
      </c>
      <c r="N163" s="12">
        <v>0.59955475214235998</v>
      </c>
      <c r="O163" s="7">
        <v>0.33408708654654101</v>
      </c>
      <c r="P163" s="7">
        <v>0.38262667883945101</v>
      </c>
      <c r="Q163" s="7">
        <v>0.28818009465966299</v>
      </c>
      <c r="R163" s="7">
        <v>0.58736912718414602</v>
      </c>
      <c r="S163" s="7">
        <v>-0.36104236505948201</v>
      </c>
      <c r="T163" s="7">
        <v>0.91535110275411302</v>
      </c>
      <c r="U163" s="7">
        <v>0.224214392211113</v>
      </c>
      <c r="V163" s="7">
        <v>0.52565303557295495</v>
      </c>
      <c r="W163" s="7">
        <v>0.34755018370808799</v>
      </c>
      <c r="X163" s="7">
        <v>0.91535110275411302</v>
      </c>
      <c r="Y163" s="7">
        <v>0.13118997833219401</v>
      </c>
      <c r="Z163" s="7">
        <v>0.178478936466716</v>
      </c>
      <c r="AA163" s="7">
        <v>0.63479537576447198</v>
      </c>
      <c r="AB163" s="7">
        <v>0.45216818196015202</v>
      </c>
      <c r="AC163" s="7">
        <v>-1.80537763652556</v>
      </c>
      <c r="AD163" s="7">
        <v>-0.22350156356631901</v>
      </c>
      <c r="AE163" s="7">
        <v>0.38787949841222502</v>
      </c>
      <c r="AF163" s="7">
        <v>0.73519992717161498</v>
      </c>
      <c r="AG163" s="7">
        <v>0.28869841457185802</v>
      </c>
      <c r="AH163" s="7">
        <v>0.996757973050451</v>
      </c>
      <c r="AI163" s="7">
        <v>4.8265615474005497</v>
      </c>
      <c r="AJ163" s="12">
        <v>0.69145024323370397</v>
      </c>
      <c r="AK163" s="117">
        <f t="shared" si="1"/>
        <v>0.64860953755191864</v>
      </c>
    </row>
    <row r="164" spans="1:37" ht="11.25" x14ac:dyDescent="0.2">
      <c r="A164" s="6">
        <v>39873</v>
      </c>
      <c r="B164" s="7">
        <v>0.17800585428117799</v>
      </c>
      <c r="C164" s="7">
        <v>0.30771787656499699</v>
      </c>
      <c r="D164" s="7">
        <v>0.34916741990524203</v>
      </c>
      <c r="E164" s="7">
        <v>0.30535917101854498</v>
      </c>
      <c r="F164" s="7">
        <v>0.437974073929499</v>
      </c>
      <c r="G164" s="7">
        <v>0.32136557024582002</v>
      </c>
      <c r="H164" s="7">
        <v>0.34431682233282063</v>
      </c>
      <c r="I164" s="7">
        <v>0.34218264801229897</v>
      </c>
      <c r="J164" s="7">
        <v>0.23413809845723799</v>
      </c>
      <c r="K164" s="7">
        <v>0.41610723301399799</v>
      </c>
      <c r="L164" s="7">
        <v>0.223443831224231</v>
      </c>
      <c r="M164" s="7">
        <v>0.218029782980252</v>
      </c>
      <c r="N164" s="12">
        <v>0.56949663825262098</v>
      </c>
      <c r="O164" s="7">
        <v>5.7162020887520197E-2</v>
      </c>
      <c r="P164" s="7">
        <v>0.18460811575050101</v>
      </c>
      <c r="Q164" s="7">
        <v>0.133359242932305</v>
      </c>
      <c r="R164" s="7">
        <v>0.45650707184876299</v>
      </c>
      <c r="S164" s="7">
        <v>0.17044330072581501</v>
      </c>
      <c r="T164" s="7">
        <v>5.5564200614891403E-2</v>
      </c>
      <c r="U164" s="7">
        <v>0.158189019794689</v>
      </c>
      <c r="V164" s="7">
        <v>0.170808300313466</v>
      </c>
      <c r="W164" s="7">
        <v>0.103460191037352</v>
      </c>
      <c r="X164" s="7">
        <v>5.5564200614891403E-2</v>
      </c>
      <c r="Y164" s="7">
        <v>0.33834116528359398</v>
      </c>
      <c r="Z164" s="7">
        <v>9.8553535976212803E-2</v>
      </c>
      <c r="AA164" s="7">
        <v>0.36641205525084097</v>
      </c>
      <c r="AB164" s="7">
        <v>0.48761505437038599</v>
      </c>
      <c r="AC164" s="7">
        <v>1.81346168324648</v>
      </c>
      <c r="AD164" s="7">
        <v>-1.5068810957316301</v>
      </c>
      <c r="AE164" s="7">
        <v>0.42413249313544898</v>
      </c>
      <c r="AF164" s="7">
        <v>0.37129879647140002</v>
      </c>
      <c r="AG164" s="7">
        <v>-7.8742815442091094E-2</v>
      </c>
      <c r="AH164" s="7">
        <v>0.67842781443712197</v>
      </c>
      <c r="AI164" s="7">
        <v>2.7082742755948699</v>
      </c>
      <c r="AJ164" s="12">
        <v>0.53979981818802003</v>
      </c>
      <c r="AK164" s="117">
        <f t="shared" si="1"/>
        <v>0.62962782796310968</v>
      </c>
    </row>
    <row r="165" spans="1:37" ht="11.25" x14ac:dyDescent="0.2">
      <c r="A165" s="6">
        <v>39904</v>
      </c>
      <c r="B165" s="7">
        <v>0.37281636848930899</v>
      </c>
      <c r="C165" s="7">
        <v>0.454691864061183</v>
      </c>
      <c r="D165" s="7">
        <v>0.31021692135200801</v>
      </c>
      <c r="E165" s="7">
        <v>0.58499024293560098</v>
      </c>
      <c r="F165" s="7">
        <v>0.46487333857896701</v>
      </c>
      <c r="G165" s="7">
        <v>0.43147930596122003</v>
      </c>
      <c r="H165" s="7">
        <v>0.44925033457779573</v>
      </c>
      <c r="I165" s="7">
        <v>0.57594355405228004</v>
      </c>
      <c r="J165" s="7">
        <v>0.53583628838052799</v>
      </c>
      <c r="K165" s="7">
        <v>0.417363419919554</v>
      </c>
      <c r="L165" s="7">
        <v>0.27960813659862299</v>
      </c>
      <c r="M165" s="7">
        <v>0.167275595449381</v>
      </c>
      <c r="N165" s="12">
        <v>0.57716071842369499</v>
      </c>
      <c r="O165" s="7">
        <v>0.41410146188029801</v>
      </c>
      <c r="P165" s="7">
        <v>0.380120325936468</v>
      </c>
      <c r="Q165" s="7">
        <v>0.38284746727624303</v>
      </c>
      <c r="R165" s="7">
        <v>0.338396971602412</v>
      </c>
      <c r="S165" s="7">
        <v>-0.55393839605735695</v>
      </c>
      <c r="T165" s="7">
        <v>0.77678312224339396</v>
      </c>
      <c r="U165" s="7">
        <v>0.27762273651569802</v>
      </c>
      <c r="V165" s="7">
        <v>0.43886234933865198</v>
      </c>
      <c r="W165" s="7">
        <v>0.14283882018031399</v>
      </c>
      <c r="X165" s="7">
        <v>0.77678312224339396</v>
      </c>
      <c r="Y165" s="7">
        <v>0.394731094611943</v>
      </c>
      <c r="Z165" s="7">
        <v>-0.107267316724379</v>
      </c>
      <c r="AA165" s="7">
        <v>0.69748725010840795</v>
      </c>
      <c r="AB165" s="7">
        <v>0.33949439657081798</v>
      </c>
      <c r="AC165" s="7">
        <v>0.47622465304601402</v>
      </c>
      <c r="AD165" s="7">
        <v>-0.36458120576726</v>
      </c>
      <c r="AE165" s="7">
        <v>0.115008852111226</v>
      </c>
      <c r="AF165" s="7">
        <v>1.3902299084132801</v>
      </c>
      <c r="AG165" s="7">
        <v>0.55517456216168104</v>
      </c>
      <c r="AH165" s="7">
        <v>0.50576424027224198</v>
      </c>
      <c r="AI165" s="7">
        <v>2.3471431529239499</v>
      </c>
      <c r="AJ165" s="12">
        <v>0.65873914049040805</v>
      </c>
      <c r="AK165" s="117">
        <f t="shared" si="1"/>
        <v>0.62999640063737727</v>
      </c>
    </row>
    <row r="166" spans="1:37" ht="11.25" x14ac:dyDescent="0.2">
      <c r="A166" s="6">
        <v>39934</v>
      </c>
      <c r="B166" s="7">
        <v>0.42118819765800503</v>
      </c>
      <c r="C166" s="7">
        <v>0.43586309366743098</v>
      </c>
      <c r="D166" s="7">
        <v>0.37702669153931101</v>
      </c>
      <c r="E166" s="7">
        <v>0.46992671044654599</v>
      </c>
      <c r="F166" s="7">
        <v>0.49111472314436999</v>
      </c>
      <c r="G166" s="7">
        <v>0.36520057694542302</v>
      </c>
      <c r="H166" s="7">
        <v>0.42782635914861622</v>
      </c>
      <c r="I166" s="7">
        <v>0.48515378831532302</v>
      </c>
      <c r="J166" s="7">
        <v>0.44993691447080397</v>
      </c>
      <c r="K166" s="7">
        <v>0.44088134288279202</v>
      </c>
      <c r="L166" s="7">
        <v>0.348081967703122</v>
      </c>
      <c r="M166" s="7">
        <v>0.231359691060358</v>
      </c>
      <c r="N166" s="12">
        <v>0.57927962803856603</v>
      </c>
      <c r="O166" s="7">
        <v>0.28042583360010398</v>
      </c>
      <c r="P166" s="7">
        <v>0.52163557718118603</v>
      </c>
      <c r="Q166" s="7">
        <v>0.68888513669250095</v>
      </c>
      <c r="R166" s="7">
        <v>0.55779686182019494</v>
      </c>
      <c r="S166" s="7">
        <v>-0.43996203101278702</v>
      </c>
      <c r="T166" s="7">
        <v>0.62084897654584204</v>
      </c>
      <c r="U166" s="7">
        <v>0.54117459595150896</v>
      </c>
      <c r="V166" s="7">
        <v>0.41971541751632901</v>
      </c>
      <c r="W166" s="7">
        <v>0.275926681435469</v>
      </c>
      <c r="X166" s="7">
        <v>0.62084897654584204</v>
      </c>
      <c r="Y166" s="7">
        <v>0.36481370366634902</v>
      </c>
      <c r="Z166" s="7">
        <v>0.15859171471492201</v>
      </c>
      <c r="AA166" s="7">
        <v>0.54111724257260696</v>
      </c>
      <c r="AB166" s="7">
        <v>0.40565560168365999</v>
      </c>
      <c r="AC166" s="7">
        <v>0.529681655099557</v>
      </c>
      <c r="AD166" s="7">
        <v>0.71964819178949702</v>
      </c>
      <c r="AE166" s="7">
        <v>0.29483142996477402</v>
      </c>
      <c r="AF166" s="7">
        <v>0.79044225397280099</v>
      </c>
      <c r="AG166" s="7">
        <v>0.48975035499638497</v>
      </c>
      <c r="AH166" s="7">
        <v>0.36844033786835001</v>
      </c>
      <c r="AI166" s="7">
        <v>2.2449208148380402</v>
      </c>
      <c r="AJ166" s="12">
        <v>0.68686468508513199</v>
      </c>
      <c r="AK166" s="117">
        <f t="shared" si="1"/>
        <v>0.62846788125452002</v>
      </c>
    </row>
    <row r="167" spans="1:37" ht="11.25" x14ac:dyDescent="0.2">
      <c r="A167" s="6">
        <v>39965</v>
      </c>
      <c r="B167" s="7">
        <v>0.57982078018578898</v>
      </c>
      <c r="C167" s="7">
        <v>0.42483731236943301</v>
      </c>
      <c r="D167" s="7">
        <v>0.37659525032053998</v>
      </c>
      <c r="E167" s="7">
        <v>0.39132394449831598</v>
      </c>
      <c r="F167" s="7">
        <v>0.47034040826920698</v>
      </c>
      <c r="G167" s="7">
        <v>0.50003663797884501</v>
      </c>
      <c r="H167" s="7">
        <v>0.43262671068726821</v>
      </c>
      <c r="I167" s="7">
        <v>0.34390210250678699</v>
      </c>
      <c r="J167" s="7">
        <v>0.318981705759043</v>
      </c>
      <c r="K167" s="7">
        <v>0.45155175764636202</v>
      </c>
      <c r="L167" s="7">
        <v>0.31992373652442402</v>
      </c>
      <c r="M167" s="7">
        <v>0.35017710307385402</v>
      </c>
      <c r="N167" s="12">
        <v>0.59870898236710701</v>
      </c>
      <c r="O167" s="7">
        <v>0.37342294746431698</v>
      </c>
      <c r="P167" s="7">
        <v>0.55649788400617595</v>
      </c>
      <c r="Q167" s="7">
        <v>0.973657465187028</v>
      </c>
      <c r="R167" s="7">
        <v>0.49861033525515103</v>
      </c>
      <c r="S167" s="7">
        <v>-0.11568230547721201</v>
      </c>
      <c r="T167" s="7">
        <v>0.52665853214968905</v>
      </c>
      <c r="U167" s="7">
        <v>0.834664238862316</v>
      </c>
      <c r="V167" s="7">
        <v>0.44849374708742201</v>
      </c>
      <c r="W167" s="7">
        <v>0.89746640415094203</v>
      </c>
      <c r="X167" s="7">
        <v>0.52665853214968905</v>
      </c>
      <c r="Y167" s="7">
        <v>0.27027785543003702</v>
      </c>
      <c r="Z167" s="7">
        <v>0.23974698863319299</v>
      </c>
      <c r="AA167" s="7">
        <v>0.52359624916523695</v>
      </c>
      <c r="AB167" s="7">
        <v>0.41609243579386601</v>
      </c>
      <c r="AC167" s="7">
        <v>1.1682814425727199</v>
      </c>
      <c r="AD167" s="7">
        <v>2.06275845208051</v>
      </c>
      <c r="AE167" s="7">
        <v>0.50502393329072603</v>
      </c>
      <c r="AF167" s="7">
        <v>0.73246315250197203</v>
      </c>
      <c r="AG167" s="7">
        <v>0.383841573123057</v>
      </c>
      <c r="AH167" s="7">
        <v>0.55354466054606299</v>
      </c>
      <c r="AI167" s="7">
        <v>-2.3286034238585902</v>
      </c>
      <c r="AJ167" s="12">
        <v>0.68024182656319299</v>
      </c>
      <c r="AK167" s="117">
        <f t="shared" si="1"/>
        <v>0.67528188404624434</v>
      </c>
    </row>
    <row r="168" spans="1:37" ht="11.25" x14ac:dyDescent="0.2">
      <c r="A168" s="6">
        <v>39995</v>
      </c>
      <c r="B168" s="7">
        <v>0.40950313146546402</v>
      </c>
      <c r="C168" s="7">
        <v>0.43305854545469202</v>
      </c>
      <c r="D168" s="7">
        <v>0.41394159800904801</v>
      </c>
      <c r="E168" s="7">
        <v>0.42510280189060101</v>
      </c>
      <c r="F168" s="7">
        <v>0.56041472646559198</v>
      </c>
      <c r="G168" s="7">
        <v>0.41286092437236099</v>
      </c>
      <c r="H168" s="7">
        <v>0.44907571923845879</v>
      </c>
      <c r="I168" s="7">
        <v>0.351236076909753</v>
      </c>
      <c r="J168" s="7">
        <v>0.41934010087784002</v>
      </c>
      <c r="K168" s="7">
        <v>0.50964629557458097</v>
      </c>
      <c r="L168" s="7">
        <v>0.31172913448211698</v>
      </c>
      <c r="M168" s="7">
        <v>0.244599607288781</v>
      </c>
      <c r="N168" s="12">
        <v>0.59453821441380905</v>
      </c>
      <c r="O168" s="7">
        <v>0.50010005185094997</v>
      </c>
      <c r="P168" s="7">
        <v>0.36167353677855202</v>
      </c>
      <c r="Q168" s="7">
        <v>0.34007093693781698</v>
      </c>
      <c r="R168" s="7">
        <v>0.460718522192677</v>
      </c>
      <c r="S168" s="7">
        <v>6.9039751233403404E-2</v>
      </c>
      <c r="T168" s="7">
        <v>0.45994921669248001</v>
      </c>
      <c r="U168" s="7">
        <v>0.38472010517385002</v>
      </c>
      <c r="V168" s="7">
        <v>0.38981598312015497</v>
      </c>
      <c r="W168" s="7">
        <v>0.37188822470904598</v>
      </c>
      <c r="X168" s="7">
        <v>0.45994921669248001</v>
      </c>
      <c r="Y168" s="7">
        <v>0.32184667730023098</v>
      </c>
      <c r="Z168" s="7">
        <v>0.20500320068472899</v>
      </c>
      <c r="AA168" s="7">
        <v>0.59840961874993404</v>
      </c>
      <c r="AB168" s="7">
        <v>0.43744015923051499</v>
      </c>
      <c r="AC168" s="7">
        <v>-0.90759394079807099</v>
      </c>
      <c r="AD168" s="7">
        <v>0.89037412186683695</v>
      </c>
      <c r="AE168" s="7">
        <v>0.41166721799563</v>
      </c>
      <c r="AF168" s="7">
        <v>0.57098880336564195</v>
      </c>
      <c r="AG168" s="7">
        <v>0.34609812174842203</v>
      </c>
      <c r="AH168" s="7">
        <v>0.72365671885981597</v>
      </c>
      <c r="AI168" s="7">
        <v>-6.4145783165032704</v>
      </c>
      <c r="AJ168" s="12">
        <v>0.68484925294328602</v>
      </c>
      <c r="AK168" s="117">
        <f t="shared" si="1"/>
        <v>0.6839852548638703</v>
      </c>
    </row>
    <row r="169" spans="1:37" ht="11.25" x14ac:dyDescent="0.2">
      <c r="A169" s="6">
        <v>40026</v>
      </c>
      <c r="B169" s="7">
        <v>0.37297658039221199</v>
      </c>
      <c r="C169" s="7">
        <v>0.37163573598640198</v>
      </c>
      <c r="D169" s="7">
        <v>0.324511927001294</v>
      </c>
      <c r="E169" s="7">
        <v>0.39742493929398298</v>
      </c>
      <c r="F169" s="7">
        <v>0.37011057903271499</v>
      </c>
      <c r="G169" s="7">
        <v>0.41348532457948201</v>
      </c>
      <c r="H169" s="7">
        <v>0.37543370117877523</v>
      </c>
      <c r="I169" s="7">
        <v>0.35796328170756098</v>
      </c>
      <c r="J169" s="7">
        <v>0.37347406214682899</v>
      </c>
      <c r="K169" s="7">
        <v>0.36317687336811399</v>
      </c>
      <c r="L169" s="7">
        <v>0.28724497438284802</v>
      </c>
      <c r="M169" s="7">
        <v>0.17887671089544399</v>
      </c>
      <c r="N169" s="12">
        <v>0.56337392687290899</v>
      </c>
      <c r="O169" s="7">
        <v>0.35725565955439098</v>
      </c>
      <c r="P169" s="7">
        <v>0.39613410174496699</v>
      </c>
      <c r="Q169" s="7">
        <v>0.36741880081246198</v>
      </c>
      <c r="R169" s="7">
        <v>0.29035185994586499</v>
      </c>
      <c r="S169" s="7">
        <v>-0.191390547978705</v>
      </c>
      <c r="T169" s="7">
        <v>0.54258502959641097</v>
      </c>
      <c r="U169" s="7">
        <v>-3.0187662344004301E-2</v>
      </c>
      <c r="V169" s="7">
        <v>0.77988824046869798</v>
      </c>
      <c r="W169" s="7">
        <v>0.50180077420969504</v>
      </c>
      <c r="X169" s="7">
        <v>0.54258502959641097</v>
      </c>
      <c r="Y169" s="7">
        <v>0.12867851726013199</v>
      </c>
      <c r="Z169" s="7">
        <v>0.25994011173309101</v>
      </c>
      <c r="AA169" s="7">
        <v>0.51579102222170103</v>
      </c>
      <c r="AB169" s="7">
        <v>9.0554951338017095E-2</v>
      </c>
      <c r="AC169" s="7">
        <v>5.7772484741202099</v>
      </c>
      <c r="AD169" s="7">
        <v>-1.3926978044288301</v>
      </c>
      <c r="AE169" s="7">
        <v>0.24156160792523301</v>
      </c>
      <c r="AF169" s="7">
        <v>0.48222793578652101</v>
      </c>
      <c r="AG169" s="7">
        <v>0.48426232934341601</v>
      </c>
      <c r="AH169" s="7">
        <v>0.79127830781560504</v>
      </c>
      <c r="AI169" s="7">
        <v>-4.4422028349672997</v>
      </c>
      <c r="AJ169" s="12">
        <v>0.63384442929321405</v>
      </c>
      <c r="AK169" s="117">
        <f t="shared" si="1"/>
        <v>0.66631183626656432</v>
      </c>
    </row>
    <row r="170" spans="1:37" ht="11.25" x14ac:dyDescent="0.2">
      <c r="A170" s="6">
        <v>40057</v>
      </c>
      <c r="B170" s="7">
        <v>0.32649365995155599</v>
      </c>
      <c r="C170" s="7">
        <v>0.42123844358422202</v>
      </c>
      <c r="D170" s="7">
        <v>0.37643681915176402</v>
      </c>
      <c r="E170" s="7">
        <v>0.41149105766187699</v>
      </c>
      <c r="F170" s="7">
        <v>0.40567026798230399</v>
      </c>
      <c r="G170" s="7">
        <v>0.303131124637531</v>
      </c>
      <c r="H170" s="7">
        <v>0.38359354260353962</v>
      </c>
      <c r="I170" s="7">
        <v>0.41456785054032302</v>
      </c>
      <c r="J170" s="7">
        <v>0.38467571936594303</v>
      </c>
      <c r="K170" s="7">
        <v>0.37949750707045099</v>
      </c>
      <c r="L170" s="7">
        <v>0.34025574994807001</v>
      </c>
      <c r="M170" s="7">
        <v>0.143758353284692</v>
      </c>
      <c r="N170" s="12">
        <v>0.561946757607791</v>
      </c>
      <c r="O170" s="7">
        <v>0.43704150023257599</v>
      </c>
      <c r="P170" s="7">
        <v>0.29456821572436898</v>
      </c>
      <c r="Q170" s="7">
        <v>0.13311140542695499</v>
      </c>
      <c r="R170" s="7">
        <v>0.40891703709925598</v>
      </c>
      <c r="S170" s="7">
        <v>0.114525720965153</v>
      </c>
      <c r="T170" s="7">
        <v>0.490804654515339</v>
      </c>
      <c r="U170" s="7">
        <v>-2.2041984870393501E-2</v>
      </c>
      <c r="V170" s="7">
        <v>0.55536899809656903</v>
      </c>
      <c r="W170" s="7">
        <v>0.14006439276322</v>
      </c>
      <c r="X170" s="7">
        <v>0.490804654515339</v>
      </c>
      <c r="Y170" s="7">
        <v>0.270380103982713</v>
      </c>
      <c r="Z170" s="7">
        <v>0.23130107684686199</v>
      </c>
      <c r="AA170" s="7">
        <v>0.49774665890727499</v>
      </c>
      <c r="AB170" s="7">
        <v>0.27029823584463097</v>
      </c>
      <c r="AC170" s="7">
        <v>3.3094385042061898</v>
      </c>
      <c r="AD170" s="7">
        <v>-2.4829097518479202</v>
      </c>
      <c r="AE170" s="7">
        <v>0.54760209041534802</v>
      </c>
      <c r="AF170" s="7">
        <v>0.71909357269829099</v>
      </c>
      <c r="AG170" s="7">
        <v>0.38708459671547601</v>
      </c>
      <c r="AH170" s="7">
        <v>0.647928535255619</v>
      </c>
      <c r="AI170" s="7">
        <v>-1.1520203637736799</v>
      </c>
      <c r="AJ170" s="12">
        <v>0.62429337097857696</v>
      </c>
      <c r="AK170" s="117">
        <f t="shared" si="1"/>
        <v>0.64766235107169234</v>
      </c>
    </row>
    <row r="171" spans="1:37" ht="11.25" x14ac:dyDescent="0.2">
      <c r="A171" s="6">
        <v>40087</v>
      </c>
      <c r="B171" s="7">
        <v>0.274996497259689</v>
      </c>
      <c r="C171" s="7">
        <v>0.33214445170422902</v>
      </c>
      <c r="D171" s="7">
        <v>0.26930359630266498</v>
      </c>
      <c r="E171" s="7">
        <v>0.34826689260097998</v>
      </c>
      <c r="F171" s="7">
        <v>0.19344105955746099</v>
      </c>
      <c r="G171" s="7">
        <v>0.32445344777055901</v>
      </c>
      <c r="H171" s="7">
        <v>0.29352188958717879</v>
      </c>
      <c r="I171" s="7">
        <v>0.30644172827890898</v>
      </c>
      <c r="J171" s="7">
        <v>0.29487294445113799</v>
      </c>
      <c r="K171" s="7">
        <v>0.146651963334128</v>
      </c>
      <c r="L171" s="7">
        <v>0.28403627936257803</v>
      </c>
      <c r="M171" s="7">
        <v>5.6393469715704803E-2</v>
      </c>
      <c r="N171" s="12">
        <v>0.51650486659066996</v>
      </c>
      <c r="O171" s="7">
        <v>0.46588153458421999</v>
      </c>
      <c r="P171" s="7">
        <v>0.18510871600303</v>
      </c>
      <c r="Q171" s="7">
        <v>-1.8294599750732499E-2</v>
      </c>
      <c r="R171" s="7">
        <v>0.26242276093831701</v>
      </c>
      <c r="S171" s="7">
        <v>0.26229433465920599</v>
      </c>
      <c r="T171" s="7">
        <v>0.38306173140486599</v>
      </c>
      <c r="U171" s="7">
        <v>3.6289404710878201E-2</v>
      </c>
      <c r="V171" s="7">
        <v>0.28923727687081902</v>
      </c>
      <c r="W171" s="7">
        <v>-0.25060802679056698</v>
      </c>
      <c r="X171" s="7">
        <v>0.38306173140486599</v>
      </c>
      <c r="Y171" s="7">
        <v>0.35881308952582902</v>
      </c>
      <c r="Z171" s="7">
        <v>-0.24919649796316701</v>
      </c>
      <c r="AA171" s="7">
        <v>0.27113008777748498</v>
      </c>
      <c r="AB171" s="7">
        <v>0.21085837417403</v>
      </c>
      <c r="AC171" s="7">
        <v>1.2540865359909099</v>
      </c>
      <c r="AD171" s="7">
        <v>-2.4254376866762901</v>
      </c>
      <c r="AE171" s="7">
        <v>0.28456163670210599</v>
      </c>
      <c r="AF171" s="7">
        <v>0.46054645874922501</v>
      </c>
      <c r="AG171" s="7">
        <v>0.54036361699641899</v>
      </c>
      <c r="AH171" s="7">
        <v>0.11264586253160599</v>
      </c>
      <c r="AI171" s="7">
        <v>-15.5357112198362</v>
      </c>
      <c r="AJ171" s="12">
        <v>0.60875530762335295</v>
      </c>
      <c r="AK171" s="117">
        <f t="shared" si="1"/>
        <v>0.62229770263171469</v>
      </c>
    </row>
    <row r="172" spans="1:37" ht="11.25" x14ac:dyDescent="0.2">
      <c r="A172" s="6">
        <v>40118</v>
      </c>
      <c r="B172" s="7">
        <v>0.335651629734109</v>
      </c>
      <c r="C172" s="7">
        <v>0.392174935300868</v>
      </c>
      <c r="D172" s="7">
        <v>0.38585610442666202</v>
      </c>
      <c r="E172" s="7">
        <v>0.43202584206220201</v>
      </c>
      <c r="F172" s="7">
        <v>0.55547094678213005</v>
      </c>
      <c r="G172" s="7">
        <v>0.34170519609938699</v>
      </c>
      <c r="H172" s="7">
        <v>0.4214466049342499</v>
      </c>
      <c r="I172" s="7">
        <v>0.43707438288608902</v>
      </c>
      <c r="J172" s="7">
        <v>0.40124508674316001</v>
      </c>
      <c r="K172" s="7">
        <v>0.50467608549171294</v>
      </c>
      <c r="L172" s="7">
        <v>0.32346739141903302</v>
      </c>
      <c r="M172" s="7">
        <v>0.20251308986115499</v>
      </c>
      <c r="N172" s="12">
        <v>0.56009397432238694</v>
      </c>
      <c r="O172" s="7">
        <v>0.44313778649118801</v>
      </c>
      <c r="P172" s="7">
        <v>0.30342816723056698</v>
      </c>
      <c r="Q172" s="7">
        <v>0.176813894003712</v>
      </c>
      <c r="R172" s="7">
        <v>0.40989617438147402</v>
      </c>
      <c r="S172" s="7">
        <v>0.21975522336096501</v>
      </c>
      <c r="T172" s="7">
        <v>0.41211172581857902</v>
      </c>
      <c r="U172" s="7">
        <v>5.7447316017518103E-2</v>
      </c>
      <c r="V172" s="7">
        <v>0.62144276820588296</v>
      </c>
      <c r="W172" s="7">
        <v>0.113112584354414</v>
      </c>
      <c r="X172" s="7">
        <v>0.41211172581857902</v>
      </c>
      <c r="Y172" s="7">
        <v>0.323452340304685</v>
      </c>
      <c r="Z172" s="7">
        <v>0.21414537363879799</v>
      </c>
      <c r="AA172" s="7">
        <v>0.64998676100640296</v>
      </c>
      <c r="AB172" s="7">
        <v>0.37369715625581601</v>
      </c>
      <c r="AC172" s="7">
        <v>3.4146032965078099</v>
      </c>
      <c r="AD172" s="7">
        <v>-1.89574493972022</v>
      </c>
      <c r="AE172" s="7">
        <v>0.30162321891479299</v>
      </c>
      <c r="AF172" s="7">
        <v>0.545046144416936</v>
      </c>
      <c r="AG172" s="7">
        <v>0.33802055067874198</v>
      </c>
      <c r="AH172" s="7">
        <v>0.78256387122432503</v>
      </c>
      <c r="AI172" s="7">
        <v>15.0716828763262</v>
      </c>
      <c r="AJ172" s="12">
        <v>0.71339422647249295</v>
      </c>
      <c r="AK172" s="117">
        <f t="shared" si="1"/>
        <v>0.64881430169147425</v>
      </c>
    </row>
    <row r="173" spans="1:37" ht="11.25" x14ac:dyDescent="0.2">
      <c r="A173" s="6">
        <v>40148</v>
      </c>
      <c r="B173" s="7">
        <v>0.325243915310786</v>
      </c>
      <c r="C173" s="7">
        <v>0.356054641463662</v>
      </c>
      <c r="D173" s="7">
        <v>0.38736273946362199</v>
      </c>
      <c r="E173" s="7">
        <v>0.36637285196597302</v>
      </c>
      <c r="F173" s="7">
        <v>0.38883714899930399</v>
      </c>
      <c r="G173" s="7">
        <v>0.23207345370939</v>
      </c>
      <c r="H173" s="7">
        <v>0.3461401671203902</v>
      </c>
      <c r="I173" s="7">
        <v>0.47281051760882198</v>
      </c>
      <c r="J173" s="7">
        <v>0.43440066574071201</v>
      </c>
      <c r="K173" s="7">
        <v>0.35417080294595799</v>
      </c>
      <c r="L173" s="7">
        <v>0.28551347051145098</v>
      </c>
      <c r="M173" s="7">
        <v>0.18683660180184999</v>
      </c>
      <c r="N173" s="12">
        <v>0.58847786327559504</v>
      </c>
      <c r="O173" s="7">
        <v>0.51840391731086499</v>
      </c>
      <c r="P173" s="7">
        <v>0.28262327614954103</v>
      </c>
      <c r="Q173" s="7">
        <v>0.170627928254516</v>
      </c>
      <c r="R173" s="7">
        <v>0.27600396782398701</v>
      </c>
      <c r="S173" s="7">
        <v>0.32102658741491202</v>
      </c>
      <c r="T173" s="7">
        <v>0.44261748947934498</v>
      </c>
      <c r="U173" s="7">
        <v>3.93182170167631E-2</v>
      </c>
      <c r="V173" s="7">
        <v>0.45074384978182203</v>
      </c>
      <c r="W173" s="7">
        <v>0.154551995705759</v>
      </c>
      <c r="X173" s="7">
        <v>0.44261748947934498</v>
      </c>
      <c r="Y173" s="7">
        <v>0.25231298596135998</v>
      </c>
      <c r="Z173" s="7">
        <v>0.15500138332407301</v>
      </c>
      <c r="AA173" s="7">
        <v>0.51678606591773302</v>
      </c>
      <c r="AB173" s="7">
        <v>0.21039723566337901</v>
      </c>
      <c r="AC173" s="7">
        <v>-0.19650985170139501</v>
      </c>
      <c r="AD173" s="7">
        <v>-0.94186321073983204</v>
      </c>
      <c r="AE173" s="7">
        <v>0.153793968129954</v>
      </c>
      <c r="AF173" s="7">
        <v>0.43218095900366199</v>
      </c>
      <c r="AG173" s="7">
        <v>0.38001739234578003</v>
      </c>
      <c r="AH173" s="7">
        <v>0.64889499564602005</v>
      </c>
      <c r="AI173" s="7">
        <v>40.059923740108502</v>
      </c>
      <c r="AJ173" s="12">
        <v>0.67787380115920104</v>
      </c>
      <c r="AK173" s="117">
        <f t="shared" si="1"/>
        <v>0.66667444508501561</v>
      </c>
    </row>
    <row r="174" spans="1:37" ht="11.25" x14ac:dyDescent="0.2">
      <c r="A174" s="6">
        <v>40179</v>
      </c>
      <c r="B174" s="7">
        <v>0.52291005229940501</v>
      </c>
      <c r="C174" s="7">
        <v>0.46505049840877599</v>
      </c>
      <c r="D174" s="7">
        <v>0.42859605936338202</v>
      </c>
      <c r="E174" s="7">
        <v>0.498947985425506</v>
      </c>
      <c r="F174" s="7">
        <v>0.468197579551069</v>
      </c>
      <c r="G174" s="7">
        <v>0.43251621342036001</v>
      </c>
      <c r="H174" s="7">
        <v>0.45866166723381863</v>
      </c>
      <c r="I174" s="7">
        <v>0.44093692923084898</v>
      </c>
      <c r="J174" s="7">
        <v>0.45970673004190898</v>
      </c>
      <c r="K174" s="7">
        <v>0.44892934335188101</v>
      </c>
      <c r="L174" s="7">
        <v>0.36125106512903199</v>
      </c>
      <c r="M174" s="7">
        <v>0.30989253651524601</v>
      </c>
      <c r="N174" s="12">
        <v>0.62297809669263304</v>
      </c>
      <c r="O174" s="7">
        <v>0.56197811812975695</v>
      </c>
      <c r="P174" s="7">
        <v>0.53707754028423305</v>
      </c>
      <c r="Q174" s="7">
        <v>0.65144162177083598</v>
      </c>
      <c r="R174" s="7">
        <v>0.76124114726335801</v>
      </c>
      <c r="S174" s="7">
        <v>-1.9261544850006099E-2</v>
      </c>
      <c r="T174" s="7">
        <v>0.48464180875510998</v>
      </c>
      <c r="U174" s="7">
        <v>0.71838090225954399</v>
      </c>
      <c r="V174" s="7">
        <v>0.37897543477352003</v>
      </c>
      <c r="W174" s="7">
        <v>0.62281061452126296</v>
      </c>
      <c r="X174" s="7">
        <v>0.48464180875510998</v>
      </c>
      <c r="Y174" s="7">
        <v>0.42812530365199197</v>
      </c>
      <c r="Z174" s="7">
        <v>0.26392427536934598</v>
      </c>
      <c r="AA174" s="7">
        <v>0.49730801635257499</v>
      </c>
      <c r="AB174" s="7">
        <v>0.37709171934543501</v>
      </c>
      <c r="AC174" s="7">
        <v>-3.36733384330444</v>
      </c>
      <c r="AD174" s="7">
        <v>1.44301653087222</v>
      </c>
      <c r="AE174" s="7">
        <v>0.732715643092684</v>
      </c>
      <c r="AF174" s="7">
        <v>0.85513167738237905</v>
      </c>
      <c r="AG174" s="7">
        <v>0.36266217174905702</v>
      </c>
      <c r="AH174" s="7">
        <v>0.77304374193706604</v>
      </c>
      <c r="AI174" s="7">
        <v>-7.0201312355336301</v>
      </c>
      <c r="AJ174" s="12">
        <v>0.68296236712608904</v>
      </c>
      <c r="AK174" s="117">
        <f t="shared" si="1"/>
        <v>0.69141013158592768</v>
      </c>
    </row>
    <row r="175" spans="1:37" ht="11.25" x14ac:dyDescent="0.2">
      <c r="A175" s="6">
        <v>40210</v>
      </c>
      <c r="B175" s="7">
        <v>0.57837419869853801</v>
      </c>
      <c r="C175" s="7">
        <v>0.41149733722932302</v>
      </c>
      <c r="D175" s="7">
        <v>0.45021405020733501</v>
      </c>
      <c r="E175" s="7">
        <v>0.53428263423801703</v>
      </c>
      <c r="F175" s="7">
        <v>0.38330765176499398</v>
      </c>
      <c r="G175" s="7">
        <v>0.41522048371649101</v>
      </c>
      <c r="H175" s="7">
        <v>0.43890443143123203</v>
      </c>
      <c r="I175" s="7">
        <v>0.40179218762375701</v>
      </c>
      <c r="J175" s="7">
        <v>0.41113231795968902</v>
      </c>
      <c r="K175" s="7">
        <v>0.35428667065637798</v>
      </c>
      <c r="L175" s="7">
        <v>0.423887602088245</v>
      </c>
      <c r="M175" s="7">
        <v>0.32799720312165098</v>
      </c>
      <c r="N175" s="12">
        <v>0.62978535894069698</v>
      </c>
      <c r="O175" s="7">
        <v>0.46772541871370099</v>
      </c>
      <c r="P175" s="7">
        <v>0.62743556734171602</v>
      </c>
      <c r="Q175" s="7">
        <v>0.85782107758363701</v>
      </c>
      <c r="R175" s="7">
        <v>0.23406840968096901</v>
      </c>
      <c r="S175" s="7">
        <v>0.263890719555052</v>
      </c>
      <c r="T175" s="7">
        <v>0.88346383685007401</v>
      </c>
      <c r="U175" s="7">
        <v>0.55584036259777803</v>
      </c>
      <c r="V175" s="7">
        <v>0.67118980735665201</v>
      </c>
      <c r="W175" s="7">
        <v>1.0299829438196899</v>
      </c>
      <c r="X175" s="7">
        <v>0.88346383685007401</v>
      </c>
      <c r="Y175" s="7">
        <v>0.270641775471681</v>
      </c>
      <c r="Z175" s="7">
        <v>0.34818035554003801</v>
      </c>
      <c r="AA175" s="7">
        <v>0.42207488316783798</v>
      </c>
      <c r="AB175" s="7">
        <v>0.239898763411168</v>
      </c>
      <c r="AC175" s="7">
        <v>1.9641514563575999</v>
      </c>
      <c r="AD175" s="7">
        <v>1.26008942272295</v>
      </c>
      <c r="AE175" s="7">
        <v>0.85062724635491505</v>
      </c>
      <c r="AF175" s="7">
        <v>0.736621018156287</v>
      </c>
      <c r="AG175" s="7">
        <v>0.12521568351446999</v>
      </c>
      <c r="AH175" s="7">
        <v>0.49951105440431598</v>
      </c>
      <c r="AI175" s="7">
        <v>-0.43577580287008799</v>
      </c>
      <c r="AJ175" s="12">
        <v>0.694792765336398</v>
      </c>
      <c r="AK175" s="117">
        <f t="shared" si="1"/>
        <v>0.68520964454056266</v>
      </c>
    </row>
    <row r="176" spans="1:37" ht="11.25" x14ac:dyDescent="0.2">
      <c r="A176" s="6">
        <v>40238</v>
      </c>
      <c r="B176" s="7">
        <v>0.51935248588744798</v>
      </c>
      <c r="C176" s="7">
        <v>0.43046229593691199</v>
      </c>
      <c r="D176" s="7">
        <v>0.46256984663031803</v>
      </c>
      <c r="E176" s="7">
        <v>0.52556263540513903</v>
      </c>
      <c r="F176" s="7">
        <v>0.53385681749291503</v>
      </c>
      <c r="G176" s="7">
        <v>0.51971949746339396</v>
      </c>
      <c r="H176" s="7">
        <v>0.49443421858573561</v>
      </c>
      <c r="I176" s="7">
        <v>0.55392014386180799</v>
      </c>
      <c r="J176" s="7">
        <v>0.43394965658784601</v>
      </c>
      <c r="K176" s="7">
        <v>0.52340799093623702</v>
      </c>
      <c r="L176" s="7">
        <v>0.36015208934147802</v>
      </c>
      <c r="M176" s="7">
        <v>0.30831230030157603</v>
      </c>
      <c r="N176" s="12">
        <v>0.62750348712544801</v>
      </c>
      <c r="O176" s="7">
        <v>-0.231004098197957</v>
      </c>
      <c r="P176" s="7">
        <v>0.781877024626499</v>
      </c>
      <c r="Q176" s="7">
        <v>0.91867671597539202</v>
      </c>
      <c r="R176" s="7">
        <v>0.56230466169739701</v>
      </c>
      <c r="S176" s="7">
        <v>0.369835764803367</v>
      </c>
      <c r="T176" s="7">
        <v>0.69810090566626903</v>
      </c>
      <c r="U176" s="7">
        <v>0.59331365936340896</v>
      </c>
      <c r="V176" s="7">
        <v>0.90324601032631902</v>
      </c>
      <c r="W176" s="7">
        <v>1.3349496013020199</v>
      </c>
      <c r="X176" s="7">
        <v>0.69810090566626903</v>
      </c>
      <c r="Y176" s="7">
        <v>0.186021761816627</v>
      </c>
      <c r="Z176" s="7">
        <v>0.16888504630398299</v>
      </c>
      <c r="AA176" s="7">
        <v>0.62661879049212998</v>
      </c>
      <c r="AB176" s="7">
        <v>0.34307176795871203</v>
      </c>
      <c r="AC176" s="7">
        <v>3.22274766927351</v>
      </c>
      <c r="AD176" s="7">
        <v>2.87114370043779</v>
      </c>
      <c r="AE176" s="7">
        <v>0.53920870242340202</v>
      </c>
      <c r="AF176" s="7">
        <v>1.1083134327474</v>
      </c>
      <c r="AG176" s="7">
        <v>0.43216851989957999</v>
      </c>
      <c r="AH176" s="7">
        <v>0.70176178697187996</v>
      </c>
      <c r="AI176" s="7">
        <v>-2.28176099881003</v>
      </c>
      <c r="AJ176" s="12">
        <v>0.66154145251808705</v>
      </c>
      <c r="AK176" s="117">
        <f t="shared" si="1"/>
        <v>0.67976552832685799</v>
      </c>
    </row>
    <row r="177" spans="1:37" ht="11.25" x14ac:dyDescent="0.2">
      <c r="A177" s="6">
        <v>40269</v>
      </c>
      <c r="B177" s="7">
        <v>0.42557339780509701</v>
      </c>
      <c r="C177" s="7">
        <v>0.374282699624434</v>
      </c>
      <c r="D177" s="7">
        <v>0.45022067814444</v>
      </c>
      <c r="E177" s="7">
        <v>0.44703203769081801</v>
      </c>
      <c r="F177" s="7">
        <v>0.42565871500525598</v>
      </c>
      <c r="G177" s="7">
        <v>0.395047673457668</v>
      </c>
      <c r="H177" s="7">
        <v>0.41844836078452319</v>
      </c>
      <c r="I177" s="7">
        <v>0.45163992381608797</v>
      </c>
      <c r="J177" s="7">
        <v>0.408832690874393</v>
      </c>
      <c r="K177" s="7">
        <v>0.43529326139902402</v>
      </c>
      <c r="L177" s="7">
        <v>0.34558250982685101</v>
      </c>
      <c r="M177" s="7">
        <v>0.33351701186392302</v>
      </c>
      <c r="N177" s="12">
        <v>0.61726386921067</v>
      </c>
      <c r="O177" s="7">
        <v>-1.6823880020177699E-2</v>
      </c>
      <c r="P177" s="7">
        <v>0.64088198879581904</v>
      </c>
      <c r="Q177" s="7">
        <v>0.76440766062649401</v>
      </c>
      <c r="R177" s="7">
        <v>0.49682977933433797</v>
      </c>
      <c r="S177" s="7">
        <v>0.48042582998323302</v>
      </c>
      <c r="T177" s="7">
        <v>0.590013117107132</v>
      </c>
      <c r="U177" s="7">
        <v>0.38855858536496002</v>
      </c>
      <c r="V177" s="7">
        <v>0.803589686044903</v>
      </c>
      <c r="W177" s="7">
        <v>1.38203219350666</v>
      </c>
      <c r="X177" s="7">
        <v>0.590013117107132</v>
      </c>
      <c r="Y177" s="7">
        <v>0.17221727973919099</v>
      </c>
      <c r="Z177" s="7">
        <v>0.331632058740362</v>
      </c>
      <c r="AA177" s="7">
        <v>0.50962869755515094</v>
      </c>
      <c r="AB177" s="7">
        <v>0.37381421152454603</v>
      </c>
      <c r="AC177" s="7">
        <v>1.6732146231121701</v>
      </c>
      <c r="AD177" s="7">
        <v>3.8549938412202001</v>
      </c>
      <c r="AE177" s="7">
        <v>0.403321529713976</v>
      </c>
      <c r="AF177" s="7">
        <v>0.90310619375781298</v>
      </c>
      <c r="AG177" s="7">
        <v>0.38795351549247997</v>
      </c>
      <c r="AH177" s="7">
        <v>0.69531060797586897</v>
      </c>
      <c r="AI177" s="7">
        <v>-0.36789618986297601</v>
      </c>
      <c r="AJ177" s="12">
        <v>0.69285077496908598</v>
      </c>
      <c r="AK177" s="117">
        <f t="shared" si="1"/>
        <v>0.68306166427452375</v>
      </c>
    </row>
    <row r="178" spans="1:37" ht="11.25" x14ac:dyDescent="0.2">
      <c r="A178" s="6">
        <v>40299</v>
      </c>
      <c r="B178" s="7">
        <v>0.40305026328898202</v>
      </c>
      <c r="C178" s="7">
        <v>0.54160880577413395</v>
      </c>
      <c r="D178" s="7">
        <v>0.55586296453666495</v>
      </c>
      <c r="E178" s="7">
        <v>0.55068759219025498</v>
      </c>
      <c r="F178" s="7">
        <v>0.67879905096593096</v>
      </c>
      <c r="G178" s="7">
        <v>0.68714552403488105</v>
      </c>
      <c r="H178" s="7">
        <v>0.60282078750037305</v>
      </c>
      <c r="I178" s="7">
        <v>0.49433727357245599</v>
      </c>
      <c r="J178" s="7">
        <v>0.49471554072879798</v>
      </c>
      <c r="K178" s="7">
        <v>0.61592106009262604</v>
      </c>
      <c r="L178" s="7">
        <v>0.50799138499563501</v>
      </c>
      <c r="M178" s="7">
        <v>0.31336321785106103</v>
      </c>
      <c r="N178" s="12">
        <v>0.59973667320664603</v>
      </c>
      <c r="O178" s="7">
        <v>0.312793619788507</v>
      </c>
      <c r="P178" s="7">
        <v>0.47271907119325701</v>
      </c>
      <c r="Q178" s="7">
        <v>0.23331209560979599</v>
      </c>
      <c r="R178" s="7">
        <v>0.52071208048662199</v>
      </c>
      <c r="S178" s="7">
        <v>0.39871466574233899</v>
      </c>
      <c r="T178" s="7">
        <v>0.68391535485308397</v>
      </c>
      <c r="U178" s="7">
        <v>0.182594858780641</v>
      </c>
      <c r="V178" s="7">
        <v>0.65782963016154095</v>
      </c>
      <c r="W178" s="7">
        <v>0.209476673849016</v>
      </c>
      <c r="X178" s="7">
        <v>0.68391535485308397</v>
      </c>
      <c r="Y178" s="7">
        <v>0.28000168353980498</v>
      </c>
      <c r="Z178" s="7">
        <v>0.165654866016677</v>
      </c>
      <c r="AA178" s="7">
        <v>0.82193830069590801</v>
      </c>
      <c r="AB178" s="7">
        <v>0.57007952979702003</v>
      </c>
      <c r="AC178" s="7">
        <v>-1.20016622944101</v>
      </c>
      <c r="AD178" s="7">
        <v>0.56653490537318996</v>
      </c>
      <c r="AE178" s="7">
        <v>-5.0997051611880603E-2</v>
      </c>
      <c r="AF178" s="7">
        <v>0.80020652243309898</v>
      </c>
      <c r="AG178" s="7">
        <v>0.53624659496423699</v>
      </c>
      <c r="AH178" s="7">
        <v>0.89448437763590805</v>
      </c>
      <c r="AI178" s="7">
        <v>4.6546413595057903</v>
      </c>
      <c r="AJ178" s="12">
        <v>0.68681357461567905</v>
      </c>
      <c r="AK178" s="117">
        <f t="shared" si="1"/>
        <v>0.68040193403428395</v>
      </c>
    </row>
    <row r="179" spans="1:37" ht="11.25" x14ac:dyDescent="0.2">
      <c r="A179" s="6">
        <v>40330</v>
      </c>
      <c r="B179" s="7">
        <v>0.242583763606259</v>
      </c>
      <c r="C179" s="7">
        <v>0.35213122696521598</v>
      </c>
      <c r="D179" s="7">
        <v>0.409490715375459</v>
      </c>
      <c r="E179" s="7">
        <v>0.47742934934168901</v>
      </c>
      <c r="F179" s="7">
        <v>0.46651140243344302</v>
      </c>
      <c r="G179" s="7">
        <v>0.183181676685026</v>
      </c>
      <c r="H179" s="7">
        <v>0.37774887416016661</v>
      </c>
      <c r="I179" s="7">
        <v>0.42835289111578501</v>
      </c>
      <c r="J179" s="7">
        <v>0.403474192256493</v>
      </c>
      <c r="K179" s="7">
        <v>0.44598650698688402</v>
      </c>
      <c r="L179" s="7">
        <v>0.30399303526356303</v>
      </c>
      <c r="M179" s="7">
        <v>0.238037135096103</v>
      </c>
      <c r="N179" s="12">
        <v>0.59075789716038196</v>
      </c>
      <c r="O179" s="7">
        <v>0.23348876728673401</v>
      </c>
      <c r="P179" s="7">
        <v>0.116297348633775</v>
      </c>
      <c r="Q179" s="7">
        <v>-0.14812418409763001</v>
      </c>
      <c r="R179" s="7">
        <v>0.32994519616899698</v>
      </c>
      <c r="S179" s="7">
        <v>5.08770219670606E-2</v>
      </c>
      <c r="T179" s="7">
        <v>0.54508013267963695</v>
      </c>
      <c r="U179" s="7">
        <v>6.7050713401439296E-2</v>
      </c>
      <c r="V179" s="7">
        <v>0.29429690163575301</v>
      </c>
      <c r="W179" s="7">
        <v>-0.60635606030058797</v>
      </c>
      <c r="X179" s="7">
        <v>0.54508013267963695</v>
      </c>
      <c r="Y179" s="7">
        <v>0.38848648517196599</v>
      </c>
      <c r="Z179" s="7">
        <v>0.11969256523154</v>
      </c>
      <c r="AA179" s="7">
        <v>0.57972738558745596</v>
      </c>
      <c r="AB179" s="7">
        <v>0.32669827622257902</v>
      </c>
      <c r="AC179" s="7">
        <v>-4.1204597489383401</v>
      </c>
      <c r="AD179" s="7">
        <v>-1.19828781576563</v>
      </c>
      <c r="AE179" s="7">
        <v>-0.47061185237923497</v>
      </c>
      <c r="AF179" s="7">
        <v>0.73666540509968104</v>
      </c>
      <c r="AG179" s="7">
        <v>0.45572998527102099</v>
      </c>
      <c r="AH179" s="7">
        <v>0.66248051385000895</v>
      </c>
      <c r="AI179" s="7">
        <v>7.7403244297409204</v>
      </c>
      <c r="AJ179" s="12">
        <v>0.70958516390730397</v>
      </c>
      <c r="AK179" s="117">
        <f t="shared" si="1"/>
        <v>0.69641650449735637</v>
      </c>
    </row>
    <row r="180" spans="1:37" ht="11.25" x14ac:dyDescent="0.2">
      <c r="A180" s="6">
        <v>40360</v>
      </c>
      <c r="B180" s="7">
        <v>0.23334437491132401</v>
      </c>
      <c r="C180" s="7">
        <v>0.34192516174047899</v>
      </c>
      <c r="D180" s="7">
        <v>0.37394869380180601</v>
      </c>
      <c r="E180" s="7">
        <v>0.38619814047150303</v>
      </c>
      <c r="F180" s="7">
        <v>0.39647736742957301</v>
      </c>
      <c r="G180" s="7">
        <v>0.34082371859370902</v>
      </c>
      <c r="H180" s="7">
        <v>0.36787461640741398</v>
      </c>
      <c r="I180" s="7">
        <v>0.38316740150030898</v>
      </c>
      <c r="J180" s="7">
        <v>0.39597700499195898</v>
      </c>
      <c r="K180" s="7">
        <v>0.377337735231978</v>
      </c>
      <c r="L180" s="7">
        <v>0.28674647403645698</v>
      </c>
      <c r="M180" s="7">
        <v>0.193038926604506</v>
      </c>
      <c r="N180" s="12">
        <v>0.56008716350226995</v>
      </c>
      <c r="O180" s="7">
        <v>0.331398214086778</v>
      </c>
      <c r="P180" s="7">
        <v>0.19862175756504899</v>
      </c>
      <c r="Q180" s="7">
        <v>-4.7592090447659802E-2</v>
      </c>
      <c r="R180" s="7">
        <v>0.43473655221034702</v>
      </c>
      <c r="S180" s="7">
        <v>-5.1738698018898598E-2</v>
      </c>
      <c r="T180" s="7">
        <v>0.52934401104279905</v>
      </c>
      <c r="U180" s="7">
        <v>8.03544548739554E-2</v>
      </c>
      <c r="V180" s="7">
        <v>0.36368075613529799</v>
      </c>
      <c r="W180" s="7">
        <v>-0.14392528877247199</v>
      </c>
      <c r="X180" s="7">
        <v>0.52934401104279905</v>
      </c>
      <c r="Y180" s="7">
        <v>0.248451625632784</v>
      </c>
      <c r="Z180" s="7">
        <v>0.30743302445142401</v>
      </c>
      <c r="AA180" s="7">
        <v>0.46344532851289999</v>
      </c>
      <c r="AB180" s="7">
        <v>0.265442676998493</v>
      </c>
      <c r="AC180" s="7">
        <v>-1.2935072990585099</v>
      </c>
      <c r="AD180" s="7">
        <v>-0.61324544225258504</v>
      </c>
      <c r="AE180" s="7">
        <v>1.9800169305832199E-2</v>
      </c>
      <c r="AF180" s="7">
        <v>0.65403146059866901</v>
      </c>
      <c r="AG180" s="7">
        <v>0.52785915371678704</v>
      </c>
      <c r="AH180" s="7">
        <v>0.42533898857547398</v>
      </c>
      <c r="AI180" s="7">
        <v>9.7129512655290995</v>
      </c>
      <c r="AJ180" s="12">
        <v>0.58617702148619699</v>
      </c>
      <c r="AK180" s="117">
        <f t="shared" si="1"/>
        <v>0.66085858666972663</v>
      </c>
    </row>
    <row r="181" spans="1:37" ht="11.25" x14ac:dyDescent="0.2">
      <c r="A181" s="6">
        <v>40391</v>
      </c>
      <c r="B181" s="7">
        <v>0.26234988387208102</v>
      </c>
      <c r="C181" s="7">
        <v>0.33272426081006201</v>
      </c>
      <c r="D181" s="7">
        <v>0.39074670558344199</v>
      </c>
      <c r="E181" s="7">
        <v>0.35864871327518599</v>
      </c>
      <c r="F181" s="7">
        <v>0.448715723097379</v>
      </c>
      <c r="G181" s="7">
        <v>0.27491606580837802</v>
      </c>
      <c r="H181" s="7">
        <v>0.36115029371488938</v>
      </c>
      <c r="I181" s="7">
        <v>0.25097704175647201</v>
      </c>
      <c r="J181" s="7">
        <v>0.28652741981625202</v>
      </c>
      <c r="K181" s="7">
        <v>0.45890019985122299</v>
      </c>
      <c r="L181" s="7">
        <v>0.30095934264360202</v>
      </c>
      <c r="M181" s="7">
        <v>0.153993456535921</v>
      </c>
      <c r="N181" s="12">
        <v>0.56249321519919504</v>
      </c>
      <c r="O181" s="7">
        <v>0.22457308648414101</v>
      </c>
      <c r="P181" s="7">
        <v>0.30267092426604397</v>
      </c>
      <c r="Q181" s="7">
        <v>0.24940883734522301</v>
      </c>
      <c r="R181" s="7">
        <v>0.31527818849512002</v>
      </c>
      <c r="S181" s="7">
        <v>-0.26590955669199701</v>
      </c>
      <c r="T181" s="7">
        <v>0.51383495994536699</v>
      </c>
      <c r="U181" s="7">
        <v>0.388910096254374</v>
      </c>
      <c r="V181" s="7">
        <v>0.246249404775503</v>
      </c>
      <c r="W181" s="7">
        <v>0.27900328689519599</v>
      </c>
      <c r="X181" s="7">
        <v>0.51383495994536699</v>
      </c>
      <c r="Y181" s="7">
        <v>0.163265775910342</v>
      </c>
      <c r="Z181" s="7">
        <v>0.48943816705103599</v>
      </c>
      <c r="AA181" s="7">
        <v>0.55296782587649795</v>
      </c>
      <c r="AB181" s="7">
        <v>0.27340884011108901</v>
      </c>
      <c r="AC181" s="7">
        <v>-3.2079032572605102</v>
      </c>
      <c r="AD181" s="7">
        <v>0.85534369888246298</v>
      </c>
      <c r="AE181" s="7">
        <v>0.43766268304897099</v>
      </c>
      <c r="AF181" s="7">
        <v>0.432152780345614</v>
      </c>
      <c r="AG181" s="7">
        <v>0.50636031214676003</v>
      </c>
      <c r="AH181" s="7">
        <v>0.545881541268741</v>
      </c>
      <c r="AI181" s="7">
        <v>-2.7039479391367398</v>
      </c>
      <c r="AJ181" s="12">
        <v>0.71747622766674901</v>
      </c>
      <c r="AK181" s="117">
        <f t="shared" si="1"/>
        <v>0.67107947102008325</v>
      </c>
    </row>
    <row r="182" spans="1:37" ht="11.25" x14ac:dyDescent="0.2">
      <c r="A182" s="6">
        <v>40422</v>
      </c>
      <c r="B182" s="7">
        <v>0.51622109547827799</v>
      </c>
      <c r="C182" s="7">
        <v>0.42161657880134601</v>
      </c>
      <c r="D182" s="7">
        <v>0.42338137273665899</v>
      </c>
      <c r="E182" s="7">
        <v>0.41707012033962698</v>
      </c>
      <c r="F182" s="7">
        <v>0.49371611928994702</v>
      </c>
      <c r="G182" s="7">
        <v>0.410626775683054</v>
      </c>
      <c r="H182" s="7">
        <v>0.43328219337012663</v>
      </c>
      <c r="I182" s="7">
        <v>0.40127776438280099</v>
      </c>
      <c r="J182" s="7">
        <v>0.44492662576674202</v>
      </c>
      <c r="K182" s="7">
        <v>0.55404340492239901</v>
      </c>
      <c r="L182" s="7">
        <v>0.35410978506914798</v>
      </c>
      <c r="M182" s="7">
        <v>0.374875868351908</v>
      </c>
      <c r="N182" s="12">
        <v>0.64523460826547097</v>
      </c>
      <c r="O182" s="7">
        <v>0.238481595309673</v>
      </c>
      <c r="P182" s="7">
        <v>0.64840424978741495</v>
      </c>
      <c r="Q182" s="7">
        <v>1.0133579777431201</v>
      </c>
      <c r="R182" s="7">
        <v>0.39966150431887099</v>
      </c>
      <c r="S182" s="7">
        <v>-9.0103962024510695E-2</v>
      </c>
      <c r="T182" s="7">
        <v>0.54869738172913796</v>
      </c>
      <c r="U182" s="7">
        <v>0.78512628738188595</v>
      </c>
      <c r="V182" s="7">
        <v>0.49643823403972598</v>
      </c>
      <c r="W182" s="7">
        <v>1.2304338792938001</v>
      </c>
      <c r="X182" s="7">
        <v>0.54869738172913796</v>
      </c>
      <c r="Y182" s="7">
        <v>0.19273473417946799</v>
      </c>
      <c r="Z182" s="7">
        <v>1.1215723132392399</v>
      </c>
      <c r="AA182" s="7">
        <v>0.598599654978475</v>
      </c>
      <c r="AB182" s="7">
        <v>0.37517272119855199</v>
      </c>
      <c r="AC182" s="7">
        <v>0.424868527380802</v>
      </c>
      <c r="AD182" s="7">
        <v>2.5778438441206699</v>
      </c>
      <c r="AE182" s="7">
        <v>1.12996083314384</v>
      </c>
      <c r="AF182" s="7">
        <v>0.86219685437252003</v>
      </c>
      <c r="AG182" s="7">
        <v>0.49294050961668401</v>
      </c>
      <c r="AH182" s="7">
        <v>0.70301660558974</v>
      </c>
      <c r="AI182" s="7">
        <v>0.25518454905267202</v>
      </c>
      <c r="AJ182" s="12">
        <v>0.753931365046274</v>
      </c>
      <c r="AK182" s="117">
        <f t="shared" si="1"/>
        <v>0.6858615380664066</v>
      </c>
    </row>
    <row r="183" spans="1:37" ht="11.25" x14ac:dyDescent="0.2">
      <c r="A183" s="6">
        <v>40452</v>
      </c>
      <c r="B183" s="7">
        <v>0.743701744175156</v>
      </c>
      <c r="C183" s="7">
        <v>0.57640615910701498</v>
      </c>
      <c r="D183" s="7">
        <v>0.50449906905851405</v>
      </c>
      <c r="E183" s="7">
        <v>0.57626250129327095</v>
      </c>
      <c r="F183" s="7">
        <v>0.59634048734947098</v>
      </c>
      <c r="G183" s="7">
        <v>0.599409533109307</v>
      </c>
      <c r="H183" s="7">
        <v>0.57058354998351557</v>
      </c>
      <c r="I183" s="7">
        <v>0.47361343566177</v>
      </c>
      <c r="J183" s="7">
        <v>0.49790097629066399</v>
      </c>
      <c r="K183" s="7">
        <v>0.61840611812246804</v>
      </c>
      <c r="L183" s="7">
        <v>0.54898768153239597</v>
      </c>
      <c r="M183" s="7">
        <v>0.45173078424163499</v>
      </c>
      <c r="N183" s="12">
        <v>0.638600694040657</v>
      </c>
      <c r="O183" s="7">
        <v>0.34127065438387499</v>
      </c>
      <c r="P183" s="7">
        <v>0.90398420771324395</v>
      </c>
      <c r="Q183" s="7">
        <v>1.5407044109474</v>
      </c>
      <c r="R183" s="7">
        <v>0.43415775830221798</v>
      </c>
      <c r="S183" s="7">
        <v>-8.1719944254032201E-2</v>
      </c>
      <c r="T183" s="7">
        <v>0.67725008993848101</v>
      </c>
      <c r="U183" s="7">
        <v>0.74056988137121404</v>
      </c>
      <c r="V183" s="7">
        <v>1.0530659748023601</v>
      </c>
      <c r="W183" s="7">
        <v>1.7315604743584101</v>
      </c>
      <c r="X183" s="7">
        <v>0.67725008993848101</v>
      </c>
      <c r="Y183" s="7">
        <v>0.31965688338515102</v>
      </c>
      <c r="Z183" s="7">
        <v>0.88521530956513905</v>
      </c>
      <c r="AA183" s="7">
        <v>0.73509211292948595</v>
      </c>
      <c r="AB183" s="7">
        <v>0.46107431676044303</v>
      </c>
      <c r="AC183" s="7">
        <v>2.7685058089367902</v>
      </c>
      <c r="AD183" s="7">
        <v>2.7182608134504598</v>
      </c>
      <c r="AE183" s="7">
        <v>1.2556121523906201</v>
      </c>
      <c r="AF183" s="7">
        <v>1.0260091021978599</v>
      </c>
      <c r="AG183" s="7">
        <v>0.50526560384415298</v>
      </c>
      <c r="AH183" s="7">
        <v>0.90973734026466901</v>
      </c>
      <c r="AI183" s="7">
        <v>-6.2135258873741599E-2</v>
      </c>
      <c r="AJ183" s="12">
        <v>0.69789538566827902</v>
      </c>
      <c r="AK183" s="117">
        <f t="shared" si="1"/>
        <v>0.72310099279376738</v>
      </c>
    </row>
    <row r="184" spans="1:37" ht="11.25" x14ac:dyDescent="0.2">
      <c r="A184" s="14">
        <v>40483</v>
      </c>
      <c r="B184" s="7">
        <v>0.74544735465877598</v>
      </c>
      <c r="C184" s="7">
        <v>0.63245608100676598</v>
      </c>
      <c r="D184" s="7">
        <v>0.55684704787756101</v>
      </c>
      <c r="E184" s="7">
        <v>0.571681436095553</v>
      </c>
      <c r="F184" s="7">
        <v>0.70879793786262602</v>
      </c>
      <c r="G184" s="7">
        <v>0.62189844093990099</v>
      </c>
      <c r="H184" s="7">
        <v>0.61833618875648133</v>
      </c>
      <c r="I184" s="7">
        <v>0.51097482483950796</v>
      </c>
      <c r="J184" s="7">
        <v>0.52753219634820603</v>
      </c>
      <c r="K184" s="7">
        <v>0.74538644996668102</v>
      </c>
      <c r="L184" s="7">
        <v>0.54005124827573703</v>
      </c>
      <c r="M184" s="7">
        <v>0.351399886510399</v>
      </c>
      <c r="N184" s="12">
        <v>0.64054368301891795</v>
      </c>
      <c r="O184" s="7">
        <v>0.33729170122011198</v>
      </c>
      <c r="P184" s="7">
        <v>0.92292338974049004</v>
      </c>
      <c r="Q184" s="7">
        <v>1.4638601721732301</v>
      </c>
      <c r="R184" s="7">
        <v>0.87834194598152904</v>
      </c>
      <c r="S184" s="7">
        <v>-7.2278377662297499E-2</v>
      </c>
      <c r="T184" s="7">
        <v>0.54295280671724899</v>
      </c>
      <c r="U184" s="7">
        <v>1.3665223158244499</v>
      </c>
      <c r="V184" s="7">
        <v>0.62024918185997202</v>
      </c>
      <c r="W184" s="7">
        <v>1.72419918716386</v>
      </c>
      <c r="X184" s="7">
        <v>0.54295280671724899</v>
      </c>
      <c r="Y184" s="7">
        <v>0.419384253146866</v>
      </c>
      <c r="Z184" s="7">
        <v>1.29392873480662</v>
      </c>
      <c r="AA184" s="7">
        <v>0.74603729265126295</v>
      </c>
      <c r="AB184" s="7">
        <v>0.61645489279265298</v>
      </c>
      <c r="AC184" s="7">
        <v>-0.38698713123021999</v>
      </c>
      <c r="AD184" s="7">
        <v>4.5652743714636204</v>
      </c>
      <c r="AE184" s="7">
        <v>1.30443451715749</v>
      </c>
      <c r="AF184" s="7">
        <v>1.0242911065598901</v>
      </c>
      <c r="AG184" s="7">
        <v>0.44448563274659902</v>
      </c>
      <c r="AH184" s="7">
        <v>1.0899956497844301</v>
      </c>
      <c r="AI184" s="7">
        <v>-5.3423976682646304</v>
      </c>
      <c r="AJ184" s="12">
        <v>0.69287548216668204</v>
      </c>
      <c r="AK184" s="117">
        <f t="shared" ref="AK184:AK247" si="2">AVERAGE(AJ182:AJ184)</f>
        <v>0.71490074429374495</v>
      </c>
    </row>
    <row r="185" spans="1:37" ht="11.25" x14ac:dyDescent="0.2">
      <c r="A185" s="14">
        <v>40513</v>
      </c>
      <c r="B185" s="7">
        <v>0.55333726275953998</v>
      </c>
      <c r="C185" s="7">
        <v>0.59639079260262196</v>
      </c>
      <c r="D185" s="7">
        <v>0.48228221639296398</v>
      </c>
      <c r="E185" s="7">
        <v>0.60481758368481298</v>
      </c>
      <c r="F185" s="7">
        <v>0.81533344096623706</v>
      </c>
      <c r="G185" s="7">
        <v>0.480366024367894</v>
      </c>
      <c r="H185" s="7">
        <v>0.59583801160290606</v>
      </c>
      <c r="I185" s="7">
        <v>0.533084333465629</v>
      </c>
      <c r="J185" s="7">
        <v>0.54230928916668697</v>
      </c>
      <c r="K185" s="7">
        <v>0.81554473204967304</v>
      </c>
      <c r="L185" s="7">
        <v>0.44641268134173501</v>
      </c>
      <c r="M185" s="7">
        <v>0.29566393103365302</v>
      </c>
      <c r="N185" s="12">
        <v>0.60601411046207598</v>
      </c>
      <c r="O185" s="7">
        <v>0.30502511709583902</v>
      </c>
      <c r="P185" s="7">
        <v>0.68806443376024096</v>
      </c>
      <c r="Q185" s="7">
        <v>1.05698079722029</v>
      </c>
      <c r="R185" s="7">
        <v>0.57571795490336297</v>
      </c>
      <c r="S185" s="7">
        <v>9.2284114624146193E-3</v>
      </c>
      <c r="T185" s="7">
        <v>0.61071890781278504</v>
      </c>
      <c r="U185" s="7">
        <v>0.79339428650952004</v>
      </c>
      <c r="V185" s="7">
        <v>0.55350683535785405</v>
      </c>
      <c r="W185" s="7">
        <v>1.1684683727112499</v>
      </c>
      <c r="X185" s="7">
        <v>0.61071890781278504</v>
      </c>
      <c r="Y185" s="7">
        <v>0.34631572090582302</v>
      </c>
      <c r="Z185" s="7">
        <v>0.97879898443077595</v>
      </c>
      <c r="AA185" s="7">
        <v>1.0506809320542401</v>
      </c>
      <c r="AB185" s="7">
        <v>0.55322558583196002</v>
      </c>
      <c r="AC185" s="7">
        <v>-1.04232236795301</v>
      </c>
      <c r="AD185" s="7">
        <v>1.0927383962544399</v>
      </c>
      <c r="AE185" s="7">
        <v>1.2160285482517399</v>
      </c>
      <c r="AF185" s="7">
        <v>0.90195154105383202</v>
      </c>
      <c r="AG185" s="7">
        <v>0.661613880377662</v>
      </c>
      <c r="AH185" s="7">
        <v>1.51899813919288</v>
      </c>
      <c r="AI185" s="7">
        <v>-2.66916758261095</v>
      </c>
      <c r="AJ185" s="12">
        <v>0.70748448378866102</v>
      </c>
      <c r="AK185" s="117">
        <f t="shared" si="2"/>
        <v>0.69941845054120744</v>
      </c>
    </row>
    <row r="186" spans="1:37" ht="11.25" x14ac:dyDescent="0.2">
      <c r="A186" s="14">
        <v>40544</v>
      </c>
      <c r="B186" s="7">
        <v>0.57333295811677998</v>
      </c>
      <c r="C186" s="7">
        <v>0.65458327134030103</v>
      </c>
      <c r="D186" s="7">
        <v>0.49441684744610898</v>
      </c>
      <c r="E186" s="7">
        <v>0.55772149514328595</v>
      </c>
      <c r="F186" s="7">
        <v>0.63618086637409998</v>
      </c>
      <c r="G186" s="7">
        <v>0.54098224791004401</v>
      </c>
      <c r="H186" s="7">
        <v>0.57677694564276805</v>
      </c>
      <c r="I186" s="7">
        <v>0.622728190905252</v>
      </c>
      <c r="J186" s="7">
        <v>0.61574730304108005</v>
      </c>
      <c r="K186" s="7">
        <v>0.64868920922297002</v>
      </c>
      <c r="L186" s="7">
        <v>0.47465370110934202</v>
      </c>
      <c r="M186" s="7">
        <v>0.34511635881194103</v>
      </c>
      <c r="N186" s="12">
        <v>0.62940016721435099</v>
      </c>
      <c r="O186" s="7">
        <v>0.70120979354541602</v>
      </c>
      <c r="P186" s="7">
        <v>0.58533335597015201</v>
      </c>
      <c r="Q186" s="7">
        <v>0.64530817264295204</v>
      </c>
      <c r="R186" s="7">
        <v>0.53293698009288204</v>
      </c>
      <c r="S186" s="7">
        <v>8.52085719020136E-2</v>
      </c>
      <c r="T186" s="7">
        <v>0.70057531372749804</v>
      </c>
      <c r="U186" s="7">
        <v>0.44782004296343603</v>
      </c>
      <c r="V186" s="7">
        <v>0.67579623234008401</v>
      </c>
      <c r="W186" s="7">
        <v>0.59445337729773895</v>
      </c>
      <c r="X186" s="7">
        <v>0.70057531372749804</v>
      </c>
      <c r="Y186" s="7">
        <v>0.30771299156952803</v>
      </c>
      <c r="Z186" s="7">
        <v>0.65486239242533595</v>
      </c>
      <c r="AA186" s="7">
        <v>0.78723300052598499</v>
      </c>
      <c r="AB186" s="7">
        <v>0.53593264101562099</v>
      </c>
      <c r="AC186" s="7">
        <v>2.1346318952749899</v>
      </c>
      <c r="AD186" s="7">
        <v>-0.36487172209454699</v>
      </c>
      <c r="AE186" s="7">
        <v>0.668724472199971</v>
      </c>
      <c r="AF186" s="7">
        <v>0.91968667631544199</v>
      </c>
      <c r="AG186" s="7">
        <v>0.63428733877799404</v>
      </c>
      <c r="AH186" s="7">
        <v>0.85115840678271104</v>
      </c>
      <c r="AI186" s="7">
        <v>3.21823373526732</v>
      </c>
      <c r="AJ186" s="12">
        <v>0.67421000351466898</v>
      </c>
      <c r="AK186" s="117">
        <f t="shared" si="2"/>
        <v>0.69152332315667076</v>
      </c>
    </row>
    <row r="187" spans="1:37" ht="11.25" x14ac:dyDescent="0.2">
      <c r="A187" s="6">
        <v>40575</v>
      </c>
      <c r="B187" s="7">
        <v>0.60532798427930701</v>
      </c>
      <c r="C187" s="7">
        <v>0.63192415164461602</v>
      </c>
      <c r="D187" s="7">
        <v>0.44874221477845899</v>
      </c>
      <c r="E187" s="7">
        <v>0.88934338296485804</v>
      </c>
      <c r="F187" s="7">
        <v>0.57579913964716001</v>
      </c>
      <c r="G187" s="7">
        <v>0.50619673217386996</v>
      </c>
      <c r="H187" s="7">
        <v>0.6104011242417926</v>
      </c>
      <c r="I187" s="7">
        <v>0.728187242854616</v>
      </c>
      <c r="J187" s="7">
        <v>0.69008904679923899</v>
      </c>
      <c r="K187" s="7">
        <v>0.53181055634300101</v>
      </c>
      <c r="L187" s="7">
        <v>0.47186393833771101</v>
      </c>
      <c r="M187" s="7">
        <v>0.33650219700912898</v>
      </c>
      <c r="N187" s="12">
        <v>0.62714144748881495</v>
      </c>
      <c r="O187" s="7">
        <v>0.48813367995828399</v>
      </c>
      <c r="P187" s="7">
        <v>0.62520030058354703</v>
      </c>
      <c r="Q187" s="7">
        <v>0.40561439174672098</v>
      </c>
      <c r="R187" s="7">
        <v>0.50855065718111503</v>
      </c>
      <c r="S187" s="7">
        <v>-1.1028763263553201E-2</v>
      </c>
      <c r="T187" s="7">
        <v>1.43883961525816</v>
      </c>
      <c r="U187" s="7">
        <v>0.24523087519062201</v>
      </c>
      <c r="V187" s="7">
        <v>0.94101439646458196</v>
      </c>
      <c r="W187" s="7">
        <v>0.29094444308806999</v>
      </c>
      <c r="X187" s="7">
        <v>1.43883961525816</v>
      </c>
      <c r="Y187" s="7">
        <v>0.39838058169309298</v>
      </c>
      <c r="Z187" s="7">
        <v>0.37850310218199901</v>
      </c>
      <c r="AA187" s="7">
        <v>0.78526418395355901</v>
      </c>
      <c r="AB187" s="7">
        <v>0.394755768268365</v>
      </c>
      <c r="AC187" s="7">
        <v>2.0144002402402799</v>
      </c>
      <c r="AD187" s="7">
        <v>-1.10334349978532</v>
      </c>
      <c r="AE187" s="7">
        <v>0.16015718756247199</v>
      </c>
      <c r="AF187" s="7">
        <v>0.68337048512751597</v>
      </c>
      <c r="AG187" s="7">
        <v>0.73245992104683899</v>
      </c>
      <c r="AH187" s="7">
        <v>0.90820457316846304</v>
      </c>
      <c r="AI187" s="7">
        <v>-2.27263241431059</v>
      </c>
      <c r="AJ187" s="12">
        <v>0.72504240432262201</v>
      </c>
      <c r="AK187" s="117">
        <f t="shared" si="2"/>
        <v>0.70224563054198408</v>
      </c>
    </row>
    <row r="188" spans="1:37" ht="11.25" x14ac:dyDescent="0.2">
      <c r="A188" s="6">
        <v>40603</v>
      </c>
      <c r="B188" s="7">
        <v>0.79988650417938401</v>
      </c>
      <c r="C188" s="7">
        <v>0.73141325194835805</v>
      </c>
      <c r="D188" s="7">
        <v>0.49156920649539998</v>
      </c>
      <c r="E188" s="7">
        <v>0.75667629028321004</v>
      </c>
      <c r="F188" s="7">
        <v>0.63533702108599399</v>
      </c>
      <c r="G188" s="7">
        <v>0.58894980570945399</v>
      </c>
      <c r="H188" s="7">
        <v>0.64078911510448333</v>
      </c>
      <c r="I188" s="7">
        <v>0.866018521673382</v>
      </c>
      <c r="J188" s="7">
        <v>0.72937808766958601</v>
      </c>
      <c r="K188" s="7">
        <v>0.65397595191479796</v>
      </c>
      <c r="L188" s="7">
        <v>0.60740477274642801</v>
      </c>
      <c r="M188" s="7">
        <v>0.39377646008554001</v>
      </c>
      <c r="N188" s="12">
        <v>0.64241219116128301</v>
      </c>
      <c r="O188" s="7">
        <v>0.97397605459092995</v>
      </c>
      <c r="P188" s="7">
        <v>0.681935606397712</v>
      </c>
      <c r="Q188" s="7">
        <v>0.61036323605757503</v>
      </c>
      <c r="R188" s="7">
        <v>0.43388567257027699</v>
      </c>
      <c r="S188" s="7">
        <v>2.3905544958145199E-2</v>
      </c>
      <c r="T188" s="7">
        <v>0.849066717875677</v>
      </c>
      <c r="U188" s="7">
        <v>0.34192454622547602</v>
      </c>
      <c r="V188" s="7">
        <v>0.92068310676456599</v>
      </c>
      <c r="W188" s="7">
        <v>0.50614206507979598</v>
      </c>
      <c r="X188" s="7">
        <v>0.849066717875677</v>
      </c>
      <c r="Y188" s="7">
        <v>0.45440542493745201</v>
      </c>
      <c r="Z188" s="7">
        <v>0.48011803237930301</v>
      </c>
      <c r="AA188" s="7">
        <v>0.80960600539052097</v>
      </c>
      <c r="AB188" s="7">
        <v>0.45720881754308401</v>
      </c>
      <c r="AC188" s="7">
        <v>1.5494984390308599</v>
      </c>
      <c r="AD188" s="7">
        <v>0.184168490630155</v>
      </c>
      <c r="AE188" s="7">
        <v>0.25909633821515898</v>
      </c>
      <c r="AF188" s="7">
        <v>0.83560150275596501</v>
      </c>
      <c r="AG188" s="7">
        <v>0.78043606979442004</v>
      </c>
      <c r="AH188" s="7">
        <v>0.98635868003754201</v>
      </c>
      <c r="AI188" s="7">
        <v>35.2200252548027</v>
      </c>
      <c r="AJ188" s="12">
        <v>0.79836696105367499</v>
      </c>
      <c r="AK188" s="117">
        <f t="shared" si="2"/>
        <v>0.73253978963032207</v>
      </c>
    </row>
    <row r="189" spans="1:37" ht="11.25" x14ac:dyDescent="0.2">
      <c r="A189" s="6">
        <v>40634</v>
      </c>
      <c r="B189" s="7">
        <v>0.60361792248320001</v>
      </c>
      <c r="C189" s="7">
        <v>0.63758925231332497</v>
      </c>
      <c r="D189" s="7">
        <v>0.54443214438618803</v>
      </c>
      <c r="E189" s="7">
        <v>0.62247804742788404</v>
      </c>
      <c r="F189" s="7">
        <v>0.66199161129403095</v>
      </c>
      <c r="G189" s="7">
        <v>0.56432909891716199</v>
      </c>
      <c r="H189" s="7">
        <v>0.60616403086771797</v>
      </c>
      <c r="I189" s="7">
        <v>0.488194427242717</v>
      </c>
      <c r="J189" s="7">
        <v>0.51598397480578795</v>
      </c>
      <c r="K189" s="7">
        <v>0.68774457372789399</v>
      </c>
      <c r="L189" s="7">
        <v>0.48844944835177401</v>
      </c>
      <c r="M189" s="7">
        <v>0.30518457604502602</v>
      </c>
      <c r="N189" s="12">
        <v>0.59557282750473195</v>
      </c>
      <c r="O189" s="7">
        <v>1.0825883969796699</v>
      </c>
      <c r="P189" s="7">
        <v>0.43324565288153299</v>
      </c>
      <c r="Q189" s="7">
        <v>0.309806425507549</v>
      </c>
      <c r="R189" s="7">
        <v>0.78544729345152997</v>
      </c>
      <c r="S189" s="7">
        <v>-0.300457194268407</v>
      </c>
      <c r="T189" s="7">
        <v>0.61329086620760898</v>
      </c>
      <c r="U189" s="7">
        <v>0.39925363392374102</v>
      </c>
      <c r="V189" s="7">
        <v>0.39807946495077001</v>
      </c>
      <c r="W189" s="7">
        <v>0.38938967587811901</v>
      </c>
      <c r="X189" s="7">
        <v>0.61329086620760898</v>
      </c>
      <c r="Y189" s="7">
        <v>0.45328044171852699</v>
      </c>
      <c r="Z189" s="7">
        <v>0.84303474419905899</v>
      </c>
      <c r="AA189" s="7">
        <v>0.81238396257301504</v>
      </c>
      <c r="AB189" s="7">
        <v>0.47805492760785701</v>
      </c>
      <c r="AC189" s="7">
        <v>-2.0863010285430001</v>
      </c>
      <c r="AD189" s="7">
        <v>0.73462475725066201</v>
      </c>
      <c r="AE189" s="7">
        <v>0.62606102165291899</v>
      </c>
      <c r="AF189" s="7">
        <v>0.58756354354652796</v>
      </c>
      <c r="AG189" s="7">
        <v>0.59656446334768598</v>
      </c>
      <c r="AH189" s="7">
        <v>0.87946796102051294</v>
      </c>
      <c r="AI189" s="7">
        <v>-3.9679854673055401</v>
      </c>
      <c r="AJ189" s="12">
        <v>0.67370005590640802</v>
      </c>
      <c r="AK189" s="117">
        <f t="shared" si="2"/>
        <v>0.73236980709423494</v>
      </c>
    </row>
    <row r="190" spans="1:37" ht="11.25" x14ac:dyDescent="0.2">
      <c r="A190" s="6">
        <v>40664</v>
      </c>
      <c r="B190" s="7">
        <v>0.47683102651873799</v>
      </c>
      <c r="C190" s="7">
        <v>0.58492460986550299</v>
      </c>
      <c r="D190" s="7">
        <v>0.57468931836056203</v>
      </c>
      <c r="E190" s="7">
        <v>0.40643639980851598</v>
      </c>
      <c r="F190" s="7">
        <v>0.64196581342457404</v>
      </c>
      <c r="G190" s="7">
        <v>0.73558208556756299</v>
      </c>
      <c r="H190" s="7">
        <v>0.58871964540534361</v>
      </c>
      <c r="I190" s="7">
        <v>0.50480089374456205</v>
      </c>
      <c r="J190" s="7">
        <v>0.50044685819089696</v>
      </c>
      <c r="K190" s="7">
        <v>0.65642933489080901</v>
      </c>
      <c r="L190" s="7">
        <v>0.44343450828554398</v>
      </c>
      <c r="M190" s="7">
        <v>0.368573587665319</v>
      </c>
      <c r="N190" s="12">
        <v>0.63898087715230201</v>
      </c>
      <c r="O190" s="7">
        <v>0.50769359754502597</v>
      </c>
      <c r="P190" s="7">
        <v>0.48273310993255097</v>
      </c>
      <c r="Q190" s="7">
        <v>0.43391097281311702</v>
      </c>
      <c r="R190" s="7">
        <v>0.63488753401853604</v>
      </c>
      <c r="S190" s="7">
        <v>-0.45016885618527203</v>
      </c>
      <c r="T190" s="7">
        <v>0.71413300823473702</v>
      </c>
      <c r="U190" s="7">
        <v>0.19868516164477601</v>
      </c>
      <c r="V190" s="7">
        <v>0.68062510745556803</v>
      </c>
      <c r="W190" s="7">
        <v>0.657305937232878</v>
      </c>
      <c r="X190" s="7">
        <v>0.71413300823473702</v>
      </c>
      <c r="Y190" s="7">
        <v>-0.140550287562524</v>
      </c>
      <c r="Z190" s="7">
        <v>0.80071035236365595</v>
      </c>
      <c r="AA190" s="7">
        <v>0.76605240108680195</v>
      </c>
      <c r="AB190" s="7">
        <v>0.421530753269373</v>
      </c>
      <c r="AC190" s="7">
        <v>0.67114011297408704</v>
      </c>
      <c r="AD190" s="7">
        <v>-0.19268801967893101</v>
      </c>
      <c r="AE190" s="7">
        <v>0.90860150133458994</v>
      </c>
      <c r="AF190" s="7">
        <v>0.81554617763141102</v>
      </c>
      <c r="AG190" s="7">
        <v>0.60668174955043697</v>
      </c>
      <c r="AH190" s="7">
        <v>0.87915649401486495</v>
      </c>
      <c r="AI190" s="7">
        <v>-3.5060908035168898</v>
      </c>
      <c r="AJ190" s="12">
        <v>0.721716843926966</v>
      </c>
      <c r="AK190" s="117">
        <f t="shared" si="2"/>
        <v>0.73126128696234971</v>
      </c>
    </row>
    <row r="191" spans="1:37" ht="11.25" x14ac:dyDescent="0.2">
      <c r="A191" s="6">
        <v>40695</v>
      </c>
      <c r="B191" s="7">
        <v>0.41916006309530102</v>
      </c>
      <c r="C191" s="7">
        <v>0.487779702498366</v>
      </c>
      <c r="D191" s="7">
        <v>0.56483903041893802</v>
      </c>
      <c r="E191" s="7">
        <v>0.56918467491043601</v>
      </c>
      <c r="F191" s="7">
        <v>0.73626345939397397</v>
      </c>
      <c r="G191" s="7">
        <v>0.48287808246498998</v>
      </c>
      <c r="H191" s="7">
        <v>0.56818898993734079</v>
      </c>
      <c r="I191" s="7">
        <v>0.55448878460842199</v>
      </c>
      <c r="J191" s="7">
        <v>0.575857405944184</v>
      </c>
      <c r="K191" s="7">
        <v>0.73850494923698995</v>
      </c>
      <c r="L191" s="7">
        <v>0.49986823052520102</v>
      </c>
      <c r="M191" s="7">
        <v>0.33033251006626502</v>
      </c>
      <c r="N191" s="12">
        <v>0.61843215305576504</v>
      </c>
      <c r="O191" s="7">
        <v>-2.61440248257221E-2</v>
      </c>
      <c r="P191" s="7">
        <v>0.459853193710206</v>
      </c>
      <c r="Q191" s="7">
        <v>0.325701682417458</v>
      </c>
      <c r="R191" s="7">
        <v>1.0802634132390401</v>
      </c>
      <c r="S191" s="7">
        <v>0.162349168131419</v>
      </c>
      <c r="T191" s="7">
        <v>0.71678864196158298</v>
      </c>
      <c r="U191" s="7">
        <v>0.39827746426640398</v>
      </c>
      <c r="V191" s="7">
        <v>0.63598628914550503</v>
      </c>
      <c r="W191" s="7">
        <v>0.195610769399371</v>
      </c>
      <c r="X191" s="7">
        <v>0.71678864196158298</v>
      </c>
      <c r="Y191" s="7">
        <v>0.53276103131918395</v>
      </c>
      <c r="Z191" s="7">
        <v>0.65656326441339596</v>
      </c>
      <c r="AA191" s="7">
        <v>0.80731944049349003</v>
      </c>
      <c r="AB191" s="7">
        <v>0.65521444749218805</v>
      </c>
      <c r="AC191" s="7">
        <v>0.11273805741767801</v>
      </c>
      <c r="AD191" s="7">
        <v>-1.38860448181759</v>
      </c>
      <c r="AE191" s="7">
        <v>0.66345930451880497</v>
      </c>
      <c r="AF191" s="7">
        <v>0.80146514697141702</v>
      </c>
      <c r="AG191" s="7">
        <v>0.75607705926757096</v>
      </c>
      <c r="AH191" s="7">
        <v>0.39085162126634798</v>
      </c>
      <c r="AI191" s="7">
        <v>6.94699408277115</v>
      </c>
      <c r="AJ191" s="12">
        <v>0.69082055890440597</v>
      </c>
      <c r="AK191" s="117">
        <f t="shared" si="2"/>
        <v>0.69541248624592666</v>
      </c>
    </row>
    <row r="192" spans="1:37" ht="11.25" x14ac:dyDescent="0.2">
      <c r="A192" s="6">
        <v>40725</v>
      </c>
      <c r="B192" s="7">
        <v>0.41633885631026102</v>
      </c>
      <c r="C192" s="7">
        <v>0.53315749486224795</v>
      </c>
      <c r="D192" s="7">
        <v>0.54163491832017796</v>
      </c>
      <c r="E192" s="7">
        <v>0.57661537328429902</v>
      </c>
      <c r="F192" s="7">
        <v>0.63803515816672896</v>
      </c>
      <c r="G192" s="7">
        <v>0.362338968214585</v>
      </c>
      <c r="H192" s="7">
        <v>0.53035638256960771</v>
      </c>
      <c r="I192" s="7">
        <v>0.55691053389383305</v>
      </c>
      <c r="J192" s="7">
        <v>0.52088129480011702</v>
      </c>
      <c r="K192" s="7">
        <v>0.59526983734217298</v>
      </c>
      <c r="L192" s="7">
        <v>0.41714526342382702</v>
      </c>
      <c r="M192" s="7">
        <v>0.30457976551695698</v>
      </c>
      <c r="N192" s="12">
        <v>0.60787299493576197</v>
      </c>
      <c r="O192" s="7">
        <v>0.373279617362195</v>
      </c>
      <c r="P192" s="7">
        <v>0.46030110203607899</v>
      </c>
      <c r="Q192" s="7">
        <v>0.47752369691920199</v>
      </c>
      <c r="R192" s="7">
        <v>0.62599368534643096</v>
      </c>
      <c r="S192" s="7">
        <v>3.4395366715638399E-2</v>
      </c>
      <c r="T192" s="7">
        <v>0.57807879927042405</v>
      </c>
      <c r="U192" s="7">
        <v>0.30421012895508198</v>
      </c>
      <c r="V192" s="7">
        <v>0.66193903419092603</v>
      </c>
      <c r="W192" s="7">
        <v>0.42665638118286198</v>
      </c>
      <c r="X192" s="7">
        <v>0.57807879927042405</v>
      </c>
      <c r="Y192" s="7">
        <v>0.454675836038681</v>
      </c>
      <c r="Z192" s="7">
        <v>0.356886232490077</v>
      </c>
      <c r="AA192" s="7">
        <v>0.67569041367893501</v>
      </c>
      <c r="AB192" s="7">
        <v>0.51834358197516195</v>
      </c>
      <c r="AC192" s="7">
        <v>-0.247129502013651</v>
      </c>
      <c r="AD192" s="7">
        <v>-0.62404409819783802</v>
      </c>
      <c r="AE192" s="7">
        <v>0.40002026029521098</v>
      </c>
      <c r="AF192" s="7">
        <v>0.83156358749439996</v>
      </c>
      <c r="AG192" s="7">
        <v>0.54601591477449796</v>
      </c>
      <c r="AH192" s="7">
        <v>0.980938502843962</v>
      </c>
      <c r="AI192" s="7">
        <v>3.00162371882741</v>
      </c>
      <c r="AJ192" s="12">
        <v>0.63626656894052702</v>
      </c>
      <c r="AK192" s="117">
        <f t="shared" si="2"/>
        <v>0.68293465725729963</v>
      </c>
    </row>
    <row r="193" spans="1:37" ht="11.25" x14ac:dyDescent="0.2">
      <c r="A193" s="6">
        <v>40756</v>
      </c>
      <c r="B193" s="7">
        <v>0.59600363082235497</v>
      </c>
      <c r="C193" s="7">
        <v>0.52534435653197398</v>
      </c>
      <c r="D193" s="7">
        <v>0.602673273183161</v>
      </c>
      <c r="E193" s="7">
        <v>0.58151098081594199</v>
      </c>
      <c r="F193" s="7">
        <v>0.60369766812898196</v>
      </c>
      <c r="G193" s="7">
        <v>0.53656433886626398</v>
      </c>
      <c r="H193" s="7">
        <v>0.56995812350526465</v>
      </c>
      <c r="I193" s="7">
        <v>0.50138071771764003</v>
      </c>
      <c r="J193" s="7">
        <v>0.49042244592095302</v>
      </c>
      <c r="K193" s="7">
        <v>0.60106245341905595</v>
      </c>
      <c r="L193" s="7">
        <v>0.43306831663532702</v>
      </c>
      <c r="M193" s="7">
        <v>0.511763469851654</v>
      </c>
      <c r="N193" s="12">
        <v>0.68243501903220205</v>
      </c>
      <c r="O193" s="7">
        <v>0.278807354214409</v>
      </c>
      <c r="P193" s="7">
        <v>0.75330032979379002</v>
      </c>
      <c r="Q193" s="7">
        <v>1.0637157441092999</v>
      </c>
      <c r="R193" s="7">
        <v>0.77428564987563597</v>
      </c>
      <c r="S193" s="7">
        <v>0.10296476422241201</v>
      </c>
      <c r="T193" s="7">
        <v>0.63918023599655405</v>
      </c>
      <c r="U193" s="7">
        <v>0.78557154484360403</v>
      </c>
      <c r="V193" s="7">
        <v>0.75185803556654096</v>
      </c>
      <c r="W193" s="7">
        <v>1.2928410427587</v>
      </c>
      <c r="X193" s="7">
        <v>0.63918023599655405</v>
      </c>
      <c r="Y193" s="7">
        <v>0.47803990263024398</v>
      </c>
      <c r="Z193" s="7">
        <v>0.563888625857076</v>
      </c>
      <c r="AA193" s="7">
        <v>0.71731935891489096</v>
      </c>
      <c r="AB193" s="7">
        <v>0.43832205018227299</v>
      </c>
      <c r="AC193" s="7">
        <v>2.0179364383155498</v>
      </c>
      <c r="AD193" s="7">
        <v>2.4254330004356999</v>
      </c>
      <c r="AE193" s="7">
        <v>0.67884738786807597</v>
      </c>
      <c r="AF193" s="7">
        <v>0.82241977952611101</v>
      </c>
      <c r="AG193" s="7">
        <v>0.55390579713010901</v>
      </c>
      <c r="AH193" s="7">
        <v>0.79553798351896599</v>
      </c>
      <c r="AI193" s="7">
        <v>1.47549323715943</v>
      </c>
      <c r="AJ193" s="12">
        <v>0.69210263331807198</v>
      </c>
      <c r="AK193" s="117">
        <f t="shared" si="2"/>
        <v>0.67306325372100162</v>
      </c>
    </row>
    <row r="194" spans="1:37" ht="11.25" x14ac:dyDescent="0.2">
      <c r="A194" s="16">
        <v>40787</v>
      </c>
      <c r="B194" s="7">
        <v>0.57134768141652803</v>
      </c>
      <c r="C194" s="7">
        <v>0.53981736739952202</v>
      </c>
      <c r="D194" s="7">
        <v>0.58257242912830298</v>
      </c>
      <c r="E194" s="7">
        <v>0.52797058087383997</v>
      </c>
      <c r="F194" s="7">
        <v>0.61464959120753304</v>
      </c>
      <c r="G194" s="7">
        <v>0.55586595208504097</v>
      </c>
      <c r="H194" s="7">
        <v>0.56417518413884782</v>
      </c>
      <c r="I194" s="7">
        <v>0.56319410237998602</v>
      </c>
      <c r="J194" s="7">
        <v>0.51520139609731197</v>
      </c>
      <c r="K194" s="7">
        <v>0.55154504252056902</v>
      </c>
      <c r="L194" s="7">
        <v>0.57512419393654901</v>
      </c>
      <c r="M194" s="7">
        <v>0.34628481417909002</v>
      </c>
      <c r="N194" s="12">
        <v>0.63544342754449301</v>
      </c>
      <c r="O194" s="7">
        <v>0.66198281512813995</v>
      </c>
      <c r="P194" s="7">
        <v>0.55606911255920899</v>
      </c>
      <c r="Q194" s="7">
        <v>0.64746870443653504</v>
      </c>
      <c r="R194" s="7">
        <v>0.46859580563786601</v>
      </c>
      <c r="S194" s="7">
        <v>-0.13133353925116001</v>
      </c>
      <c r="T194" s="7">
        <v>0.64047067165596006</v>
      </c>
      <c r="U194" s="7">
        <v>0.34594612767426502</v>
      </c>
      <c r="V194" s="7">
        <v>0.70081813107963198</v>
      </c>
      <c r="W194" s="7">
        <v>0.65147097841203006</v>
      </c>
      <c r="X194" s="7">
        <v>0.64047067165596006</v>
      </c>
      <c r="Y194" s="7">
        <v>0.332212461709394</v>
      </c>
      <c r="Z194" s="7">
        <v>0.17345510027644101</v>
      </c>
      <c r="AA194" s="7">
        <v>0.79962108138256305</v>
      </c>
      <c r="AB194" s="7">
        <v>0.40671476520378902</v>
      </c>
      <c r="AC194" s="7">
        <v>1.5615308789453299</v>
      </c>
      <c r="AD194" s="7">
        <v>1.5093890826717</v>
      </c>
      <c r="AE194" s="7">
        <v>0.16334099882115999</v>
      </c>
      <c r="AF194" s="7">
        <v>0.79662464006746003</v>
      </c>
      <c r="AG194" s="7">
        <v>0.69119375035784203</v>
      </c>
      <c r="AH194" s="7">
        <v>0.75662725542652698</v>
      </c>
      <c r="AI194" s="7">
        <v>13.722697386276</v>
      </c>
      <c r="AJ194" s="12">
        <v>0.72817576148438301</v>
      </c>
      <c r="AK194" s="117">
        <f t="shared" si="2"/>
        <v>0.6855149879143273</v>
      </c>
    </row>
    <row r="195" spans="1:37" ht="11.25" x14ac:dyDescent="0.2">
      <c r="A195" s="6">
        <v>40817</v>
      </c>
      <c r="B195" s="7">
        <v>0.421949147778096</v>
      </c>
      <c r="C195" s="7">
        <v>0.49253720931899803</v>
      </c>
      <c r="D195" s="7">
        <v>0.54444461220507701</v>
      </c>
      <c r="E195" s="7">
        <v>0.46828548236033801</v>
      </c>
      <c r="F195" s="7">
        <v>0.58657914696428504</v>
      </c>
      <c r="G195" s="7">
        <v>0.40356131682079999</v>
      </c>
      <c r="H195" s="7">
        <v>0.4990815535338996</v>
      </c>
      <c r="I195" s="7">
        <v>0.54189926240323505</v>
      </c>
      <c r="J195" s="7">
        <v>0.52200309996514704</v>
      </c>
      <c r="K195" s="7">
        <v>0.556398811238768</v>
      </c>
      <c r="L195" s="7">
        <v>0.44839593226713798</v>
      </c>
      <c r="M195" s="7">
        <v>0.28043278952579997</v>
      </c>
      <c r="N195" s="12">
        <v>0.61566726619216305</v>
      </c>
      <c r="O195" s="7">
        <v>0.52448831783272698</v>
      </c>
      <c r="P195" s="7">
        <v>0.37897140022896197</v>
      </c>
      <c r="Q195" s="7">
        <v>0.35216043429559102</v>
      </c>
      <c r="R195" s="7">
        <v>0.41888660526597699</v>
      </c>
      <c r="S195" s="7">
        <v>-0.36881130945609297</v>
      </c>
      <c r="T195" s="7">
        <v>0.60776782440737798</v>
      </c>
      <c r="U195" s="7">
        <v>0.111374467399559</v>
      </c>
      <c r="V195" s="7">
        <v>0.649321618260009</v>
      </c>
      <c r="W195" s="7">
        <v>0.37631922545134699</v>
      </c>
      <c r="X195" s="7">
        <v>0.60776782440737798</v>
      </c>
      <c r="Y195" s="7">
        <v>0.12963027005365299</v>
      </c>
      <c r="Z195" s="7">
        <v>0.473422226043546</v>
      </c>
      <c r="AA195" s="7">
        <v>0.77431432575827797</v>
      </c>
      <c r="AB195" s="7">
        <v>0.344418529569195</v>
      </c>
      <c r="AC195" s="7">
        <v>9.79845664504231E-3</v>
      </c>
      <c r="AD195" s="7">
        <v>-0.51520831235202202</v>
      </c>
      <c r="AE195" s="7">
        <v>0.28720564412243998</v>
      </c>
      <c r="AF195" s="7">
        <v>0.61300806258375595</v>
      </c>
      <c r="AG195" s="7">
        <v>0.66367301075403795</v>
      </c>
      <c r="AH195" s="7">
        <v>0.85867779975203995</v>
      </c>
      <c r="AI195" s="7">
        <v>10.827117832858301</v>
      </c>
      <c r="AJ195" s="12">
        <v>0.71797311381954299</v>
      </c>
      <c r="AK195" s="117">
        <f t="shared" si="2"/>
        <v>0.71275050287399921</v>
      </c>
    </row>
    <row r="196" spans="1:37" ht="11.25" x14ac:dyDescent="0.2">
      <c r="A196" s="6">
        <v>40848</v>
      </c>
      <c r="B196" s="7">
        <v>0.44117641067332303</v>
      </c>
      <c r="C196" s="7">
        <v>0.500335023950923</v>
      </c>
      <c r="D196" s="7">
        <v>0.55464342843771497</v>
      </c>
      <c r="E196" s="7">
        <v>0.45343731827127498</v>
      </c>
      <c r="F196" s="7">
        <v>0.51672949613227603</v>
      </c>
      <c r="G196" s="7">
        <v>0.51149118430060503</v>
      </c>
      <c r="H196" s="7">
        <v>0.50732729021855882</v>
      </c>
      <c r="I196" s="7">
        <v>0.46369498536408299</v>
      </c>
      <c r="J196" s="7">
        <v>0.46533500956527601</v>
      </c>
      <c r="K196" s="7">
        <v>0.55243406694383101</v>
      </c>
      <c r="L196" s="7">
        <v>0.35365250258936598</v>
      </c>
      <c r="M196" s="7">
        <v>0.376402295987459</v>
      </c>
      <c r="N196" s="12">
        <v>0.642020414378217</v>
      </c>
      <c r="O196" s="7">
        <v>0.25597894499910301</v>
      </c>
      <c r="P196" s="7">
        <v>0.524849259144331</v>
      </c>
      <c r="Q196" s="7">
        <v>0.51157962763060705</v>
      </c>
      <c r="R196" s="7">
        <v>0.26107878163725401</v>
      </c>
      <c r="S196" s="7">
        <v>-0.164594974035082</v>
      </c>
      <c r="T196" s="7">
        <v>0.65513792833843498</v>
      </c>
      <c r="U196" s="7">
        <v>0.42248546055615699</v>
      </c>
      <c r="V196" s="7">
        <v>0.69531734928812705</v>
      </c>
      <c r="W196" s="7">
        <v>0.57239120407102795</v>
      </c>
      <c r="X196" s="7">
        <v>0.65513792833843498</v>
      </c>
      <c r="Y196" s="7">
        <v>0.14988791232871199</v>
      </c>
      <c r="Z196" s="7">
        <v>1.13810719739177</v>
      </c>
      <c r="AA196" s="7">
        <v>0.71095045383826805</v>
      </c>
      <c r="AB196" s="7">
        <v>0.247540489307152</v>
      </c>
      <c r="AC196" s="7">
        <v>0.94905070333555097</v>
      </c>
      <c r="AD196" s="7">
        <v>1.0755651310891701</v>
      </c>
      <c r="AE196" s="7">
        <v>0.67600606998545598</v>
      </c>
      <c r="AF196" s="7">
        <v>1.25679757891343</v>
      </c>
      <c r="AG196" s="7">
        <v>0.77764129065554399</v>
      </c>
      <c r="AH196" s="7">
        <v>0.69881612214019595</v>
      </c>
      <c r="AI196" s="7">
        <v>-0.434136533551082</v>
      </c>
      <c r="AJ196" s="12">
        <v>0.68323474477883395</v>
      </c>
      <c r="AK196" s="117">
        <f t="shared" si="2"/>
        <v>0.70979454002758668</v>
      </c>
    </row>
    <row r="197" spans="1:37" ht="11.25" x14ac:dyDescent="0.2">
      <c r="A197" s="16">
        <v>40878</v>
      </c>
      <c r="B197" s="7">
        <v>0.38147985955262798</v>
      </c>
      <c r="C197" s="7">
        <v>0.41952924699490002</v>
      </c>
      <c r="D197" s="7">
        <v>0.53592776377737805</v>
      </c>
      <c r="E197" s="7">
        <v>0.31734741149919599</v>
      </c>
      <c r="F197" s="7">
        <v>0.53558359303650205</v>
      </c>
      <c r="G197" s="7">
        <v>0.56390795817454298</v>
      </c>
      <c r="H197" s="7">
        <v>0.47445919469650377</v>
      </c>
      <c r="I197" s="7">
        <v>0.321170183257387</v>
      </c>
      <c r="J197" s="7">
        <v>0.32970924755127101</v>
      </c>
      <c r="K197" s="7">
        <v>0.54628190427480094</v>
      </c>
      <c r="L197" s="7">
        <v>0.32163397185582798</v>
      </c>
      <c r="M197" s="7">
        <v>0.36857091932625002</v>
      </c>
      <c r="N197" s="12">
        <v>0.62684869789808795</v>
      </c>
      <c r="O197" s="7">
        <v>0.26490504378345198</v>
      </c>
      <c r="P197" s="7">
        <v>0.45973634430517302</v>
      </c>
      <c r="Q197" s="7">
        <v>0.89048728561128998</v>
      </c>
      <c r="R197" s="7">
        <v>0.24902104234765399</v>
      </c>
      <c r="S197" s="7">
        <v>-0.46445579264357101</v>
      </c>
      <c r="T197" s="7">
        <v>0.41932929189214102</v>
      </c>
      <c r="U197" s="7">
        <v>0.30508465970863002</v>
      </c>
      <c r="V197" s="7">
        <v>0.56309493072911998</v>
      </c>
      <c r="W197" s="7">
        <v>1.0397790441959101</v>
      </c>
      <c r="X197" s="7">
        <v>0.41932929189214102</v>
      </c>
      <c r="Y197" s="7">
        <v>1.12181959667257E-2</v>
      </c>
      <c r="Z197" s="7">
        <v>0.72666077498187698</v>
      </c>
      <c r="AA197" s="7">
        <v>0.74467416186701496</v>
      </c>
      <c r="AB197" s="7">
        <v>0.23369917879986599</v>
      </c>
      <c r="AC197" s="7">
        <v>-0.17069154072422499</v>
      </c>
      <c r="AD197" s="7">
        <v>1.9647642687325899</v>
      </c>
      <c r="AE197" s="7">
        <v>0.53930459408126197</v>
      </c>
      <c r="AF197" s="7">
        <v>1.0526950553171699</v>
      </c>
      <c r="AG197" s="7">
        <v>0.35849527476354098</v>
      </c>
      <c r="AH197" s="7">
        <v>1.0431338088401301</v>
      </c>
      <c r="AI197" s="7">
        <v>-16.325088231272399</v>
      </c>
      <c r="AJ197" s="12">
        <v>0.63947903201985701</v>
      </c>
      <c r="AK197" s="117">
        <f t="shared" si="2"/>
        <v>0.68022896353941131</v>
      </c>
    </row>
    <row r="198" spans="1:37" ht="11.25" x14ac:dyDescent="0.2">
      <c r="A198" s="6">
        <v>40909</v>
      </c>
      <c r="B198" s="7">
        <v>0.27028947192328601</v>
      </c>
      <c r="C198" s="7">
        <v>0.43932811229866597</v>
      </c>
      <c r="D198" s="7">
        <v>0.42012982626378098</v>
      </c>
      <c r="E198" s="7">
        <v>0.45123188374998902</v>
      </c>
      <c r="F198" s="7">
        <v>0.530828767192564</v>
      </c>
      <c r="G198" s="7">
        <v>0.37552964746735201</v>
      </c>
      <c r="H198" s="7">
        <v>0.44340964739447042</v>
      </c>
      <c r="I198" s="7">
        <v>0.43068324225627302</v>
      </c>
      <c r="J198" s="7">
        <v>0.42779953095383</v>
      </c>
      <c r="K198" s="7">
        <v>0.495742309760066</v>
      </c>
      <c r="L198" s="7">
        <v>0.19641976313519199</v>
      </c>
      <c r="M198" s="7">
        <v>0.22681498603790801</v>
      </c>
      <c r="N198" s="12">
        <v>0.582913134637569</v>
      </c>
      <c r="O198" s="7">
        <v>0.22018676782669999</v>
      </c>
      <c r="P198" s="7">
        <v>0.37641394543123302</v>
      </c>
      <c r="Q198" s="7">
        <v>-4.4118763018425898E-2</v>
      </c>
      <c r="R198" s="7">
        <v>0.55594255204013399</v>
      </c>
      <c r="S198" s="7">
        <v>-0.30991935871051501</v>
      </c>
      <c r="T198" s="7">
        <v>0.85255771391996304</v>
      </c>
      <c r="U198" s="7">
        <v>1.0904465496332699E-2</v>
      </c>
      <c r="V198" s="7">
        <v>0.64345869933776301</v>
      </c>
      <c r="W198" s="7">
        <v>4.7553737611108898E-2</v>
      </c>
      <c r="X198" s="7">
        <v>0.85255771391996304</v>
      </c>
      <c r="Y198" s="7">
        <v>-6.3351035951987295E-2</v>
      </c>
      <c r="Z198" s="7">
        <v>2.29084463092566E-3</v>
      </c>
      <c r="AA198" s="7">
        <v>0.76987899495560397</v>
      </c>
      <c r="AB198" s="7">
        <v>0.289102424092401</v>
      </c>
      <c r="AC198" s="7">
        <v>-2.35286445320977</v>
      </c>
      <c r="AD198" s="7">
        <v>0.20609688476423499</v>
      </c>
      <c r="AE198" s="7">
        <v>7.6050443699294604E-2</v>
      </c>
      <c r="AF198" s="7">
        <v>0.65397347151288299</v>
      </c>
      <c r="AG198" s="7">
        <v>0.61460164636752501</v>
      </c>
      <c r="AH198" s="7">
        <v>1.0427617829795399</v>
      </c>
      <c r="AI198" s="7">
        <v>8.3049117295911596</v>
      </c>
      <c r="AJ198" s="12">
        <v>0.63979189507677903</v>
      </c>
      <c r="AK198" s="117">
        <f t="shared" si="2"/>
        <v>0.65416855729182333</v>
      </c>
    </row>
    <row r="199" spans="1:37" ht="11.25" x14ac:dyDescent="0.2">
      <c r="A199" s="6">
        <v>40940</v>
      </c>
      <c r="B199" s="7">
        <v>0.26115576587497702</v>
      </c>
      <c r="C199" s="7">
        <v>0.39346225707875498</v>
      </c>
      <c r="D199" s="7">
        <v>0.44222404193922299</v>
      </c>
      <c r="E199" s="7">
        <v>0.29087266792419297</v>
      </c>
      <c r="F199" s="7">
        <v>0.53667178393827197</v>
      </c>
      <c r="G199" s="7">
        <v>0.49235581862941902</v>
      </c>
      <c r="H199" s="7">
        <v>0.43111731390197239</v>
      </c>
      <c r="I199" s="7">
        <v>0.32540066915681498</v>
      </c>
      <c r="J199" s="7">
        <v>0.34469714521411399</v>
      </c>
      <c r="K199" s="7">
        <v>0.51709303070399804</v>
      </c>
      <c r="L199" s="7">
        <v>0.231017929824543</v>
      </c>
      <c r="M199" s="7">
        <v>0.25122701923318203</v>
      </c>
      <c r="N199" s="12">
        <v>0.59906038271488105</v>
      </c>
      <c r="O199" s="7">
        <v>0.22164114217563699</v>
      </c>
      <c r="P199" s="7">
        <v>0.20018147129389199</v>
      </c>
      <c r="Q199" s="7">
        <v>-4.6443249037236699E-2</v>
      </c>
      <c r="R199" s="7">
        <v>0.38765471373188998</v>
      </c>
      <c r="S199" s="7">
        <v>-0.29830939301994902</v>
      </c>
      <c r="T199" s="7">
        <v>0.50721779951070001</v>
      </c>
      <c r="U199" s="7">
        <v>1.47684633160473E-2</v>
      </c>
      <c r="V199" s="7">
        <v>0.36667535850085298</v>
      </c>
      <c r="W199" s="7">
        <v>1.9366083380012802E-2</v>
      </c>
      <c r="X199" s="7">
        <v>0.50721779951070001</v>
      </c>
      <c r="Y199" s="7">
        <v>-6.2456393300093803E-2</v>
      </c>
      <c r="Z199" s="7">
        <v>0.55518136708657495</v>
      </c>
      <c r="AA199" s="7">
        <v>0.67933765014976299</v>
      </c>
      <c r="AB199" s="7">
        <v>0.40239958693108502</v>
      </c>
      <c r="AC199" s="7">
        <v>-1.2403693250738399</v>
      </c>
      <c r="AD199" s="7">
        <v>0.67105683931869997</v>
      </c>
      <c r="AE199" s="7">
        <v>-7.6468250970011295E-2</v>
      </c>
      <c r="AF199" s="7">
        <v>1.1917311848344501</v>
      </c>
      <c r="AG199" s="7">
        <v>0.57984478155008701</v>
      </c>
      <c r="AH199" s="7">
        <v>0.56384925355674298</v>
      </c>
      <c r="AI199" s="7">
        <v>3.2434411057458701</v>
      </c>
      <c r="AJ199" s="12">
        <v>0.67462064132128297</v>
      </c>
      <c r="AK199" s="117">
        <f t="shared" si="2"/>
        <v>0.6512971894726397</v>
      </c>
    </row>
    <row r="200" spans="1:37" ht="11.25" x14ac:dyDescent="0.2">
      <c r="A200" s="6">
        <v>40969</v>
      </c>
      <c r="B200" s="7">
        <v>0.22437962117290899</v>
      </c>
      <c r="C200" s="7">
        <v>0.28315458947897498</v>
      </c>
      <c r="D200" s="7">
        <v>0.27202419889086499</v>
      </c>
      <c r="E200" s="7">
        <v>0.29058614687644002</v>
      </c>
      <c r="F200" s="7">
        <v>0.28893138110226702</v>
      </c>
      <c r="G200" s="7">
        <v>0.287968432151884</v>
      </c>
      <c r="H200" s="7">
        <v>0.28453294970008625</v>
      </c>
      <c r="I200" s="7">
        <v>0.33919529255480302</v>
      </c>
      <c r="J200" s="7">
        <v>0.24609758627978301</v>
      </c>
      <c r="K200" s="7">
        <v>0.35677663326893</v>
      </c>
      <c r="L200" s="7">
        <v>0.264675641434164</v>
      </c>
      <c r="M200" s="7">
        <v>0.15417904875698199</v>
      </c>
      <c r="N200" s="12">
        <v>0.52981747078030395</v>
      </c>
      <c r="O200" s="7">
        <v>0.12592871042202</v>
      </c>
      <c r="P200" s="7">
        <v>0.222981149222339</v>
      </c>
      <c r="Q200" s="7">
        <v>3.8497963241351699E-2</v>
      </c>
      <c r="R200" s="7">
        <v>-0.244897680413698</v>
      </c>
      <c r="S200" s="7">
        <v>-0.54133838271157797</v>
      </c>
      <c r="T200" s="7">
        <v>0.54719466678870898</v>
      </c>
      <c r="U200" s="7">
        <v>-1.2703018055830099E-2</v>
      </c>
      <c r="V200" s="7">
        <v>0.37547176637810398</v>
      </c>
      <c r="W200" s="7">
        <v>-6.1559313155198997E-2</v>
      </c>
      <c r="X200" s="7">
        <v>0.54719466678870898</v>
      </c>
      <c r="Y200" s="7">
        <v>-0.17993578897182999</v>
      </c>
      <c r="Z200" s="7">
        <v>0.55859601799132397</v>
      </c>
      <c r="AA200" s="7">
        <v>0.57158632351447103</v>
      </c>
      <c r="AB200" s="7">
        <v>-6.5398677619567303E-2</v>
      </c>
      <c r="AC200" s="7">
        <v>-2.2570795674239901</v>
      </c>
      <c r="AD200" s="7">
        <v>0.102926599015849</v>
      </c>
      <c r="AE200" s="7">
        <v>0.37169314018543997</v>
      </c>
      <c r="AF200" s="7">
        <v>0.91524616333063502</v>
      </c>
      <c r="AG200" s="7">
        <v>0.45334717201595898</v>
      </c>
      <c r="AH200" s="7">
        <v>0.36373439936405499</v>
      </c>
      <c r="AI200" s="7">
        <v>9.5414465052004598</v>
      </c>
      <c r="AJ200" s="12">
        <v>0.58237893838087396</v>
      </c>
      <c r="AK200" s="117">
        <f t="shared" si="2"/>
        <v>0.63226382492631195</v>
      </c>
    </row>
    <row r="201" spans="1:37" ht="11.25" x14ac:dyDescent="0.2">
      <c r="A201" s="6">
        <v>41000</v>
      </c>
      <c r="B201" s="7">
        <v>0.49109026156894098</v>
      </c>
      <c r="C201" s="7">
        <v>0.57727645655997695</v>
      </c>
      <c r="D201" s="7">
        <v>0.45160064670754102</v>
      </c>
      <c r="E201" s="7">
        <v>0.77640606666935097</v>
      </c>
      <c r="F201" s="7">
        <v>0.50104583156803495</v>
      </c>
      <c r="G201" s="7">
        <v>0.511584930202023</v>
      </c>
      <c r="H201" s="7">
        <v>0.56358278634138537</v>
      </c>
      <c r="I201" s="7">
        <v>0.70858420860304205</v>
      </c>
      <c r="J201" s="7">
        <v>0.69353721650586797</v>
      </c>
      <c r="K201" s="7">
        <v>0.50139620425325204</v>
      </c>
      <c r="L201" s="7">
        <v>0.497414671783385</v>
      </c>
      <c r="M201" s="7">
        <v>0.38660729184922799</v>
      </c>
      <c r="N201" s="12">
        <v>0.63132074490123702</v>
      </c>
      <c r="O201" s="7">
        <v>0.21455245898464201</v>
      </c>
      <c r="P201" s="7">
        <v>0.59061983613514402</v>
      </c>
      <c r="Q201" s="7">
        <v>0.73035079921196899</v>
      </c>
      <c r="R201" s="7">
        <v>0.38854748243669202</v>
      </c>
      <c r="S201" s="7">
        <v>-0.29924367529344997</v>
      </c>
      <c r="T201" s="7">
        <v>0.83896833413194505</v>
      </c>
      <c r="U201" s="7">
        <v>0.40904551577917397</v>
      </c>
      <c r="V201" s="7">
        <v>0.69261852528142398</v>
      </c>
      <c r="W201" s="7">
        <v>0.36140749452007498</v>
      </c>
      <c r="X201" s="7">
        <v>0.83896833413194505</v>
      </c>
      <c r="Y201" s="7">
        <v>0.58811854762399496</v>
      </c>
      <c r="Z201" s="7">
        <v>0.46131158046742998</v>
      </c>
      <c r="AA201" s="7">
        <v>0.64800842304647799</v>
      </c>
      <c r="AB201" s="7">
        <v>0.36075764029512197</v>
      </c>
      <c r="AC201" s="7">
        <v>-1.0511079308973299</v>
      </c>
      <c r="AD201" s="7">
        <v>0.33284358890101601</v>
      </c>
      <c r="AE201" s="7">
        <v>0.78016081708694096</v>
      </c>
      <c r="AF201" s="7">
        <v>1.2966411044336399</v>
      </c>
      <c r="AG201" s="7">
        <v>0.82206482793465097</v>
      </c>
      <c r="AH201" s="7">
        <v>0.42127042048827101</v>
      </c>
      <c r="AI201" s="7">
        <v>6.9080441263981802</v>
      </c>
      <c r="AJ201" s="12">
        <v>0.77817036598756495</v>
      </c>
      <c r="AK201" s="117">
        <f t="shared" si="2"/>
        <v>0.67838998189657396</v>
      </c>
    </row>
    <row r="202" spans="1:37" ht="11.25" x14ac:dyDescent="0.2">
      <c r="A202" s="6">
        <v>41030</v>
      </c>
      <c r="B202" s="7">
        <v>0.40692173961359301</v>
      </c>
      <c r="C202" s="7">
        <v>0.361355285673993</v>
      </c>
      <c r="D202" s="7">
        <v>0.38227352916359503</v>
      </c>
      <c r="E202" s="7">
        <v>0.29833362629647697</v>
      </c>
      <c r="F202" s="7">
        <v>0.40546137123631198</v>
      </c>
      <c r="G202" s="7">
        <v>0.416746379058754</v>
      </c>
      <c r="H202" s="7">
        <v>0.37283403828582623</v>
      </c>
      <c r="I202" s="7">
        <v>0.34283026352607798</v>
      </c>
      <c r="J202" s="7">
        <v>0.35509389799904401</v>
      </c>
      <c r="K202" s="7">
        <v>0.44661781673388501</v>
      </c>
      <c r="L202" s="7">
        <v>0.31408913764926499</v>
      </c>
      <c r="M202" s="7">
        <v>0.346743926561146</v>
      </c>
      <c r="N202" s="12">
        <v>0.64157655666291602</v>
      </c>
      <c r="O202" s="7">
        <v>0.27311238576968799</v>
      </c>
      <c r="P202" s="7">
        <v>0.46202080521373401</v>
      </c>
      <c r="Q202" s="7">
        <v>0.85058053999903305</v>
      </c>
      <c r="R202" s="7">
        <v>0.30299818699477599</v>
      </c>
      <c r="S202" s="7">
        <v>-0.28053389611914797</v>
      </c>
      <c r="T202" s="7">
        <v>0.42015344062494397</v>
      </c>
      <c r="U202" s="7">
        <v>0.40792493034532401</v>
      </c>
      <c r="V202" s="7">
        <v>0.49161425794271302</v>
      </c>
      <c r="W202" s="7">
        <v>0.90854010216522496</v>
      </c>
      <c r="X202" s="7">
        <v>0.42015344062494397</v>
      </c>
      <c r="Y202" s="7">
        <v>0.123190948755656</v>
      </c>
      <c r="Z202" s="7">
        <v>0.76966404615686701</v>
      </c>
      <c r="AA202" s="7">
        <v>0.47666780986878499</v>
      </c>
      <c r="AB202" s="7">
        <v>0.30596420754213899</v>
      </c>
      <c r="AC202" s="7">
        <v>1.8685248837370201</v>
      </c>
      <c r="AD202" s="7">
        <v>0.36973070969489602</v>
      </c>
      <c r="AE202" s="7">
        <v>0.88875979123492199</v>
      </c>
      <c r="AF202" s="7">
        <v>0.72717989023797702</v>
      </c>
      <c r="AG202" s="7">
        <v>0.35975875399046597</v>
      </c>
      <c r="AH202" s="7">
        <v>0.52204086169297603</v>
      </c>
      <c r="AI202" s="7">
        <v>0.14157017256537899</v>
      </c>
      <c r="AJ202" s="12">
        <v>0.55278406166979499</v>
      </c>
      <c r="AK202" s="117">
        <f t="shared" si="2"/>
        <v>0.63777778867941126</v>
      </c>
    </row>
    <row r="203" spans="1:37" ht="11.25" x14ac:dyDescent="0.2">
      <c r="A203" s="6">
        <v>41061</v>
      </c>
      <c r="B203" s="7">
        <v>0.33245615545017398</v>
      </c>
      <c r="C203" s="7">
        <v>0.131570556135782</v>
      </c>
      <c r="D203" s="7">
        <v>0.41990999193760797</v>
      </c>
      <c r="E203" s="7">
        <v>-3.6897421058749102E-2</v>
      </c>
      <c r="F203" s="7">
        <v>0.39939129044877802</v>
      </c>
      <c r="G203" s="7">
        <v>0.59002966734807705</v>
      </c>
      <c r="H203" s="7">
        <v>0.30080081696229916</v>
      </c>
      <c r="I203" s="7">
        <v>-4.1885064163017498E-3</v>
      </c>
      <c r="J203" s="7">
        <v>3.3539049277686001E-2</v>
      </c>
      <c r="K203" s="7">
        <v>0.460485077314081</v>
      </c>
      <c r="L203" s="7">
        <v>0.36994173529660701</v>
      </c>
      <c r="M203" s="7">
        <v>0.42626705496448097</v>
      </c>
      <c r="N203" s="12">
        <v>0.65653246162643297</v>
      </c>
      <c r="O203" s="7">
        <v>0.222761942689464</v>
      </c>
      <c r="P203" s="7">
        <v>0.25615797841037102</v>
      </c>
      <c r="Q203" s="7">
        <v>1.0610891212095599</v>
      </c>
      <c r="R203" s="7">
        <v>0.26105745589068102</v>
      </c>
      <c r="S203" s="7">
        <v>-2.4522361182863301</v>
      </c>
      <c r="T203" s="7">
        <v>0.61012339234886903</v>
      </c>
      <c r="U203" s="7">
        <v>-0.10975716018517</v>
      </c>
      <c r="V203" s="7">
        <v>0.67759155676340899</v>
      </c>
      <c r="W203" s="7">
        <v>1.2277093787575999</v>
      </c>
      <c r="X203" s="7">
        <v>0.61012339234886903</v>
      </c>
      <c r="Y203" s="7">
        <v>-0.77554045538729399</v>
      </c>
      <c r="Z203" s="7">
        <v>0.82579861377444097</v>
      </c>
      <c r="AA203" s="7">
        <v>0.60473020558025103</v>
      </c>
      <c r="AB203" s="7">
        <v>0.17078483595446101</v>
      </c>
      <c r="AC203" s="7">
        <v>6.6367204805053399</v>
      </c>
      <c r="AD203" s="7">
        <v>-0.222649086352699</v>
      </c>
      <c r="AE203" s="7">
        <v>0.83715850323599295</v>
      </c>
      <c r="AF203" s="7">
        <v>0.84898388102484001</v>
      </c>
      <c r="AG203" s="7">
        <v>0.48818601845582799</v>
      </c>
      <c r="AH203" s="7">
        <v>0.70294323559401894</v>
      </c>
      <c r="AI203" s="7">
        <v>-5.9043168722510604</v>
      </c>
      <c r="AJ203" s="12">
        <v>0.68394809098126697</v>
      </c>
      <c r="AK203" s="117">
        <f t="shared" si="2"/>
        <v>0.6716341728795423</v>
      </c>
    </row>
    <row r="204" spans="1:37" ht="11.25" x14ac:dyDescent="0.2">
      <c r="A204" s="6">
        <v>41091</v>
      </c>
      <c r="B204" s="7">
        <v>0.70634930533463103</v>
      </c>
      <c r="C204" s="7">
        <v>0.68856795501966395</v>
      </c>
      <c r="D204" s="7">
        <v>0.53068889921482698</v>
      </c>
      <c r="E204" s="7">
        <v>0.60781184234385599</v>
      </c>
      <c r="F204" s="7">
        <v>0.74352945596342201</v>
      </c>
      <c r="G204" s="7">
        <v>0.54346262115781896</v>
      </c>
      <c r="H204" s="7">
        <v>0.62281215473991758</v>
      </c>
      <c r="I204" s="7">
        <v>0.63940961344470504</v>
      </c>
      <c r="J204" s="7">
        <v>0.667683153679967</v>
      </c>
      <c r="K204" s="7">
        <v>0.77176806813214305</v>
      </c>
      <c r="L204" s="7">
        <v>0.50119972793819201</v>
      </c>
      <c r="M204" s="7">
        <v>0.45083550944553802</v>
      </c>
      <c r="N204" s="12">
        <v>0.68564104080400001</v>
      </c>
      <c r="O204" s="7">
        <v>0.35602542978006002</v>
      </c>
      <c r="P204" s="7">
        <v>0.85418478143022403</v>
      </c>
      <c r="Q204" s="7">
        <v>1.1947109246709</v>
      </c>
      <c r="R204" s="7">
        <v>0.53682606615117601</v>
      </c>
      <c r="S204" s="7">
        <v>-1.29732599359471E-2</v>
      </c>
      <c r="T204" s="7">
        <v>0.91733593738524299</v>
      </c>
      <c r="U204" s="7">
        <v>0.40587173000346899</v>
      </c>
      <c r="V204" s="7">
        <v>1.3230404872982</v>
      </c>
      <c r="W204" s="7">
        <v>1.5918241993025799</v>
      </c>
      <c r="X204" s="7">
        <v>0.91733593738524299</v>
      </c>
      <c r="Y204" s="7">
        <v>0.206673485402672</v>
      </c>
      <c r="Z204" s="7">
        <v>1.06578701371425</v>
      </c>
      <c r="AA204" s="7">
        <v>1.0047377479703901</v>
      </c>
      <c r="AB204" s="7">
        <v>0.36844964488707999</v>
      </c>
      <c r="AC204" s="7">
        <v>10.8476640203638</v>
      </c>
      <c r="AD204" s="7">
        <v>-0.61730545577872797</v>
      </c>
      <c r="AE204" s="7">
        <v>1.1320181584023501</v>
      </c>
      <c r="AF204" s="7">
        <v>1.0594367152986</v>
      </c>
      <c r="AG204" s="7">
        <v>0.73651842255826605</v>
      </c>
      <c r="AH204" s="7">
        <v>1.3033471920869699</v>
      </c>
      <c r="AI204" s="7">
        <v>0.24282578744897801</v>
      </c>
      <c r="AJ204" s="12">
        <v>0.73621635639919603</v>
      </c>
      <c r="AK204" s="117">
        <f t="shared" si="2"/>
        <v>0.65764950301675273</v>
      </c>
    </row>
    <row r="205" spans="1:37" ht="11.25" x14ac:dyDescent="0.2">
      <c r="A205" s="6">
        <v>41122</v>
      </c>
      <c r="B205" s="7">
        <v>0.62389193359900996</v>
      </c>
      <c r="C205" s="7">
        <v>0.57055909081486</v>
      </c>
      <c r="D205" s="7">
        <v>0.55699346354256296</v>
      </c>
      <c r="E205" s="7">
        <v>0.54209811725546997</v>
      </c>
      <c r="F205" s="7">
        <v>0.628773841631592</v>
      </c>
      <c r="G205" s="7">
        <v>0.589790443093133</v>
      </c>
      <c r="H205" s="7">
        <v>0.57764299126752361</v>
      </c>
      <c r="I205" s="7">
        <v>0.56786250450990094</v>
      </c>
      <c r="J205" s="7">
        <v>0.56137842347532896</v>
      </c>
      <c r="K205" s="7">
        <v>0.67203233372027904</v>
      </c>
      <c r="L205" s="7">
        <v>0.52834678523134504</v>
      </c>
      <c r="M205" s="7">
        <v>0.50954607536250796</v>
      </c>
      <c r="N205" s="12">
        <v>0.69245671451332802</v>
      </c>
      <c r="O205" s="7">
        <v>0.41044412349908399</v>
      </c>
      <c r="P205" s="7">
        <v>0.74815455804099396</v>
      </c>
      <c r="Q205" s="7">
        <v>1.1853199285240801</v>
      </c>
      <c r="R205" s="7">
        <v>0.50312439811598597</v>
      </c>
      <c r="S205" s="7">
        <v>0.28946069376066602</v>
      </c>
      <c r="T205" s="7">
        <v>0.64658572335297804</v>
      </c>
      <c r="U205" s="7">
        <v>0.64698128585384795</v>
      </c>
      <c r="V205" s="7">
        <v>0.87405210183642301</v>
      </c>
      <c r="W205" s="7">
        <v>1.5002118783790701</v>
      </c>
      <c r="X205" s="7">
        <v>0.64658572335297804</v>
      </c>
      <c r="Y205" s="7">
        <v>0.45316351699310697</v>
      </c>
      <c r="Z205" s="7">
        <v>0.97649990535337905</v>
      </c>
      <c r="AA205" s="7">
        <v>0.75058500429791897</v>
      </c>
      <c r="AB205" s="7">
        <v>0.49018981707423098</v>
      </c>
      <c r="AC205" s="7">
        <v>6.3058068469625503</v>
      </c>
      <c r="AD205" s="7">
        <v>0.79254081969526202</v>
      </c>
      <c r="AE205" s="7">
        <v>1.07117514712766</v>
      </c>
      <c r="AF205" s="7">
        <v>0.95232603931017901</v>
      </c>
      <c r="AG205" s="7">
        <v>0.46507499611040298</v>
      </c>
      <c r="AH205" s="7">
        <v>0.97940325363520497</v>
      </c>
      <c r="AI205" s="7">
        <v>2.2702496996420898</v>
      </c>
      <c r="AJ205" s="12">
        <v>0.67981622173755096</v>
      </c>
      <c r="AK205" s="117">
        <f t="shared" si="2"/>
        <v>0.69999355637267124</v>
      </c>
    </row>
    <row r="206" spans="1:37" ht="11.25" x14ac:dyDescent="0.2">
      <c r="A206" s="6">
        <v>41153</v>
      </c>
      <c r="B206" s="7">
        <v>0.61217688034169704</v>
      </c>
      <c r="C206" s="7">
        <v>0.53811707123360197</v>
      </c>
      <c r="D206" s="7">
        <v>0.505016691762047</v>
      </c>
      <c r="E206" s="7">
        <v>0.46468837910727701</v>
      </c>
      <c r="F206" s="7">
        <v>0.52997504173477805</v>
      </c>
      <c r="G206" s="7">
        <v>0.679209459788648</v>
      </c>
      <c r="H206" s="7">
        <v>0.54340132872527036</v>
      </c>
      <c r="I206" s="7">
        <v>0.43626658456776701</v>
      </c>
      <c r="J206" s="7">
        <v>0.53291885408023298</v>
      </c>
      <c r="K206" s="7">
        <v>0.63415775229469395</v>
      </c>
      <c r="L206" s="7">
        <v>0.52302702808580304</v>
      </c>
      <c r="M206" s="7">
        <v>0.54299959858107805</v>
      </c>
      <c r="N206" s="12">
        <v>0.68817652805997998</v>
      </c>
      <c r="O206" s="7">
        <v>0.35636671351684601</v>
      </c>
      <c r="P206" s="7">
        <v>0.70856641062793502</v>
      </c>
      <c r="Q206" s="7">
        <v>1.2424788513426499</v>
      </c>
      <c r="R206" s="7">
        <v>0.49635225120249898</v>
      </c>
      <c r="S206" s="7">
        <v>-0.16297729793257301</v>
      </c>
      <c r="T206" s="7">
        <v>0.60548761344514002</v>
      </c>
      <c r="U206" s="7">
        <v>0.70277762605263105</v>
      </c>
      <c r="V206" s="7">
        <v>0.66634804334660802</v>
      </c>
      <c r="W206" s="7">
        <v>1.6827133903179401</v>
      </c>
      <c r="X206" s="7">
        <v>0.60548761344514002</v>
      </c>
      <c r="Y206" s="7">
        <v>0.26153793817613302</v>
      </c>
      <c r="Z206" s="7">
        <v>1.6279060240691301</v>
      </c>
      <c r="AA206" s="7">
        <v>0.53075336091455005</v>
      </c>
      <c r="AB206" s="7">
        <v>0.49619484607257103</v>
      </c>
      <c r="AC206" s="7">
        <v>3.1972465860569801</v>
      </c>
      <c r="AD206" s="7">
        <v>2.1423028144188598</v>
      </c>
      <c r="AE206" s="7">
        <v>1.3301263831622201</v>
      </c>
      <c r="AF206" s="7">
        <v>0.86090704070415902</v>
      </c>
      <c r="AG206" s="7">
        <v>0.54716770099469803</v>
      </c>
      <c r="AH206" s="7">
        <v>0.62055644625498996</v>
      </c>
      <c r="AI206" s="7">
        <v>-7.8296882111863697</v>
      </c>
      <c r="AJ206" s="12">
        <v>0.66821208934991905</v>
      </c>
      <c r="AK206" s="117">
        <f t="shared" si="2"/>
        <v>0.69474822249555535</v>
      </c>
    </row>
    <row r="207" spans="1:37" ht="11.25" x14ac:dyDescent="0.2">
      <c r="A207" s="6">
        <v>41183</v>
      </c>
      <c r="B207" s="7">
        <v>0.58836892301417199</v>
      </c>
      <c r="C207" s="7">
        <v>0.54313790694326802</v>
      </c>
      <c r="D207" s="7">
        <v>0.50526978641174702</v>
      </c>
      <c r="E207" s="7">
        <v>0.51439367903025901</v>
      </c>
      <c r="F207" s="7">
        <v>0.59893200048234996</v>
      </c>
      <c r="G207" s="7">
        <v>0.56560673311967702</v>
      </c>
      <c r="H207" s="7">
        <v>0.54546802119746007</v>
      </c>
      <c r="I207" s="7">
        <v>0.50596252620973403</v>
      </c>
      <c r="J207" s="7">
        <v>0.57654628321368595</v>
      </c>
      <c r="K207" s="7">
        <v>0.680303077292021</v>
      </c>
      <c r="L207" s="7">
        <v>0.469475439656657</v>
      </c>
      <c r="M207" s="7">
        <v>0.58860215155865703</v>
      </c>
      <c r="N207" s="12">
        <v>0.67127202820619303</v>
      </c>
      <c r="O207" s="7">
        <v>0.30966398311280202</v>
      </c>
      <c r="P207" s="7">
        <v>0.67253826687471496</v>
      </c>
      <c r="Q207" s="7">
        <v>1.0135135255080301</v>
      </c>
      <c r="R207" s="7">
        <v>0.53995708000689502</v>
      </c>
      <c r="S207" s="7">
        <v>6.7154553402136205E-2</v>
      </c>
      <c r="T207" s="7">
        <v>0.69320845547379595</v>
      </c>
      <c r="U207" s="7">
        <v>0.73126577064195997</v>
      </c>
      <c r="V207" s="7">
        <v>0.65154506609880303</v>
      </c>
      <c r="W207" s="7">
        <v>1.42867612736911</v>
      </c>
      <c r="X207" s="7">
        <v>0.69320845547379595</v>
      </c>
      <c r="Y207" s="7">
        <v>0.29756117010650801</v>
      </c>
      <c r="Z207" s="7">
        <v>1.54108911601693</v>
      </c>
      <c r="AA207" s="7">
        <v>0.665778894245177</v>
      </c>
      <c r="AB207" s="7">
        <v>0.509552197186532</v>
      </c>
      <c r="AC207" s="7">
        <v>-0.80010335476882399</v>
      </c>
      <c r="AD207" s="7">
        <v>1.8126749495129799</v>
      </c>
      <c r="AE207" s="7">
        <v>1.3331001784960701</v>
      </c>
      <c r="AF207" s="7">
        <v>0.76948222248127096</v>
      </c>
      <c r="AG207" s="7">
        <v>0.45796452981854302</v>
      </c>
      <c r="AH207" s="7">
        <v>0.94703192683153503</v>
      </c>
      <c r="AI207" s="7">
        <v>-1.3900428069381501</v>
      </c>
      <c r="AJ207" s="12">
        <v>0.68896931031401698</v>
      </c>
      <c r="AK207" s="117">
        <f t="shared" si="2"/>
        <v>0.678999207133829</v>
      </c>
    </row>
    <row r="208" spans="1:37" ht="11.25" x14ac:dyDescent="0.2">
      <c r="A208" s="6">
        <v>41214</v>
      </c>
      <c r="B208" s="7">
        <v>0.530817965438239</v>
      </c>
      <c r="C208" s="7">
        <v>0.60004069921706105</v>
      </c>
      <c r="D208" s="7">
        <v>0.498858389565419</v>
      </c>
      <c r="E208" s="7">
        <v>0.65070952296567297</v>
      </c>
      <c r="F208" s="7">
        <v>0.59869857137989302</v>
      </c>
      <c r="G208" s="7">
        <v>0.57921010885036495</v>
      </c>
      <c r="H208" s="7">
        <v>0.58550345839568219</v>
      </c>
      <c r="I208" s="7">
        <v>0.60495052759467505</v>
      </c>
      <c r="J208" s="7">
        <v>0.62562690469814597</v>
      </c>
      <c r="K208" s="7">
        <v>0.61057895979913102</v>
      </c>
      <c r="L208" s="7">
        <v>0.54799767978687297</v>
      </c>
      <c r="M208" s="7">
        <v>0.29899992222656102</v>
      </c>
      <c r="N208" s="12">
        <v>0.60171358965734101</v>
      </c>
      <c r="O208" s="7">
        <v>0.50220892600965905</v>
      </c>
      <c r="P208" s="7">
        <v>0.54339691560748604</v>
      </c>
      <c r="Q208" s="7">
        <v>7.0617517839261595E-2</v>
      </c>
      <c r="R208" s="7">
        <v>0.52013781779388102</v>
      </c>
      <c r="S208" s="7">
        <v>0.38023090170360202</v>
      </c>
      <c r="T208" s="7">
        <v>0.884518888262809</v>
      </c>
      <c r="U208" s="7">
        <v>0.55746542978745595</v>
      </c>
      <c r="V208" s="7">
        <v>0.584895849730654</v>
      </c>
      <c r="W208" s="7">
        <v>7.3975847822815896E-2</v>
      </c>
      <c r="X208" s="7">
        <v>0.884518888262809</v>
      </c>
      <c r="Y208" s="7">
        <v>0.36900134249764199</v>
      </c>
      <c r="Z208" s="7">
        <v>0.90019486301832596</v>
      </c>
      <c r="AA208" s="7">
        <v>0.717290401970062</v>
      </c>
      <c r="AB208" s="7">
        <v>0.41621148624153298</v>
      </c>
      <c r="AC208" s="7">
        <v>-5.3517046516844999</v>
      </c>
      <c r="AD208" s="7">
        <v>1.20541481434543</v>
      </c>
      <c r="AE208" s="7">
        <v>0.86634470111853401</v>
      </c>
      <c r="AF208" s="7">
        <v>0.675765431335411</v>
      </c>
      <c r="AG208" s="7">
        <v>0.51745008659879299</v>
      </c>
      <c r="AH208" s="7">
        <v>1.25666515218346</v>
      </c>
      <c r="AI208" s="7">
        <v>8.3751198588400193</v>
      </c>
      <c r="AJ208" s="12">
        <v>0.69897874914607405</v>
      </c>
      <c r="AK208" s="117">
        <f t="shared" si="2"/>
        <v>0.68538671627000325</v>
      </c>
    </row>
    <row r="209" spans="1:37" ht="11.25" x14ac:dyDescent="0.2">
      <c r="A209" s="6">
        <v>41244</v>
      </c>
      <c r="B209" s="7">
        <v>0.63341225557196101</v>
      </c>
      <c r="C209" s="7">
        <v>0.54735897705219705</v>
      </c>
      <c r="D209" s="7">
        <v>0.50520507011960203</v>
      </c>
      <c r="E209" s="7">
        <v>0.64822528087423004</v>
      </c>
      <c r="F209" s="7">
        <v>0.55689342875747505</v>
      </c>
      <c r="G209" s="7">
        <v>0.55736846476559299</v>
      </c>
      <c r="H209" s="7">
        <v>0.56301024431381941</v>
      </c>
      <c r="I209" s="7">
        <v>0.58140257342576696</v>
      </c>
      <c r="J209" s="7">
        <v>0.64933286311799299</v>
      </c>
      <c r="K209" s="7">
        <v>0.553980582049034</v>
      </c>
      <c r="L209" s="7">
        <v>0.55785540490474905</v>
      </c>
      <c r="M209" s="7">
        <v>0.48504778781345598</v>
      </c>
      <c r="N209" s="12">
        <v>0.67779390275489604</v>
      </c>
      <c r="O209" s="7">
        <v>0.453384403853684</v>
      </c>
      <c r="P209" s="7">
        <v>0.69366394061345305</v>
      </c>
      <c r="Q209" s="7">
        <v>0.99075352343904399</v>
      </c>
      <c r="R209" s="7">
        <v>0.62265409638519997</v>
      </c>
      <c r="S209" s="7">
        <v>0.20485392585654699</v>
      </c>
      <c r="T209" s="7">
        <v>0.76957597113779697</v>
      </c>
      <c r="U209" s="7">
        <v>0.64819847743535797</v>
      </c>
      <c r="V209" s="7">
        <v>0.72575125981668098</v>
      </c>
      <c r="W209" s="7">
        <v>0.90062303880317696</v>
      </c>
      <c r="X209" s="7">
        <v>0.76957597113779697</v>
      </c>
      <c r="Y209" s="7">
        <v>0.58446769911749497</v>
      </c>
      <c r="Z209" s="7">
        <v>0.61052823441625703</v>
      </c>
      <c r="AA209" s="7">
        <v>0.52813714676094303</v>
      </c>
      <c r="AB209" s="7">
        <v>0.571541199260447</v>
      </c>
      <c r="AC209" s="7">
        <v>0.76416497371103198</v>
      </c>
      <c r="AD209" s="7">
        <v>1.1475505374712001</v>
      </c>
      <c r="AE209" s="7">
        <v>0.84049763670187705</v>
      </c>
      <c r="AF209" s="7">
        <v>0.62133063035105995</v>
      </c>
      <c r="AG209" s="7">
        <v>0.62805228564326299</v>
      </c>
      <c r="AH209" s="7">
        <v>0.43472302438562399</v>
      </c>
      <c r="AI209" s="7">
        <v>-1.7860243496889301</v>
      </c>
      <c r="AJ209" s="12">
        <v>0.72899791400178604</v>
      </c>
      <c r="AK209" s="117">
        <f t="shared" si="2"/>
        <v>0.70564865782062569</v>
      </c>
    </row>
    <row r="210" spans="1:37" ht="11.25" x14ac:dyDescent="0.2">
      <c r="A210" s="6">
        <v>41275</v>
      </c>
      <c r="B210" s="7">
        <v>0.53151658736483198</v>
      </c>
      <c r="C210" s="7">
        <v>0.49908887986434602</v>
      </c>
      <c r="D210" s="7">
        <v>0.66995161093278899</v>
      </c>
      <c r="E210" s="7">
        <v>0.75552794596303496</v>
      </c>
      <c r="F210" s="7">
        <v>0.66448449803647003</v>
      </c>
      <c r="G210" s="7">
        <v>0.59997289626080597</v>
      </c>
      <c r="H210" s="7">
        <v>0.63780516621148919</v>
      </c>
      <c r="I210" s="7">
        <v>0.53244403886255998</v>
      </c>
      <c r="J210" s="7">
        <v>0.45922319098328401</v>
      </c>
      <c r="K210" s="7">
        <v>0.72817134597880395</v>
      </c>
      <c r="L210" s="7">
        <v>0.59098984796262</v>
      </c>
      <c r="M210" s="7">
        <v>0.54055072375723701</v>
      </c>
      <c r="N210" s="12">
        <v>0.69259791368012902</v>
      </c>
      <c r="O210" s="7">
        <v>-0.53864587603351499</v>
      </c>
      <c r="P210" s="7">
        <v>0.972742109964985</v>
      </c>
      <c r="Q210" s="7">
        <v>1.79665853246188</v>
      </c>
      <c r="R210" s="7">
        <v>0.111073902325159</v>
      </c>
      <c r="S210" s="7">
        <v>0.674278246699206</v>
      </c>
      <c r="T210" s="7">
        <v>0.71768150401719299</v>
      </c>
      <c r="U210" s="7">
        <v>1.03870100839437</v>
      </c>
      <c r="V210" s="7">
        <v>0.80846743196057302</v>
      </c>
      <c r="W210" s="7">
        <v>1.74831842101753</v>
      </c>
      <c r="X210" s="7">
        <v>0.71768150401719299</v>
      </c>
      <c r="Y210" s="7">
        <v>0.771486724183302</v>
      </c>
      <c r="Z210" s="7">
        <v>0.99426480075661505</v>
      </c>
      <c r="AA210" s="7">
        <v>0.85759520055635696</v>
      </c>
      <c r="AB210" s="7">
        <v>0.46507276670254899</v>
      </c>
      <c r="AC210" s="7">
        <v>3.4545531049934302</v>
      </c>
      <c r="AD210" s="7">
        <v>1.5784149923931401</v>
      </c>
      <c r="AE210" s="7">
        <v>1.14611112768191</v>
      </c>
      <c r="AF210" s="7">
        <v>0.707525568614084</v>
      </c>
      <c r="AG210" s="7">
        <v>0.58374543616730701</v>
      </c>
      <c r="AH210" s="7">
        <v>0.82891679578434396</v>
      </c>
      <c r="AI210" s="7">
        <v>4.94029504608792</v>
      </c>
      <c r="AJ210" s="12">
        <v>0.75165127097604401</v>
      </c>
      <c r="AK210" s="117">
        <f t="shared" si="2"/>
        <v>0.72654264470796803</v>
      </c>
    </row>
    <row r="211" spans="1:37" ht="11.25" x14ac:dyDescent="0.2">
      <c r="A211" s="6">
        <v>41306</v>
      </c>
      <c r="B211" s="7">
        <v>0.42206123814977903</v>
      </c>
      <c r="C211" s="7">
        <v>0.46827307803517398</v>
      </c>
      <c r="D211" s="7">
        <v>0.54108026045325797</v>
      </c>
      <c r="E211" s="7">
        <v>0.64058909299893896</v>
      </c>
      <c r="F211" s="7">
        <v>0.89191119014009301</v>
      </c>
      <c r="G211" s="7">
        <v>0.54667234376390905</v>
      </c>
      <c r="H211" s="7">
        <v>0.61770519307827454</v>
      </c>
      <c r="I211" s="7">
        <v>0.53305038323218701</v>
      </c>
      <c r="J211" s="7">
        <v>4.8109952842045903E-2</v>
      </c>
      <c r="K211" s="7">
        <v>0.87216147702729196</v>
      </c>
      <c r="L211" s="7">
        <v>0.548780986803308</v>
      </c>
      <c r="M211" s="7">
        <v>0.60569720793469295</v>
      </c>
      <c r="N211" s="12">
        <v>0.730363373471143</v>
      </c>
      <c r="O211" s="7">
        <v>-1.2055708914323999</v>
      </c>
      <c r="P211" s="7">
        <v>0.84174400176117803</v>
      </c>
      <c r="Q211" s="7">
        <v>1.35261235459827</v>
      </c>
      <c r="R211" s="7">
        <v>1.0833556675660001</v>
      </c>
      <c r="S211" s="7">
        <v>0.13439595017363401</v>
      </c>
      <c r="T211" s="7">
        <v>0.65878974229919196</v>
      </c>
      <c r="U211" s="7">
        <v>0.80735034839580599</v>
      </c>
      <c r="V211" s="7">
        <v>0.87655190626712698</v>
      </c>
      <c r="W211" s="7">
        <v>1.6936607732120399</v>
      </c>
      <c r="X211" s="7">
        <v>0.65878974229919196</v>
      </c>
      <c r="Y211" s="7">
        <v>0.57733970805235302</v>
      </c>
      <c r="Z211" s="7">
        <v>0.96250650613308397</v>
      </c>
      <c r="AA211" s="7">
        <v>1.01648798515155</v>
      </c>
      <c r="AB211" s="7">
        <v>0.78574197211426899</v>
      </c>
      <c r="AC211" s="7">
        <v>4.8971809350989997</v>
      </c>
      <c r="AD211" s="7">
        <v>1.6249044821555201</v>
      </c>
      <c r="AE211" s="7">
        <v>1.0009171473551901</v>
      </c>
      <c r="AF211" s="7">
        <v>0.64689715191861596</v>
      </c>
      <c r="AG211" s="7">
        <v>0.68488105345165795</v>
      </c>
      <c r="AH211" s="7">
        <v>1.0851724171508801</v>
      </c>
      <c r="AI211" s="7">
        <v>4.95150847012507</v>
      </c>
      <c r="AJ211" s="12">
        <v>0.66881787566721895</v>
      </c>
      <c r="AK211" s="117">
        <f t="shared" si="2"/>
        <v>0.71648902021501637</v>
      </c>
    </row>
    <row r="212" spans="1:37" ht="11.25" x14ac:dyDescent="0.2">
      <c r="A212" s="6">
        <v>41334</v>
      </c>
      <c r="B212" s="7">
        <v>0.51056373064107297</v>
      </c>
      <c r="C212" s="7">
        <v>0.47847190087026198</v>
      </c>
      <c r="D212" s="7">
        <v>0.46051906791722103</v>
      </c>
      <c r="E212" s="7">
        <v>0.39531946511795901</v>
      </c>
      <c r="F212" s="7">
        <v>0.48981988998799197</v>
      </c>
      <c r="G212" s="7">
        <v>0.51337679569448003</v>
      </c>
      <c r="H212" s="7">
        <v>0.46750142391758287</v>
      </c>
      <c r="I212" s="7">
        <v>0.433222589383568</v>
      </c>
      <c r="J212" s="7">
        <v>0.38090040337302</v>
      </c>
      <c r="K212" s="7">
        <v>0.59922284872199305</v>
      </c>
      <c r="L212" s="7">
        <v>0.47327797122301202</v>
      </c>
      <c r="M212" s="7">
        <v>0.42480119668236199</v>
      </c>
      <c r="N212" s="12">
        <v>0.64784673632797496</v>
      </c>
      <c r="O212" s="7">
        <v>0.28556867351034398</v>
      </c>
      <c r="P212" s="7">
        <v>0.55263659202585802</v>
      </c>
      <c r="Q212" s="7">
        <v>0.93105480760043602</v>
      </c>
      <c r="R212" s="7">
        <v>0.218599309496459</v>
      </c>
      <c r="S212" s="7">
        <v>0.26188682399684599</v>
      </c>
      <c r="T212" s="7">
        <v>0.33828231435985801</v>
      </c>
      <c r="U212" s="7">
        <v>0.40576698017568402</v>
      </c>
      <c r="V212" s="7">
        <v>0.62051327868761597</v>
      </c>
      <c r="W212" s="7">
        <v>1.0796298314161601</v>
      </c>
      <c r="X212" s="7">
        <v>0.33828231435985801</v>
      </c>
      <c r="Y212" s="7">
        <v>0.36139888789334201</v>
      </c>
      <c r="Z212" s="7">
        <v>1.1052301505425199</v>
      </c>
      <c r="AA212" s="7">
        <v>0.67500479556392901</v>
      </c>
      <c r="AB212" s="7">
        <v>0.244927368364799</v>
      </c>
      <c r="AC212" s="7">
        <v>2.6291580393881699</v>
      </c>
      <c r="AD212" s="7">
        <v>0.45632100040171503</v>
      </c>
      <c r="AE212" s="7">
        <v>0.952745844454993</v>
      </c>
      <c r="AF212" s="7">
        <v>0.86213429424977395</v>
      </c>
      <c r="AG212" s="7">
        <v>0.39235297001459102</v>
      </c>
      <c r="AH212" s="7">
        <v>0.75301377687876003</v>
      </c>
      <c r="AI212" s="7">
        <v>-6.6011916695413699</v>
      </c>
      <c r="AJ212" s="12">
        <v>0.67509387453736802</v>
      </c>
      <c r="AK212" s="117">
        <f t="shared" si="2"/>
        <v>0.69852100706021025</v>
      </c>
    </row>
    <row r="213" spans="1:37" ht="11.25" x14ac:dyDescent="0.2">
      <c r="A213" s="6">
        <v>41365</v>
      </c>
      <c r="B213" s="7">
        <v>0.44046243109012601</v>
      </c>
      <c r="C213" s="7">
        <v>0.50467578668885105</v>
      </c>
      <c r="D213" s="7">
        <v>0.482351872919762</v>
      </c>
      <c r="E213" s="7">
        <v>0.534443703115838</v>
      </c>
      <c r="F213" s="7">
        <v>0.62361581664158805</v>
      </c>
      <c r="G213" s="7">
        <v>0.57475013281494802</v>
      </c>
      <c r="H213" s="7">
        <v>0.54396746243619742</v>
      </c>
      <c r="I213" s="7">
        <v>0.51206268464381799</v>
      </c>
      <c r="J213" s="7">
        <v>0.53087715799469704</v>
      </c>
      <c r="K213" s="7">
        <v>0.64049495508128196</v>
      </c>
      <c r="L213" s="7">
        <v>0.45032883326842099</v>
      </c>
      <c r="M213" s="7">
        <v>0.45157344591621101</v>
      </c>
      <c r="N213" s="12">
        <v>0.64656126615574405</v>
      </c>
      <c r="O213" s="7">
        <v>0.15151864307336099</v>
      </c>
      <c r="P213" s="7">
        <v>0.50842439034632103</v>
      </c>
      <c r="Q213" s="7">
        <v>0.570351402631743</v>
      </c>
      <c r="R213" s="7">
        <v>0.26803710899576599</v>
      </c>
      <c r="S213" s="7">
        <v>0.21229860628125399</v>
      </c>
      <c r="T213" s="7">
        <v>0.60402700534537102</v>
      </c>
      <c r="U213" s="7">
        <v>0.16389048253586699</v>
      </c>
      <c r="V213" s="7">
        <v>0.78119785477428305</v>
      </c>
      <c r="W213" s="7">
        <v>0.78676245192160998</v>
      </c>
      <c r="X213" s="7">
        <v>0.60402700534537102</v>
      </c>
      <c r="Y213" s="7">
        <v>0.32262732678365302</v>
      </c>
      <c r="Z213" s="7">
        <v>0.75705978700054199</v>
      </c>
      <c r="AA213" s="7">
        <v>0.81664194744998597</v>
      </c>
      <c r="AB213" s="7">
        <v>0.41685179012135198</v>
      </c>
      <c r="AC213" s="7">
        <v>4.3097664207002397</v>
      </c>
      <c r="AD213" s="7">
        <v>-0.43161741310769303</v>
      </c>
      <c r="AE213" s="7">
        <v>0.59559698122655103</v>
      </c>
      <c r="AF213" s="7">
        <v>1.0221818099253701</v>
      </c>
      <c r="AG213" s="7">
        <v>0.68031615936609602</v>
      </c>
      <c r="AH213" s="7">
        <v>0.77012095143768999</v>
      </c>
      <c r="AI213" s="7">
        <v>-6.1449578247414998</v>
      </c>
      <c r="AJ213" s="12">
        <v>0.66691727356531105</v>
      </c>
      <c r="AK213" s="117">
        <f t="shared" si="2"/>
        <v>0.67027634125663271</v>
      </c>
    </row>
    <row r="214" spans="1:37" ht="11.25" x14ac:dyDescent="0.2">
      <c r="A214" s="6">
        <v>41395</v>
      </c>
      <c r="B214" s="7">
        <v>0.42564759917190897</v>
      </c>
      <c r="C214" s="7">
        <v>0.54368724043809202</v>
      </c>
      <c r="D214" s="7">
        <v>0.45731627589878798</v>
      </c>
      <c r="E214" s="7">
        <v>0.57828807914855196</v>
      </c>
      <c r="F214" s="7">
        <v>0.54867849895742504</v>
      </c>
      <c r="G214" s="7">
        <v>0.52536951718133496</v>
      </c>
      <c r="H214" s="7">
        <v>0.53066792232483839</v>
      </c>
      <c r="I214" s="7">
        <v>0.57039976814606497</v>
      </c>
      <c r="J214" s="7">
        <v>0.51284314363692696</v>
      </c>
      <c r="K214" s="7">
        <v>0.50181477051217205</v>
      </c>
      <c r="L214" s="7">
        <v>0.42134859780412398</v>
      </c>
      <c r="M214" s="7">
        <v>0.35028169593081798</v>
      </c>
      <c r="N214" s="12">
        <v>0.62556045888091805</v>
      </c>
      <c r="O214" s="7">
        <v>0.19060067339379599</v>
      </c>
      <c r="P214" s="7">
        <v>0.499597673392702</v>
      </c>
      <c r="Q214" s="7">
        <v>0.18517537088623001</v>
      </c>
      <c r="R214" s="7">
        <v>0.25311289851466801</v>
      </c>
      <c r="S214" s="7">
        <v>0.15317618270571201</v>
      </c>
      <c r="T214" s="7">
        <v>0.83303411320334497</v>
      </c>
      <c r="U214" s="7">
        <v>0.185906675189183</v>
      </c>
      <c r="V214" s="7">
        <v>0.77770176888911302</v>
      </c>
      <c r="W214" s="7">
        <v>0.115170647666996</v>
      </c>
      <c r="X214" s="7">
        <v>0.83303411320334497</v>
      </c>
      <c r="Y214" s="7">
        <v>0.213451884614933</v>
      </c>
      <c r="Z214" s="7">
        <v>0.114783533180512</v>
      </c>
      <c r="AA214" s="7">
        <v>0.64388574068477999</v>
      </c>
      <c r="AB214" s="7">
        <v>0.41898857769887399</v>
      </c>
      <c r="AC214" s="7">
        <v>-4.9706209841782499E-2</v>
      </c>
      <c r="AD214" s="7">
        <v>-0.15697468177440299</v>
      </c>
      <c r="AE214" s="7">
        <v>0.27205962836074599</v>
      </c>
      <c r="AF214" s="7">
        <v>0.82083874006364399</v>
      </c>
      <c r="AG214" s="7">
        <v>0.62026729698537098</v>
      </c>
      <c r="AH214" s="7">
        <v>0.83613867572251099</v>
      </c>
      <c r="AI214" s="7">
        <v>9.9384191330522196</v>
      </c>
      <c r="AJ214" s="12">
        <v>0.68044851736045298</v>
      </c>
      <c r="AK214" s="117">
        <f t="shared" si="2"/>
        <v>0.67415322182104409</v>
      </c>
    </row>
    <row r="215" spans="1:37" ht="11.25" x14ac:dyDescent="0.2">
      <c r="A215" s="6">
        <v>41426</v>
      </c>
      <c r="B215" s="7">
        <v>0.48762650070774799</v>
      </c>
      <c r="C215" s="7">
        <v>0.47563921317355801</v>
      </c>
      <c r="D215" s="7">
        <v>0.38733371331261401</v>
      </c>
      <c r="E215" s="7">
        <v>0.42208034656397603</v>
      </c>
      <c r="F215" s="7">
        <v>0.54381627759114204</v>
      </c>
      <c r="G215" s="7">
        <v>0.454252347102992</v>
      </c>
      <c r="H215" s="7">
        <v>0.45662437954885637</v>
      </c>
      <c r="I215" s="7">
        <v>0.46062946882543199</v>
      </c>
      <c r="J215" s="7">
        <v>0.42227211896309602</v>
      </c>
      <c r="K215" s="7">
        <v>0.47608845942099398</v>
      </c>
      <c r="L215" s="7">
        <v>0.38767434932625799</v>
      </c>
      <c r="M215" s="7">
        <v>0.35930274982848398</v>
      </c>
      <c r="N215" s="12">
        <v>0.60041626419741001</v>
      </c>
      <c r="O215" s="7">
        <v>0.46059405562073902</v>
      </c>
      <c r="P215" s="7">
        <v>0.40038258746209998</v>
      </c>
      <c r="Q215" s="7">
        <v>0.24633231668449601</v>
      </c>
      <c r="R215" s="7">
        <v>0.37510541855660101</v>
      </c>
      <c r="S215" s="7">
        <v>0.106205954122906</v>
      </c>
      <c r="T215" s="7">
        <v>0.70894669996569604</v>
      </c>
      <c r="U215" s="7">
        <v>0.28704470513262598</v>
      </c>
      <c r="V215" s="7">
        <v>0.564951587728593</v>
      </c>
      <c r="W215" s="7">
        <v>0.22252721980294099</v>
      </c>
      <c r="X215" s="7">
        <v>0.70894669996569604</v>
      </c>
      <c r="Y215" s="7">
        <v>0.17164313308976401</v>
      </c>
      <c r="Z215" s="7">
        <v>-0.173681045748314</v>
      </c>
      <c r="AA215" s="7">
        <v>0.72590878167722195</v>
      </c>
      <c r="AB215" s="7">
        <v>0.30772495587262699</v>
      </c>
      <c r="AC215" s="7">
        <v>0.65662212694373001</v>
      </c>
      <c r="AD215" s="7">
        <v>0.34192136006185397</v>
      </c>
      <c r="AE215" s="7">
        <v>0.10447311359025301</v>
      </c>
      <c r="AF215" s="7">
        <v>0.75313747738999803</v>
      </c>
      <c r="AG215" s="7">
        <v>0.57104223240722496</v>
      </c>
      <c r="AH215" s="7">
        <v>0.82586645570581196</v>
      </c>
      <c r="AI215" s="7">
        <v>0.57420401826939405</v>
      </c>
      <c r="AJ215" s="12">
        <v>0.64817356071270604</v>
      </c>
      <c r="AK215" s="117">
        <f t="shared" si="2"/>
        <v>0.66517978387948995</v>
      </c>
    </row>
    <row r="216" spans="1:37" ht="11.25" x14ac:dyDescent="0.2">
      <c r="A216" s="6">
        <v>41456</v>
      </c>
      <c r="B216" s="7">
        <v>0.27695400436427098</v>
      </c>
      <c r="C216" s="7">
        <v>0.48649743752522401</v>
      </c>
      <c r="D216" s="7">
        <v>0.409815056469782</v>
      </c>
      <c r="E216" s="7">
        <v>0.50679102435548795</v>
      </c>
      <c r="F216" s="7">
        <v>0.51635606697476799</v>
      </c>
      <c r="G216" s="7">
        <v>0.50523230286081899</v>
      </c>
      <c r="H216" s="7">
        <v>0.48493837763721614</v>
      </c>
      <c r="I216" s="7">
        <v>0.38284807167347201</v>
      </c>
      <c r="J216" s="7">
        <v>0.40844598712907698</v>
      </c>
      <c r="K216" s="7">
        <v>0.50318796662153698</v>
      </c>
      <c r="L216" s="7">
        <v>0.34134415870922902</v>
      </c>
      <c r="M216" s="7">
        <v>0.37088463323003201</v>
      </c>
      <c r="N216" s="12">
        <v>0.61802438379231694</v>
      </c>
      <c r="O216" s="7">
        <v>-7.0374662561848905E-2</v>
      </c>
      <c r="P216" s="7">
        <v>0.43032602431795403</v>
      </c>
      <c r="Q216" s="7">
        <v>0.189057039031966</v>
      </c>
      <c r="R216" s="7">
        <v>0.206402264308264</v>
      </c>
      <c r="S216" s="7">
        <v>6.8227117382426899E-2</v>
      </c>
      <c r="T216" s="7">
        <v>0.71762869964921405</v>
      </c>
      <c r="U216" s="7">
        <v>0.42625565797730303</v>
      </c>
      <c r="V216" s="7">
        <v>0.50186602661634205</v>
      </c>
      <c r="W216" s="7">
        <v>-1.34862058964429E-2</v>
      </c>
      <c r="X216" s="7">
        <v>0.71762869964921405</v>
      </c>
      <c r="Y216" s="7">
        <v>0.218582168280538</v>
      </c>
      <c r="Z216" s="7">
        <v>0.543566854272587</v>
      </c>
      <c r="AA216" s="7">
        <v>0.68225100249888804</v>
      </c>
      <c r="AB216" s="7">
        <v>0.2653411622763</v>
      </c>
      <c r="AC216" s="7">
        <v>-1.76515969857028</v>
      </c>
      <c r="AD216" s="7">
        <v>0.76668723240037195</v>
      </c>
      <c r="AE216" s="7">
        <v>0.34124382231357597</v>
      </c>
      <c r="AF216" s="7">
        <v>1.3417788333726199</v>
      </c>
      <c r="AG216" s="7">
        <v>0.64269133373454301</v>
      </c>
      <c r="AH216" s="7">
        <v>0.62766583485753802</v>
      </c>
      <c r="AI216" s="7">
        <v>-2.05287437310901</v>
      </c>
      <c r="AJ216" s="12">
        <v>0.65384741456277895</v>
      </c>
      <c r="AK216" s="117">
        <f t="shared" si="2"/>
        <v>0.66082316421197929</v>
      </c>
    </row>
    <row r="217" spans="1:37" ht="11.25" x14ac:dyDescent="0.2">
      <c r="A217" s="6">
        <v>41487</v>
      </c>
      <c r="B217" s="7">
        <v>0.43389216186867102</v>
      </c>
      <c r="C217" s="7">
        <v>0.51657624907686805</v>
      </c>
      <c r="D217" s="7">
        <v>0.473425479026231</v>
      </c>
      <c r="E217" s="7">
        <v>0.60305363949079505</v>
      </c>
      <c r="F217" s="7">
        <v>0.56873779776806299</v>
      </c>
      <c r="G217" s="7">
        <v>0.57135007905461699</v>
      </c>
      <c r="H217" s="7">
        <v>0.54662864888331486</v>
      </c>
      <c r="I217" s="7">
        <v>0.52945401480485599</v>
      </c>
      <c r="J217" s="7">
        <v>0.555000347032368</v>
      </c>
      <c r="K217" s="7">
        <v>0.60286542747139304</v>
      </c>
      <c r="L217" s="7">
        <v>0.44312815379385601</v>
      </c>
      <c r="M217" s="7">
        <v>0.32838000646823901</v>
      </c>
      <c r="N217" s="12">
        <v>0.62328880400374098</v>
      </c>
      <c r="O217" s="7">
        <v>0.35927496008042198</v>
      </c>
      <c r="P217" s="7">
        <v>0.56038457228183303</v>
      </c>
      <c r="Q217" s="7">
        <v>0.34953405641207502</v>
      </c>
      <c r="R217" s="7">
        <v>0.32953583277764897</v>
      </c>
      <c r="S217" s="7">
        <v>0.51745418180090796</v>
      </c>
      <c r="T217" s="7">
        <v>0.76612838023937602</v>
      </c>
      <c r="U217" s="7">
        <v>0.56460169598423204</v>
      </c>
      <c r="V217" s="7">
        <v>0.57808726887764394</v>
      </c>
      <c r="W217" s="7">
        <v>0.33998819434801603</v>
      </c>
      <c r="X217" s="7">
        <v>0.76612838023937602</v>
      </c>
      <c r="Y217" s="7">
        <v>0.399632869392129</v>
      </c>
      <c r="Z217" s="7">
        <v>0.83084787871898702</v>
      </c>
      <c r="AA217" s="7">
        <v>0.72259137073220403</v>
      </c>
      <c r="AB217" s="7">
        <v>0.41091211489093099</v>
      </c>
      <c r="AC217" s="7">
        <v>-1.44437117819854</v>
      </c>
      <c r="AD217" s="7">
        <v>0.93585537009395903</v>
      </c>
      <c r="AE217" s="7">
        <v>0.61921974763340704</v>
      </c>
      <c r="AF217" s="7">
        <v>0.62564782411400199</v>
      </c>
      <c r="AG217" s="7">
        <v>0.71947462401286799</v>
      </c>
      <c r="AH217" s="7">
        <v>0.80742881122921994</v>
      </c>
      <c r="AI217" s="7">
        <v>5.32999612678947</v>
      </c>
      <c r="AJ217" s="12">
        <v>0.65260669659349602</v>
      </c>
      <c r="AK217" s="117">
        <f t="shared" si="2"/>
        <v>0.65154255728966037</v>
      </c>
    </row>
    <row r="218" spans="1:37" ht="11.25" x14ac:dyDescent="0.2">
      <c r="A218" s="6">
        <v>41518</v>
      </c>
      <c r="B218" s="7">
        <v>0.41991051863233098</v>
      </c>
      <c r="C218" s="7">
        <v>0.49275526558213101</v>
      </c>
      <c r="D218" s="7">
        <v>0.456767202725884</v>
      </c>
      <c r="E218" s="7">
        <v>0.57243562963950001</v>
      </c>
      <c r="F218" s="7">
        <v>0.57179290637927005</v>
      </c>
      <c r="G218" s="7">
        <v>0.458110033764067</v>
      </c>
      <c r="H218" s="7">
        <v>0.51037220761817048</v>
      </c>
      <c r="I218" s="7">
        <v>0.53702622838452896</v>
      </c>
      <c r="J218" s="7">
        <v>0.54944082701934405</v>
      </c>
      <c r="K218" s="7">
        <v>0.59743196574560198</v>
      </c>
      <c r="L218" s="7">
        <v>0.44743028190317302</v>
      </c>
      <c r="M218" s="7">
        <v>0.339961001690057</v>
      </c>
      <c r="N218" s="12">
        <v>0.60735750693783896</v>
      </c>
      <c r="O218" s="7">
        <v>0.23967473325031699</v>
      </c>
      <c r="P218" s="7">
        <v>0.45625207669435203</v>
      </c>
      <c r="Q218" s="7">
        <v>0.10457954868224099</v>
      </c>
      <c r="R218" s="7">
        <v>0.45313513088906499</v>
      </c>
      <c r="S218" s="7">
        <v>0.29048918114801697</v>
      </c>
      <c r="T218" s="7">
        <v>0.69545159400935397</v>
      </c>
      <c r="U218" s="7">
        <v>0.38686192152384202</v>
      </c>
      <c r="V218" s="7">
        <v>0.47817973108923501</v>
      </c>
      <c r="W218" s="7">
        <v>3.2483923867486601E-2</v>
      </c>
      <c r="X218" s="7">
        <v>0.69545159400935397</v>
      </c>
      <c r="Y218" s="7">
        <v>0.41289196292044</v>
      </c>
      <c r="Z218" s="7">
        <v>0.90072247960053498</v>
      </c>
      <c r="AA218" s="7">
        <v>0.685087914252684</v>
      </c>
      <c r="AB218" s="7">
        <v>0.422538748759612</v>
      </c>
      <c r="AC218" s="7">
        <v>-0.72162594286417903</v>
      </c>
      <c r="AD218" s="7">
        <v>-0.160163396708012</v>
      </c>
      <c r="AE218" s="7">
        <v>0.52701157100069396</v>
      </c>
      <c r="AF218" s="7">
        <v>0.58562678843024096</v>
      </c>
      <c r="AG218" s="7">
        <v>0.59580422463585203</v>
      </c>
      <c r="AH218" s="7">
        <v>0.65840000351785499</v>
      </c>
      <c r="AI218" s="7">
        <v>1.42124971063184</v>
      </c>
      <c r="AJ218" s="12">
        <v>0.62440724285492799</v>
      </c>
      <c r="AK218" s="117">
        <f t="shared" si="2"/>
        <v>0.64362045133706758</v>
      </c>
    </row>
    <row r="219" spans="1:37" ht="11.25" x14ac:dyDescent="0.2">
      <c r="A219" s="6">
        <v>41548</v>
      </c>
      <c r="B219" s="7">
        <v>0.57761747694891596</v>
      </c>
      <c r="C219" s="7">
        <v>0.61080565259364905</v>
      </c>
      <c r="D219" s="7">
        <v>0.55455564129419699</v>
      </c>
      <c r="E219" s="7">
        <v>0.63269769079601701</v>
      </c>
      <c r="F219" s="7">
        <v>0.76347868457094403</v>
      </c>
      <c r="G219" s="7">
        <v>0.56303473911393098</v>
      </c>
      <c r="H219" s="7">
        <v>0.62491448167374763</v>
      </c>
      <c r="I219" s="7">
        <v>0.59743283051298601</v>
      </c>
      <c r="J219" s="7">
        <v>0.58896445034978995</v>
      </c>
      <c r="K219" s="7">
        <v>0.76584709592216105</v>
      </c>
      <c r="L219" s="7">
        <v>0.53572030656594205</v>
      </c>
      <c r="M219" s="7">
        <v>0.48710078627102099</v>
      </c>
      <c r="N219" s="12">
        <v>0.65868647240311395</v>
      </c>
      <c r="O219" s="7">
        <v>0.19186885293946701</v>
      </c>
      <c r="P219" s="7">
        <v>0.69084406605384696</v>
      </c>
      <c r="Q219" s="7">
        <v>0.84223703530877303</v>
      </c>
      <c r="R219" s="7">
        <v>0.69503878722091805</v>
      </c>
      <c r="S219" s="7">
        <v>0.431421139390333</v>
      </c>
      <c r="T219" s="7">
        <v>0.67695029402139495</v>
      </c>
      <c r="U219" s="7">
        <v>0.73843714845478003</v>
      </c>
      <c r="V219" s="7">
        <v>0.67377231593203102</v>
      </c>
      <c r="W219" s="7">
        <v>1.0449475619873001</v>
      </c>
      <c r="X219" s="7">
        <v>0.67695029402139495</v>
      </c>
      <c r="Y219" s="7">
        <v>0.58853195804547298</v>
      </c>
      <c r="Z219" s="7">
        <v>1.00588667439493</v>
      </c>
      <c r="AA219" s="7">
        <v>0.72315802631789705</v>
      </c>
      <c r="AB219" s="7">
        <v>0.76275576592452299</v>
      </c>
      <c r="AC219" s="7">
        <v>1.6369660888297599</v>
      </c>
      <c r="AD219" s="7">
        <v>0.73692840804074899</v>
      </c>
      <c r="AE219" s="7">
        <v>0.62866720153853495</v>
      </c>
      <c r="AF219" s="7">
        <v>0.83925382645023805</v>
      </c>
      <c r="AG219" s="7">
        <v>0.59312700780993299</v>
      </c>
      <c r="AH219" s="7">
        <v>0.900721456001217</v>
      </c>
      <c r="AI219" s="7">
        <v>-4.6083020308489502</v>
      </c>
      <c r="AJ219" s="12">
        <v>0.60361281656784105</v>
      </c>
      <c r="AK219" s="117">
        <f t="shared" si="2"/>
        <v>0.62687558533875498</v>
      </c>
    </row>
    <row r="220" spans="1:37" ht="11.25" x14ac:dyDescent="0.2">
      <c r="A220" s="6">
        <v>41579</v>
      </c>
      <c r="B220" s="7">
        <v>0.49313496324989498</v>
      </c>
      <c r="C220" s="7">
        <v>0.51861521331351401</v>
      </c>
      <c r="D220" s="7">
        <v>0.46796524040507098</v>
      </c>
      <c r="E220" s="7">
        <v>0.61894440702817399</v>
      </c>
      <c r="F220" s="7">
        <v>0.56684801748651403</v>
      </c>
      <c r="G220" s="7">
        <v>0.54345973226533395</v>
      </c>
      <c r="H220" s="7">
        <v>0.54316652209972138</v>
      </c>
      <c r="I220" s="7">
        <v>0.60675652197616503</v>
      </c>
      <c r="J220" s="7">
        <v>0.58066096436329195</v>
      </c>
      <c r="K220" s="7">
        <v>0.59318053255761605</v>
      </c>
      <c r="L220" s="7">
        <v>0.50175028156305801</v>
      </c>
      <c r="M220" s="7">
        <v>0.47891523723938101</v>
      </c>
      <c r="N220" s="12">
        <v>0.66462434799230596</v>
      </c>
      <c r="O220" s="7">
        <v>0.439909710297746</v>
      </c>
      <c r="P220" s="7">
        <v>0.51812297851297295</v>
      </c>
      <c r="Q220" s="7">
        <v>0.271070695661358</v>
      </c>
      <c r="R220" s="7">
        <v>0.61123534049916095</v>
      </c>
      <c r="S220" s="7">
        <v>0.226098345629969</v>
      </c>
      <c r="T220" s="7">
        <v>0.70917730713819804</v>
      </c>
      <c r="U220" s="7">
        <v>0.42162088457171798</v>
      </c>
      <c r="V220" s="7">
        <v>0.625439911476393</v>
      </c>
      <c r="W220" s="7">
        <v>7.9987030030468004E-2</v>
      </c>
      <c r="X220" s="7">
        <v>0.70917730713819804</v>
      </c>
      <c r="Y220" s="7">
        <v>0.50347948704224299</v>
      </c>
      <c r="Z220" s="7">
        <v>0.87927297503301405</v>
      </c>
      <c r="AA220" s="7">
        <v>0.60001913052310796</v>
      </c>
      <c r="AB220" s="7">
        <v>0.50112265807990797</v>
      </c>
      <c r="AC220" s="7">
        <v>-0.26598755434450599</v>
      </c>
      <c r="AD220" s="7">
        <v>-0.34575345375670902</v>
      </c>
      <c r="AE220" s="7">
        <v>0.64795709775423305</v>
      </c>
      <c r="AF220" s="7">
        <v>0.70702883577328102</v>
      </c>
      <c r="AG220" s="7">
        <v>0.51566133616691601</v>
      </c>
      <c r="AH220" s="7">
        <v>0.81226550749681303</v>
      </c>
      <c r="AI220" s="7">
        <v>4.7077290909271303</v>
      </c>
      <c r="AJ220" s="12">
        <v>0.64149587882619796</v>
      </c>
      <c r="AK220" s="117">
        <f t="shared" si="2"/>
        <v>0.6231719794163223</v>
      </c>
    </row>
    <row r="221" spans="1:37" ht="11.25" x14ac:dyDescent="0.2">
      <c r="A221" s="6">
        <v>41609</v>
      </c>
      <c r="B221" s="7">
        <v>0.74871866957789202</v>
      </c>
      <c r="C221" s="7">
        <v>0.676377585119179</v>
      </c>
      <c r="D221" s="7">
        <v>0.52390519794051704</v>
      </c>
      <c r="E221" s="7">
        <v>0.68655101665625995</v>
      </c>
      <c r="F221" s="7">
        <v>0.63285093081147903</v>
      </c>
      <c r="G221" s="7">
        <v>0.76835835902621197</v>
      </c>
      <c r="H221" s="7">
        <v>0.65760861791072933</v>
      </c>
      <c r="I221" s="7">
        <v>0.62061823641837999</v>
      </c>
      <c r="J221" s="7">
        <v>0.63276531404394198</v>
      </c>
      <c r="K221" s="7">
        <v>0.63055299942030896</v>
      </c>
      <c r="L221" s="7">
        <v>0.63168290865807197</v>
      </c>
      <c r="M221" s="7">
        <v>0.50296593564144099</v>
      </c>
      <c r="N221" s="12">
        <v>0.65839655416957799</v>
      </c>
      <c r="O221" s="7">
        <v>1.0920911701699401</v>
      </c>
      <c r="P221" s="7">
        <v>0.63588352396073899</v>
      </c>
      <c r="Q221" s="7">
        <v>0.60692611000609598</v>
      </c>
      <c r="R221" s="7">
        <v>0.27297195852253497</v>
      </c>
      <c r="S221" s="7">
        <v>0.54895047987831902</v>
      </c>
      <c r="T221" s="7">
        <v>0.857412178108103</v>
      </c>
      <c r="U221" s="7">
        <v>0.47761489513708399</v>
      </c>
      <c r="V221" s="7">
        <v>0.77913723495947096</v>
      </c>
      <c r="W221" s="7">
        <v>0.48105156415127398</v>
      </c>
      <c r="X221" s="7">
        <v>0.857412178108103</v>
      </c>
      <c r="Y221" s="7">
        <v>0.51210173891200395</v>
      </c>
      <c r="Z221" s="7">
        <v>0.59860946715383601</v>
      </c>
      <c r="AA221" s="7">
        <v>0.77969260114032002</v>
      </c>
      <c r="AB221" s="7">
        <v>0.420786060000508</v>
      </c>
      <c r="AC221" s="7">
        <v>2.5110884120586499</v>
      </c>
      <c r="AD221" s="7">
        <v>-0.14675749130906199</v>
      </c>
      <c r="AE221" s="7">
        <v>0.50425916163768103</v>
      </c>
      <c r="AF221" s="7">
        <v>0.80667232071492301</v>
      </c>
      <c r="AG221" s="7">
        <v>0.68594328477573296</v>
      </c>
      <c r="AH221" s="7">
        <v>0.75552303213276195</v>
      </c>
      <c r="AI221" s="7">
        <v>-2.6405860737640898</v>
      </c>
      <c r="AJ221" s="12">
        <v>0.67752789873446995</v>
      </c>
      <c r="AK221" s="117">
        <f t="shared" si="2"/>
        <v>0.64087886470950295</v>
      </c>
    </row>
    <row r="222" spans="1:37" ht="11.25" x14ac:dyDescent="0.2">
      <c r="A222" s="6">
        <v>41640</v>
      </c>
      <c r="B222" s="7">
        <v>0.194817531490764</v>
      </c>
      <c r="C222" s="7">
        <v>0.406329205525088</v>
      </c>
      <c r="D222" s="7">
        <v>0.48168665211855199</v>
      </c>
      <c r="E222" s="7">
        <v>0.43002226785928399</v>
      </c>
      <c r="F222" s="7">
        <v>0.46818343607937901</v>
      </c>
      <c r="G222" s="7">
        <v>0.48214350116925597</v>
      </c>
      <c r="H222" s="7">
        <v>0.45367301255031184</v>
      </c>
      <c r="I222" s="7">
        <v>0.26580529151190302</v>
      </c>
      <c r="J222" s="7">
        <v>0.32419152426555198</v>
      </c>
      <c r="K222" s="7">
        <v>0.53226445973722003</v>
      </c>
      <c r="L222" s="7">
        <v>0.34506474005930299</v>
      </c>
      <c r="M222" s="7">
        <v>0.45863499813568998</v>
      </c>
      <c r="N222" s="12">
        <v>0.65680200304037195</v>
      </c>
      <c r="O222" s="7">
        <v>-2.9170646521805101E-2</v>
      </c>
      <c r="P222" s="7">
        <v>0.36098875466593999</v>
      </c>
      <c r="Q222" s="7">
        <v>0.45304627841477402</v>
      </c>
      <c r="R222" s="7">
        <v>0.46169956269814999</v>
      </c>
      <c r="S222" s="7">
        <v>0.30808982713185101</v>
      </c>
      <c r="T222" s="7">
        <v>0.29301887110989799</v>
      </c>
      <c r="U222" s="7">
        <v>0.67496166972268501</v>
      </c>
      <c r="V222" s="7">
        <v>-1.50716700929434E-2</v>
      </c>
      <c r="W222" s="7">
        <v>3.69219077893203E-2</v>
      </c>
      <c r="X222" s="7">
        <v>0.29301887110989799</v>
      </c>
      <c r="Y222" s="7">
        <v>0.57786122056689704</v>
      </c>
      <c r="Z222" s="7">
        <v>0.86141499024618595</v>
      </c>
      <c r="AA222" s="7">
        <v>0.471997102576793</v>
      </c>
      <c r="AB222" s="7">
        <v>0.46906562138726798</v>
      </c>
      <c r="AC222" s="7">
        <v>-3.6725306268712701</v>
      </c>
      <c r="AD222" s="7">
        <v>0.242748501470228</v>
      </c>
      <c r="AE222" s="7">
        <v>0.603286027590059</v>
      </c>
      <c r="AF222" s="7">
        <v>0.898683310922887</v>
      </c>
      <c r="AG222" s="7">
        <v>0.54858431221067905</v>
      </c>
      <c r="AH222" s="7">
        <v>0.50906385542821297</v>
      </c>
      <c r="AI222" s="7">
        <v>-13.619391754856</v>
      </c>
      <c r="AJ222" s="12">
        <v>0.66864796062165199</v>
      </c>
      <c r="AK222" s="117">
        <f t="shared" si="2"/>
        <v>0.66255724606077326</v>
      </c>
    </row>
    <row r="223" spans="1:37" ht="11.25" x14ac:dyDescent="0.2">
      <c r="A223" s="6">
        <v>41671</v>
      </c>
      <c r="B223" s="7">
        <v>0.512900031409395</v>
      </c>
      <c r="C223" s="7">
        <v>0.60569761782936204</v>
      </c>
      <c r="D223" s="7">
        <v>0.51236262990898795</v>
      </c>
      <c r="E223" s="7">
        <v>0.56463300821379303</v>
      </c>
      <c r="F223" s="7">
        <v>0.71010270130002895</v>
      </c>
      <c r="G223" s="7">
        <v>0.62497619795547399</v>
      </c>
      <c r="H223" s="7">
        <v>0.60355443104152928</v>
      </c>
      <c r="I223" s="7">
        <v>0.53174463050464305</v>
      </c>
      <c r="J223" s="7">
        <v>0.57336878396211899</v>
      </c>
      <c r="K223" s="7">
        <v>0.68846991455584305</v>
      </c>
      <c r="L223" s="7">
        <v>0.50156198366165095</v>
      </c>
      <c r="M223" s="7">
        <v>0.466820122140373</v>
      </c>
      <c r="N223" s="12">
        <v>0.65028802618319603</v>
      </c>
      <c r="O223" s="7">
        <v>0.26257349971113503</v>
      </c>
      <c r="P223" s="7">
        <v>0.49591162390197402</v>
      </c>
      <c r="Q223" s="7">
        <v>0.40720073595480699</v>
      </c>
      <c r="R223" s="7">
        <v>0.32795288592173599</v>
      </c>
      <c r="S223" s="7">
        <v>0.328527678862716</v>
      </c>
      <c r="T223" s="7">
        <v>0.69169560629194904</v>
      </c>
      <c r="U223" s="7">
        <v>0.36661956696945303</v>
      </c>
      <c r="V223" s="7">
        <v>0.62183644862139198</v>
      </c>
      <c r="W223" s="7">
        <v>0.27958678283147798</v>
      </c>
      <c r="X223" s="7">
        <v>0.69169560629194904</v>
      </c>
      <c r="Y223" s="7">
        <v>0.395416700328237</v>
      </c>
      <c r="Z223" s="7">
        <v>0.56856924924645402</v>
      </c>
      <c r="AA223" s="7">
        <v>0.93060997301896298</v>
      </c>
      <c r="AB223" s="7">
        <v>0.50699342223778499</v>
      </c>
      <c r="AC223" s="7">
        <v>1.55881110164771</v>
      </c>
      <c r="AD223" s="7">
        <v>-0.289463210962569</v>
      </c>
      <c r="AE223" s="7">
        <v>0.37967312749878102</v>
      </c>
      <c r="AF223" s="7">
        <v>0.95854043611901196</v>
      </c>
      <c r="AG223" s="7">
        <v>0.59728710940235896</v>
      </c>
      <c r="AH223" s="7">
        <v>1.20514667536218</v>
      </c>
      <c r="AI223" s="7">
        <v>-4.0992636512027296</v>
      </c>
      <c r="AJ223" s="12">
        <v>0.66503080156380601</v>
      </c>
      <c r="AK223" s="117">
        <f t="shared" si="2"/>
        <v>0.67040222030664276</v>
      </c>
    </row>
    <row r="224" spans="1:37" ht="11.25" x14ac:dyDescent="0.2">
      <c r="A224" s="6">
        <v>41699</v>
      </c>
      <c r="B224" s="7">
        <v>0.97817056126611401</v>
      </c>
      <c r="C224" s="7">
        <v>0.60282247669659506</v>
      </c>
      <c r="D224" s="7">
        <v>0.57912651402822701</v>
      </c>
      <c r="E224" s="7">
        <v>0.97159489701229496</v>
      </c>
      <c r="F224" s="7">
        <v>0.66541662789703604</v>
      </c>
      <c r="G224" s="7">
        <v>0.64214024984517404</v>
      </c>
      <c r="H224" s="7">
        <v>0.69222015309586538</v>
      </c>
      <c r="I224" s="7">
        <v>0.837401199797288</v>
      </c>
      <c r="J224" s="7">
        <v>0.60129977715101701</v>
      </c>
      <c r="K224" s="7">
        <v>0.67475704793160796</v>
      </c>
      <c r="L224" s="7">
        <v>0.69619771828293497</v>
      </c>
      <c r="M224" s="7">
        <v>0.53213323049072203</v>
      </c>
      <c r="N224" s="12">
        <v>0.67041026558786998</v>
      </c>
      <c r="O224" s="7">
        <v>8.4859035321931398E-2</v>
      </c>
      <c r="P224" s="7">
        <v>1.22167139447213</v>
      </c>
      <c r="Q224" s="7">
        <v>1.6667553362205001</v>
      </c>
      <c r="R224" s="7">
        <v>0.42764851380257302</v>
      </c>
      <c r="S224" s="7">
        <v>0.41153059512902701</v>
      </c>
      <c r="T224" s="7">
        <v>1.2205749034181099</v>
      </c>
      <c r="U224" s="7">
        <v>0.83768617784329802</v>
      </c>
      <c r="V224" s="7">
        <v>1.50602572569777</v>
      </c>
      <c r="W224" s="7">
        <v>2.1058071751702001</v>
      </c>
      <c r="X224" s="7">
        <v>1.2205749034181099</v>
      </c>
      <c r="Y224" s="7">
        <v>0.53123926142502198</v>
      </c>
      <c r="Z224" s="7">
        <v>0.50113417199359001</v>
      </c>
      <c r="AA224" s="7">
        <v>0.80821827746575103</v>
      </c>
      <c r="AB224" s="7">
        <v>0.44935322989391802</v>
      </c>
      <c r="AC224" s="7">
        <v>6.2269098119382402</v>
      </c>
      <c r="AD224" s="7">
        <v>2.6000799613681802</v>
      </c>
      <c r="AE224" s="7">
        <v>0.49324802274646401</v>
      </c>
      <c r="AF224" s="7">
        <v>0.93771122772899396</v>
      </c>
      <c r="AG224" s="7">
        <v>0.64325801910329705</v>
      </c>
      <c r="AH224" s="7">
        <v>0.976678311265336</v>
      </c>
      <c r="AI224" s="7">
        <v>37.8739316904635</v>
      </c>
      <c r="AJ224" s="12">
        <v>0.73131505742182301</v>
      </c>
      <c r="AK224" s="117">
        <f t="shared" si="2"/>
        <v>0.68833127320242704</v>
      </c>
    </row>
    <row r="225" spans="1:37" ht="11.25" x14ac:dyDescent="0.2">
      <c r="A225" s="6">
        <v>41730</v>
      </c>
      <c r="B225" s="7">
        <v>0.61803188528999198</v>
      </c>
      <c r="C225" s="7">
        <v>0.53186838879540999</v>
      </c>
      <c r="D225" s="7">
        <v>0.51575996542233005</v>
      </c>
      <c r="E225" s="7">
        <v>0.48274478090747902</v>
      </c>
      <c r="F225" s="7">
        <v>0.48662204255395503</v>
      </c>
      <c r="G225" s="7">
        <v>0.52086674322864202</v>
      </c>
      <c r="H225" s="7">
        <v>0.50757238418156325</v>
      </c>
      <c r="I225" s="7">
        <v>0.43080813183078198</v>
      </c>
      <c r="J225" s="7">
        <v>0.52375697939082899</v>
      </c>
      <c r="K225" s="7">
        <v>0.527763926466983</v>
      </c>
      <c r="L225" s="7">
        <v>0.49469096870591001</v>
      </c>
      <c r="M225" s="7">
        <v>0.52515273293720999</v>
      </c>
      <c r="N225" s="12">
        <v>0.68303039833475299</v>
      </c>
      <c r="O225" s="7">
        <v>0.58813305614168399</v>
      </c>
      <c r="P225" s="7">
        <v>0.57942254268313897</v>
      </c>
      <c r="Q225" s="7">
        <v>0.96410268616315598</v>
      </c>
      <c r="R225" s="7">
        <v>0.12673652231044999</v>
      </c>
      <c r="S225" s="7">
        <v>0.264277245670756</v>
      </c>
      <c r="T225" s="7">
        <v>0.49439626010057403</v>
      </c>
      <c r="U225" s="7">
        <v>0.66507112581026795</v>
      </c>
      <c r="V225" s="7">
        <v>0.50826498278825105</v>
      </c>
      <c r="W225" s="7">
        <v>1.15234395412923</v>
      </c>
      <c r="X225" s="7">
        <v>0.49439626010057403</v>
      </c>
      <c r="Y225" s="7">
        <v>0.36690665910411102</v>
      </c>
      <c r="Z225" s="7">
        <v>0.78928910407418096</v>
      </c>
      <c r="AA225" s="7">
        <v>0.63487560680335797</v>
      </c>
      <c r="AB225" s="7">
        <v>0.32638035120807302</v>
      </c>
      <c r="AC225" s="7">
        <v>1.08461416179284</v>
      </c>
      <c r="AD225" s="7">
        <v>1.838458131908</v>
      </c>
      <c r="AE225" s="7">
        <v>0.65096208518818099</v>
      </c>
      <c r="AF225" s="7">
        <v>0.55813243315454297</v>
      </c>
      <c r="AG225" s="7">
        <v>0.557867546551715</v>
      </c>
      <c r="AH225" s="7">
        <v>0.611750205797566</v>
      </c>
      <c r="AI225" s="7">
        <v>-1.72564241215815</v>
      </c>
      <c r="AJ225" s="12">
        <v>0.70501166003985904</v>
      </c>
      <c r="AK225" s="117">
        <f t="shared" si="2"/>
        <v>0.70045250634182932</v>
      </c>
    </row>
    <row r="226" spans="1:37" ht="11.25" x14ac:dyDescent="0.2">
      <c r="A226" s="6">
        <v>41760</v>
      </c>
      <c r="B226" s="7">
        <v>0.498384002188965</v>
      </c>
      <c r="C226" s="7">
        <v>0.55552193012101603</v>
      </c>
      <c r="D226" s="7">
        <v>0.57519862079212203</v>
      </c>
      <c r="E226" s="7">
        <v>0.56312349309637</v>
      </c>
      <c r="F226" s="7">
        <v>0.70328922329910104</v>
      </c>
      <c r="G226" s="7">
        <v>0.784201500280997</v>
      </c>
      <c r="H226" s="7">
        <v>0.63626695351792129</v>
      </c>
      <c r="I226" s="7">
        <v>0.51374577893240503</v>
      </c>
      <c r="J226" s="7">
        <v>0.56569719129144402</v>
      </c>
      <c r="K226" s="7">
        <v>0.71803355179694295</v>
      </c>
      <c r="L226" s="7">
        <v>0.59719276318750203</v>
      </c>
      <c r="M226" s="7">
        <v>0.62114359460927504</v>
      </c>
      <c r="N226" s="12">
        <v>0.66629495361505897</v>
      </c>
      <c r="O226" s="7">
        <v>0.36995445620710998</v>
      </c>
      <c r="P226" s="7">
        <v>0.53492279181352198</v>
      </c>
      <c r="Q226" s="7">
        <v>0.46595916575486102</v>
      </c>
      <c r="R226" s="7">
        <v>0.425320568607434</v>
      </c>
      <c r="S226" s="7">
        <v>0.52850128869270396</v>
      </c>
      <c r="T226" s="7">
        <v>0.60603897429884701</v>
      </c>
      <c r="U226" s="7">
        <v>0.67030681430247196</v>
      </c>
      <c r="V226" s="7">
        <v>0.43970179511616397</v>
      </c>
      <c r="W226" s="7">
        <v>0.46339129311185101</v>
      </c>
      <c r="X226" s="7">
        <v>0.60603897429884701</v>
      </c>
      <c r="Y226" s="7">
        <v>0.48527125610787197</v>
      </c>
      <c r="Z226" s="7">
        <v>0.85297549438480302</v>
      </c>
      <c r="AA226" s="7">
        <v>0.87129210245845601</v>
      </c>
      <c r="AB226" s="7">
        <v>0.50319957868131504</v>
      </c>
      <c r="AC226" s="7">
        <v>-0.33022331826160101</v>
      </c>
      <c r="AD226" s="7">
        <v>0.63786731903797</v>
      </c>
      <c r="AE226" s="7">
        <v>0.64362355617473999</v>
      </c>
      <c r="AF226" s="7">
        <v>0.83178932678637096</v>
      </c>
      <c r="AG226" s="7">
        <v>0.62326278262047397</v>
      </c>
      <c r="AH226" s="7">
        <v>0.94491176144245603</v>
      </c>
      <c r="AI226" s="7">
        <v>-6.5935770715587099</v>
      </c>
      <c r="AJ226" s="12">
        <v>0.62524556653496299</v>
      </c>
      <c r="AK226" s="117">
        <f t="shared" si="2"/>
        <v>0.68719076133221491</v>
      </c>
    </row>
    <row r="227" spans="1:37" ht="11.25" x14ac:dyDescent="0.2">
      <c r="A227" s="6">
        <v>41791</v>
      </c>
      <c r="B227" s="7">
        <v>0.60179988244293003</v>
      </c>
      <c r="C227" s="7">
        <v>0.64237561266003695</v>
      </c>
      <c r="D227" s="7">
        <v>0.57831500827011695</v>
      </c>
      <c r="E227" s="7">
        <v>0.75581434482816701</v>
      </c>
      <c r="F227" s="7">
        <v>0.60879187073904895</v>
      </c>
      <c r="G227" s="7">
        <v>0.54628918639162805</v>
      </c>
      <c r="H227" s="7">
        <v>0.6263172045777996</v>
      </c>
      <c r="I227" s="7">
        <v>0.66137388718906298</v>
      </c>
      <c r="J227" s="7">
        <v>0.67716389899955998</v>
      </c>
      <c r="K227" s="7">
        <v>0.64315446678096999</v>
      </c>
      <c r="L227" s="7">
        <v>0.54650575661702205</v>
      </c>
      <c r="M227" s="7">
        <v>0.511368581386484</v>
      </c>
      <c r="N227" s="12">
        <v>0.66386514137657804</v>
      </c>
      <c r="O227" s="7">
        <v>0.33950662481249999</v>
      </c>
      <c r="P227" s="7">
        <v>0.58670861433103505</v>
      </c>
      <c r="Q227" s="7">
        <v>0.14200991972195501</v>
      </c>
      <c r="R227" s="7">
        <v>0.42500718317070302</v>
      </c>
      <c r="S227" s="7">
        <v>0.29664141256554399</v>
      </c>
      <c r="T227" s="7">
        <v>1.1416626894994899</v>
      </c>
      <c r="U227" s="7">
        <v>0.50088383212116405</v>
      </c>
      <c r="V227" s="7">
        <v>0.70635849582975097</v>
      </c>
      <c r="W227" s="7">
        <v>-7.5550015754633396E-2</v>
      </c>
      <c r="X227" s="7">
        <v>1.1416626894994899</v>
      </c>
      <c r="Y227" s="7">
        <v>0.35105440559444701</v>
      </c>
      <c r="Z227" s="7">
        <v>0.853028723051376</v>
      </c>
      <c r="AA227" s="7">
        <v>0.75069587542067795</v>
      </c>
      <c r="AB227" s="7">
        <v>0.41858148912506099</v>
      </c>
      <c r="AC227" s="7">
        <v>-1.8360670767542799</v>
      </c>
      <c r="AD227" s="7">
        <v>-0.22753809260705499</v>
      </c>
      <c r="AE227" s="7">
        <v>0.73913188779429395</v>
      </c>
      <c r="AF227" s="7">
        <v>0.648059629219225</v>
      </c>
      <c r="AG227" s="7">
        <v>1.15905669633723</v>
      </c>
      <c r="AH227" s="7">
        <v>0.85611266614460901</v>
      </c>
      <c r="AI227" s="7">
        <v>16.8692881214176</v>
      </c>
      <c r="AJ227" s="12">
        <v>0.73134167223758795</v>
      </c>
      <c r="AK227" s="117">
        <f t="shared" si="2"/>
        <v>0.68719963293747</v>
      </c>
    </row>
    <row r="228" spans="1:37" ht="11.25" x14ac:dyDescent="0.2">
      <c r="A228" s="6">
        <v>41821</v>
      </c>
      <c r="B228" s="7">
        <v>0.21293583049331699</v>
      </c>
      <c r="C228" s="7">
        <v>0.335681617315014</v>
      </c>
      <c r="D228" s="7">
        <v>0.46594848155317398</v>
      </c>
      <c r="E228" s="7">
        <v>0.15233056888904301</v>
      </c>
      <c r="F228" s="7">
        <v>0.55094345343778295</v>
      </c>
      <c r="G228" s="7">
        <v>0.46197946730782602</v>
      </c>
      <c r="H228" s="7">
        <v>0.39337671770056798</v>
      </c>
      <c r="I228" s="7">
        <v>0.176348607705926</v>
      </c>
      <c r="J228" s="7">
        <v>0.35592480309945201</v>
      </c>
      <c r="K228" s="7">
        <v>0.54576732569855801</v>
      </c>
      <c r="L228" s="7">
        <v>0.28963213345070099</v>
      </c>
      <c r="M228" s="7">
        <v>0.466341791749037</v>
      </c>
      <c r="N228" s="12">
        <v>0.65074581469250603</v>
      </c>
      <c r="O228" s="7">
        <v>0.57448664601591104</v>
      </c>
      <c r="P228" s="7">
        <v>0.165966935613029</v>
      </c>
      <c r="Q228" s="7">
        <v>0.26623225785218102</v>
      </c>
      <c r="R228" s="7">
        <v>0.33219665226449302</v>
      </c>
      <c r="S228" s="7">
        <v>0.325087850946501</v>
      </c>
      <c r="T228" s="7">
        <v>-2.24183102923702E-3</v>
      </c>
      <c r="U228" s="7">
        <v>0.53693137997407203</v>
      </c>
      <c r="V228" s="7">
        <v>-0.118405132208419</v>
      </c>
      <c r="W228" s="7">
        <v>7.9648656738405196E-2</v>
      </c>
      <c r="X228" s="7">
        <v>-2.24183102923702E-3</v>
      </c>
      <c r="Y228" s="7">
        <v>0.37997774938283901</v>
      </c>
      <c r="Z228" s="7">
        <v>0.607857293656208</v>
      </c>
      <c r="AA228" s="7">
        <v>0.65581159478733997</v>
      </c>
      <c r="AB228" s="7">
        <v>0.41611399682665801</v>
      </c>
      <c r="AC228" s="7">
        <v>-1.2009622176860399</v>
      </c>
      <c r="AD228" s="7">
        <v>0.35860201111783102</v>
      </c>
      <c r="AE228" s="7">
        <v>0.61181153026809398</v>
      </c>
      <c r="AF228" s="7">
        <v>0.52721633780502297</v>
      </c>
      <c r="AG228" s="7">
        <v>0.38795244442221799</v>
      </c>
      <c r="AH228" s="7">
        <v>0.69986598451382798</v>
      </c>
      <c r="AI228" s="7">
        <v>-30.2206166225386</v>
      </c>
      <c r="AJ228" s="12">
        <v>0.65705352173757803</v>
      </c>
      <c r="AK228" s="117">
        <f t="shared" si="2"/>
        <v>0.67121358683670962</v>
      </c>
    </row>
    <row r="229" spans="1:37" ht="11.25" x14ac:dyDescent="0.2">
      <c r="A229" s="6">
        <v>41852</v>
      </c>
      <c r="B229" s="7">
        <v>0.41282843566126298</v>
      </c>
      <c r="C229" s="7">
        <v>0.516258585242936</v>
      </c>
      <c r="D229" s="7">
        <v>0.446962613179687</v>
      </c>
      <c r="E229" s="7">
        <v>0.53908558914357496</v>
      </c>
      <c r="F229" s="7">
        <v>0.52696649353890601</v>
      </c>
      <c r="G229" s="7">
        <v>0.50206720587611497</v>
      </c>
      <c r="H229" s="7">
        <v>0.50626809739624379</v>
      </c>
      <c r="I229" s="7">
        <v>0.51683075699743597</v>
      </c>
      <c r="J229" s="7">
        <v>0.54105381535039299</v>
      </c>
      <c r="K229" s="7">
        <v>0.51151620746362803</v>
      </c>
      <c r="L229" s="7">
        <v>0.50655649755003695</v>
      </c>
      <c r="M229" s="7">
        <v>0.25348845564511202</v>
      </c>
      <c r="N229" s="12">
        <v>0.58742838469886505</v>
      </c>
      <c r="O229" s="7">
        <v>0.75273629854176805</v>
      </c>
      <c r="P229" s="7">
        <v>0.47761798138878397</v>
      </c>
      <c r="Q229" s="7">
        <v>0.30420918932361601</v>
      </c>
      <c r="R229" s="7">
        <v>0.14961103804523701</v>
      </c>
      <c r="S229" s="7">
        <v>4.1550903147864901E-2</v>
      </c>
      <c r="T229" s="7">
        <v>0.76750034542358403</v>
      </c>
      <c r="U229" s="7">
        <v>0.28225919672496902</v>
      </c>
      <c r="V229" s="7">
        <v>0.65738430067642295</v>
      </c>
      <c r="W229" s="7">
        <v>0.14777378905288199</v>
      </c>
      <c r="X229" s="7">
        <v>0.76750034542358403</v>
      </c>
      <c r="Y229" s="7">
        <v>0.202032711127551</v>
      </c>
      <c r="Z229" s="7">
        <v>0.425129369880973</v>
      </c>
      <c r="AA229" s="7">
        <v>0.71192643696684599</v>
      </c>
      <c r="AB229" s="7">
        <v>0.29527267788086398</v>
      </c>
      <c r="AC229" s="7">
        <v>-1.08091666062867</v>
      </c>
      <c r="AD229" s="7">
        <v>0.59934842236840302</v>
      </c>
      <c r="AE229" s="7">
        <v>0.26410400780784898</v>
      </c>
      <c r="AF229" s="7">
        <v>0.88077998871098095</v>
      </c>
      <c r="AG229" s="7">
        <v>0.27226139075258798</v>
      </c>
      <c r="AH229" s="7">
        <v>0.82084304827244303</v>
      </c>
      <c r="AI229" s="7">
        <v>16.6587697313132</v>
      </c>
      <c r="AJ229" s="12">
        <v>0.65945851603953998</v>
      </c>
      <c r="AK229" s="117">
        <f t="shared" si="2"/>
        <v>0.68261790333823535</v>
      </c>
    </row>
    <row r="230" spans="1:37" ht="11.25" x14ac:dyDescent="0.2">
      <c r="A230" s="6">
        <v>41883</v>
      </c>
      <c r="B230" s="7">
        <v>0.68426642798584403</v>
      </c>
      <c r="C230" s="7">
        <v>0.61118305531209505</v>
      </c>
      <c r="D230" s="7">
        <v>0.58916987853470904</v>
      </c>
      <c r="E230" s="7">
        <v>0.59995979319824999</v>
      </c>
      <c r="F230" s="7">
        <v>0.61424915199160102</v>
      </c>
      <c r="G230" s="7">
        <v>0.71340208550402895</v>
      </c>
      <c r="H230" s="7">
        <v>0.62559279290813685</v>
      </c>
      <c r="I230" s="7">
        <v>0.59149762033016196</v>
      </c>
      <c r="J230" s="7">
        <v>0.640775934344472</v>
      </c>
      <c r="K230" s="7">
        <v>0.59926301124440495</v>
      </c>
      <c r="L230" s="7">
        <v>0.57141444892594995</v>
      </c>
      <c r="M230" s="7">
        <v>0.44344509486489497</v>
      </c>
      <c r="N230" s="12">
        <v>0.64251665434034699</v>
      </c>
      <c r="O230" s="7">
        <v>0.53298048579402901</v>
      </c>
      <c r="P230" s="7">
        <v>0.67720533165844299</v>
      </c>
      <c r="Q230" s="7">
        <v>0.67832724721608695</v>
      </c>
      <c r="R230" s="7">
        <v>0.38904294436575898</v>
      </c>
      <c r="S230" s="7">
        <v>0.194433029024807</v>
      </c>
      <c r="T230" s="7">
        <v>0.80108396691908601</v>
      </c>
      <c r="U230" s="7">
        <v>0.47530572556558498</v>
      </c>
      <c r="V230" s="7">
        <v>0.81844939633785196</v>
      </c>
      <c r="W230" s="7">
        <v>0.98080637632037604</v>
      </c>
      <c r="X230" s="7">
        <v>0.80108396691908601</v>
      </c>
      <c r="Y230" s="7">
        <v>0.35604737713221601</v>
      </c>
      <c r="Z230" s="7">
        <v>0.60318187925904698</v>
      </c>
      <c r="AA230" s="7">
        <v>0.809843136560916</v>
      </c>
      <c r="AB230" s="7">
        <v>0.36879830187577101</v>
      </c>
      <c r="AC230" s="7">
        <v>1.6206298132152299</v>
      </c>
      <c r="AD230" s="7">
        <v>1.57108992329362</v>
      </c>
      <c r="AE230" s="7">
        <v>0.34929815692563299</v>
      </c>
      <c r="AF230" s="7">
        <v>0.87838882295198895</v>
      </c>
      <c r="AG230" s="7">
        <v>0.58618025512182004</v>
      </c>
      <c r="AH230" s="7">
        <v>0.99705850754160097</v>
      </c>
      <c r="AI230" s="7">
        <v>1.2419192721525001</v>
      </c>
      <c r="AJ230" s="12">
        <v>0.70216299609329202</v>
      </c>
      <c r="AK230" s="117">
        <f t="shared" si="2"/>
        <v>0.67289167795680338</v>
      </c>
    </row>
    <row r="231" spans="1:37" ht="11.25" x14ac:dyDescent="0.2">
      <c r="A231" s="6">
        <v>41913</v>
      </c>
      <c r="B231" s="7">
        <v>0.425252610649339</v>
      </c>
      <c r="C231" s="7">
        <v>0.444865687473947</v>
      </c>
      <c r="D231" s="7">
        <v>0.50420074326533004</v>
      </c>
      <c r="E231" s="7">
        <v>0.43566601631139501</v>
      </c>
      <c r="F231" s="7">
        <v>0.44589108343738798</v>
      </c>
      <c r="G231" s="7">
        <v>0.570089045462294</v>
      </c>
      <c r="H231" s="7">
        <v>0.48014251519007078</v>
      </c>
      <c r="I231" s="7">
        <v>0.47010623623838899</v>
      </c>
      <c r="J231" s="7">
        <v>0.48322507865560699</v>
      </c>
      <c r="K231" s="7">
        <v>0.39023245957291902</v>
      </c>
      <c r="L231" s="7">
        <v>0.42723346343721003</v>
      </c>
      <c r="M231" s="7">
        <v>0.32091873304706298</v>
      </c>
      <c r="N231" s="12">
        <v>0.62702266368976001</v>
      </c>
      <c r="O231" s="7">
        <v>0.37720022591336</v>
      </c>
      <c r="P231" s="7">
        <v>0.43746023983626497</v>
      </c>
      <c r="Q231" s="7">
        <v>0.392820233310541</v>
      </c>
      <c r="R231" s="7">
        <v>0.23843339575658001</v>
      </c>
      <c r="S231" s="7">
        <v>0.290312033605296</v>
      </c>
      <c r="T231" s="7">
        <v>0.54640571600792698</v>
      </c>
      <c r="U231" s="7">
        <v>0.20967019581705301</v>
      </c>
      <c r="V231" s="7">
        <v>0.65016147435059701</v>
      </c>
      <c r="W231" s="7">
        <v>0.55776525241158004</v>
      </c>
      <c r="X231" s="7">
        <v>0.54640571600792698</v>
      </c>
      <c r="Y231" s="7">
        <v>0.28501938581282599</v>
      </c>
      <c r="Z231" s="7">
        <v>0.20869080921407401</v>
      </c>
      <c r="AA231" s="7">
        <v>0.47811146183581399</v>
      </c>
      <c r="AB231" s="7">
        <v>0.31994188378917598</v>
      </c>
      <c r="AC231" s="7">
        <v>0.72788739596358198</v>
      </c>
      <c r="AD231" s="7">
        <v>0.376870188278702</v>
      </c>
      <c r="AE231" s="7">
        <v>9.4316663200797096E-2</v>
      </c>
      <c r="AF231" s="7">
        <v>0.64381093697078595</v>
      </c>
      <c r="AG231" s="7">
        <v>0.62311427442289902</v>
      </c>
      <c r="AH231" s="7">
        <v>0.41461054481484999</v>
      </c>
      <c r="AI231" s="7">
        <v>-0.95535766695604796</v>
      </c>
      <c r="AJ231" s="12">
        <v>0.66731019843813399</v>
      </c>
      <c r="AK231" s="117">
        <f t="shared" si="2"/>
        <v>0.67631057019032204</v>
      </c>
    </row>
    <row r="232" spans="1:37" ht="11.25" x14ac:dyDescent="0.2">
      <c r="A232" s="6">
        <v>41944</v>
      </c>
      <c r="B232" s="7">
        <v>0.48017034973776701</v>
      </c>
      <c r="C232" s="7">
        <v>0.40099665181105898</v>
      </c>
      <c r="D232" s="7">
        <v>0.39777218945071702</v>
      </c>
      <c r="E232" s="7">
        <v>0.34685483657560801</v>
      </c>
      <c r="F232" s="7">
        <v>0.49477917263113302</v>
      </c>
      <c r="G232" s="7">
        <v>0.44628915566062599</v>
      </c>
      <c r="H232" s="7">
        <v>0.41733840122582866</v>
      </c>
      <c r="I232" s="7">
        <v>0.398768456945087</v>
      </c>
      <c r="J232" s="7">
        <v>0.35651138289590301</v>
      </c>
      <c r="K232" s="7">
        <v>0.461634861299834</v>
      </c>
      <c r="L232" s="7">
        <v>0.295741234076765</v>
      </c>
      <c r="M232" s="7">
        <v>0.32495071822865501</v>
      </c>
      <c r="N232" s="12">
        <v>0.606915136305758</v>
      </c>
      <c r="O232" s="7">
        <v>0.65189345469207505</v>
      </c>
      <c r="P232" s="7">
        <v>0.44014189958252797</v>
      </c>
      <c r="Q232" s="7">
        <v>0.60758961504794595</v>
      </c>
      <c r="R232" s="7">
        <v>0.20857259278041901</v>
      </c>
      <c r="S232" s="7">
        <v>-0.11156170642350401</v>
      </c>
      <c r="T232" s="7">
        <v>0.54310121432922698</v>
      </c>
      <c r="U232" s="7">
        <v>0.233231702314524</v>
      </c>
      <c r="V232" s="7">
        <v>0.613831998475181</v>
      </c>
      <c r="W232" s="7">
        <v>0.80388060540828898</v>
      </c>
      <c r="X232" s="7">
        <v>0.54310121432922698</v>
      </c>
      <c r="Y232" s="7">
        <v>6.8675516963730296E-2</v>
      </c>
      <c r="Z232" s="7">
        <v>0.26479849125388699</v>
      </c>
      <c r="AA232" s="7">
        <v>0.64507383534515705</v>
      </c>
      <c r="AB232" s="7">
        <v>0.26817401930936802</v>
      </c>
      <c r="AC232" s="7">
        <v>3.63786298154232</v>
      </c>
      <c r="AD232" s="7">
        <v>1.01826375550786</v>
      </c>
      <c r="AE232" s="7">
        <v>-1.22816138179314E-2</v>
      </c>
      <c r="AF232" s="7">
        <v>0.74949898301613505</v>
      </c>
      <c r="AG232" s="7">
        <v>0.58484084423329896</v>
      </c>
      <c r="AH232" s="7">
        <v>0.39426258169771899</v>
      </c>
      <c r="AI232" s="7">
        <v>-1.9231039231004501</v>
      </c>
      <c r="AJ232" s="12">
        <v>0.63450555421393096</v>
      </c>
      <c r="AK232" s="117">
        <f t="shared" si="2"/>
        <v>0.66799291624845225</v>
      </c>
    </row>
    <row r="233" spans="1:37" ht="11.25" x14ac:dyDescent="0.2">
      <c r="A233" s="6">
        <v>41974</v>
      </c>
      <c r="B233" s="7">
        <v>0.60763819628382298</v>
      </c>
      <c r="C233" s="7">
        <v>0.56921761722978004</v>
      </c>
      <c r="D233" s="7">
        <v>0.43001485151990099</v>
      </c>
      <c r="E233" s="7">
        <v>0.57471105795662003</v>
      </c>
      <c r="F233" s="7">
        <v>0.564256236779757</v>
      </c>
      <c r="G233" s="7">
        <v>0.60155166935937499</v>
      </c>
      <c r="H233" s="7">
        <v>0.54795028656908662</v>
      </c>
      <c r="I233" s="7">
        <v>0.59391110822048698</v>
      </c>
      <c r="J233" s="7">
        <v>0.62776792198740505</v>
      </c>
      <c r="K233" s="7">
        <v>0.557606982036288</v>
      </c>
      <c r="L233" s="7">
        <v>0.43437489687233399</v>
      </c>
      <c r="M233" s="7">
        <v>0.46304958635486998</v>
      </c>
      <c r="N233" s="12">
        <v>0.64321754847652002</v>
      </c>
      <c r="O233" s="7">
        <v>0.68111991045471898</v>
      </c>
      <c r="P233" s="7">
        <v>0.56592983292364096</v>
      </c>
      <c r="Q233" s="7">
        <v>0.47219884604016299</v>
      </c>
      <c r="R233" s="7">
        <v>0.382067274697732</v>
      </c>
      <c r="S233" s="7">
        <v>0.118204518771884</v>
      </c>
      <c r="T233" s="7">
        <v>0.84243586459964603</v>
      </c>
      <c r="U233" s="7">
        <v>0.43136305273660203</v>
      </c>
      <c r="V233" s="7">
        <v>0.704896023676991</v>
      </c>
      <c r="W233" s="7">
        <v>0.57545557914517897</v>
      </c>
      <c r="X233" s="7">
        <v>0.84243586459964603</v>
      </c>
      <c r="Y233" s="7">
        <v>0.20523836708172699</v>
      </c>
      <c r="Z233" s="7">
        <v>0.48318548469248201</v>
      </c>
      <c r="AA233" s="7">
        <v>0.73369687541992101</v>
      </c>
      <c r="AB233" s="7">
        <v>0.30916531333160802</v>
      </c>
      <c r="AC233" s="7">
        <v>-0.38344947921983402</v>
      </c>
      <c r="AD233" s="7">
        <v>1.4217902689478801</v>
      </c>
      <c r="AE233" s="7">
        <v>0.34320540481492601</v>
      </c>
      <c r="AF233" s="7">
        <v>0.81728334583319395</v>
      </c>
      <c r="AG233" s="7">
        <v>0.20030466466976901</v>
      </c>
      <c r="AH233" s="7">
        <v>0.98302893537636105</v>
      </c>
      <c r="AI233" s="7">
        <v>16.906908263131999</v>
      </c>
      <c r="AJ233" s="12">
        <v>0.624306756219836</v>
      </c>
      <c r="AK233" s="117">
        <f t="shared" si="2"/>
        <v>0.64204083629063369</v>
      </c>
    </row>
    <row r="234" spans="1:37" ht="11.25" x14ac:dyDescent="0.2">
      <c r="A234" s="6">
        <v>42005</v>
      </c>
      <c r="B234" s="7">
        <v>0.88781364661421103</v>
      </c>
      <c r="C234" s="7">
        <v>0.70209050168948695</v>
      </c>
      <c r="D234" s="7">
        <v>0.66721666191485596</v>
      </c>
      <c r="E234" s="7">
        <v>0.58285910621037695</v>
      </c>
      <c r="F234" s="7">
        <v>0.499656988056153</v>
      </c>
      <c r="G234" s="7">
        <v>0.66693903588583103</v>
      </c>
      <c r="H234" s="7">
        <v>0.62375245875134078</v>
      </c>
      <c r="I234" s="7">
        <v>0.72783368489134403</v>
      </c>
      <c r="J234" s="7">
        <v>0.99025346555168903</v>
      </c>
      <c r="K234" s="7">
        <v>0.494816841223709</v>
      </c>
      <c r="L234" s="7">
        <v>0.59711415559743597</v>
      </c>
      <c r="M234" s="7">
        <v>0.460659527654523</v>
      </c>
      <c r="N234" s="12">
        <v>0.62613245367192305</v>
      </c>
      <c r="O234" s="7">
        <v>2.0566808916078099</v>
      </c>
      <c r="P234" s="7">
        <v>0.62978391108672604</v>
      </c>
      <c r="Q234" s="7">
        <v>0.76660428639824596</v>
      </c>
      <c r="R234" s="7">
        <v>0.128682582975577</v>
      </c>
      <c r="S234" s="7">
        <v>0.22734704601467501</v>
      </c>
      <c r="T234" s="7">
        <v>0.74904709522106006</v>
      </c>
      <c r="U234" s="7">
        <v>0.28480533974671501</v>
      </c>
      <c r="V234" s="7">
        <v>0.83493077318403497</v>
      </c>
      <c r="W234" s="7">
        <v>0.76199178721349703</v>
      </c>
      <c r="X234" s="7">
        <v>0.74904709522106006</v>
      </c>
      <c r="Y234" s="7">
        <v>0.28291241458648297</v>
      </c>
      <c r="Z234" s="7">
        <v>0.29726824839967397</v>
      </c>
      <c r="AA234" s="7">
        <v>0.73748905283197697</v>
      </c>
      <c r="AB234" s="7">
        <v>0.13881590342024</v>
      </c>
      <c r="AC234" s="7">
        <v>2.3702766593076601</v>
      </c>
      <c r="AD234" s="7">
        <v>0.85941159925864397</v>
      </c>
      <c r="AE234" s="7">
        <v>0.203723762889051</v>
      </c>
      <c r="AF234" s="7">
        <v>1.0992789713776501</v>
      </c>
      <c r="AG234" s="7">
        <v>0.71502487567266304</v>
      </c>
      <c r="AH234" s="7">
        <v>0.75907638618197404</v>
      </c>
      <c r="AI234" s="7">
        <v>0.45184569551143</v>
      </c>
      <c r="AJ234" s="12">
        <v>0.68029015423296402</v>
      </c>
      <c r="AK234" s="117">
        <f t="shared" si="2"/>
        <v>0.64636748822224366</v>
      </c>
    </row>
    <row r="235" spans="1:37" ht="11.25" x14ac:dyDescent="0.2">
      <c r="A235" s="6">
        <v>42036</v>
      </c>
      <c r="B235" s="7">
        <v>1.04433715421109</v>
      </c>
      <c r="C235" s="7">
        <v>0.74723915248810602</v>
      </c>
      <c r="D235" s="7">
        <v>0.76691860080451602</v>
      </c>
      <c r="E235" s="7">
        <v>0.55793281631867198</v>
      </c>
      <c r="F235" s="7">
        <v>0.54626813594194901</v>
      </c>
      <c r="G235" s="7">
        <v>0.69350357269334695</v>
      </c>
      <c r="H235" s="7">
        <v>0.66237245564931801</v>
      </c>
      <c r="I235" s="7">
        <v>0.52758578001488299</v>
      </c>
      <c r="J235" s="7">
        <v>0.69561536622762399</v>
      </c>
      <c r="K235" s="7">
        <v>0.57118262646486095</v>
      </c>
      <c r="L235" s="7">
        <v>0.66608039247310602</v>
      </c>
      <c r="M235" s="7">
        <v>0.56979255870443601</v>
      </c>
      <c r="N235" s="12">
        <v>0.68959385185330802</v>
      </c>
      <c r="O235" s="7">
        <v>2.2329541245323399</v>
      </c>
      <c r="P235" s="7">
        <v>0.61403066772758597</v>
      </c>
      <c r="Q235" s="7">
        <v>0.89795979810552295</v>
      </c>
      <c r="R235" s="7">
        <v>0.118483330772146</v>
      </c>
      <c r="S235" s="7">
        <v>0.618121805996933</v>
      </c>
      <c r="T235" s="7">
        <v>0.57071451448621602</v>
      </c>
      <c r="U235" s="7">
        <v>0.65362469469508599</v>
      </c>
      <c r="V235" s="7">
        <v>0.60193354974420998</v>
      </c>
      <c r="W235" s="7">
        <v>0.81785431289933597</v>
      </c>
      <c r="X235" s="7">
        <v>0.57071451448621602</v>
      </c>
      <c r="Y235" s="7">
        <v>0.57868800079886895</v>
      </c>
      <c r="Z235" s="7">
        <v>0.82634206459743498</v>
      </c>
      <c r="AA235" s="7">
        <v>0.85172379020622202</v>
      </c>
      <c r="AB235" s="7">
        <v>0.20455667479478801</v>
      </c>
      <c r="AC235" s="7">
        <v>1.79970489556235</v>
      </c>
      <c r="AD235" s="7">
        <v>0.65895855726670305</v>
      </c>
      <c r="AE235" s="7">
        <v>0.605635465889928</v>
      </c>
      <c r="AF235" s="7">
        <v>0.63455873552266795</v>
      </c>
      <c r="AG235" s="7">
        <v>0.78021210523080198</v>
      </c>
      <c r="AH235" s="7">
        <v>0.96273096775189604</v>
      </c>
      <c r="AI235" s="7">
        <v>-7.2706886607552903</v>
      </c>
      <c r="AJ235" s="12">
        <v>0.71887492165542399</v>
      </c>
      <c r="AK235" s="117">
        <f t="shared" si="2"/>
        <v>0.6744906107027413</v>
      </c>
    </row>
    <row r="236" spans="1:37" ht="11.25" x14ac:dyDescent="0.2">
      <c r="A236" s="6">
        <v>42064</v>
      </c>
      <c r="B236" s="7">
        <v>1.3980796695898401</v>
      </c>
      <c r="C236" s="7">
        <v>0.78817600499750096</v>
      </c>
      <c r="D236" s="7">
        <v>0.74915451503512998</v>
      </c>
      <c r="E236" s="7">
        <v>0.674294295673185</v>
      </c>
      <c r="F236" s="7">
        <v>0.83138163876530602</v>
      </c>
      <c r="G236" s="7">
        <v>0.733264377604958</v>
      </c>
      <c r="H236" s="7">
        <v>0.75525416641521603</v>
      </c>
      <c r="I236" s="7">
        <v>0.65862662446647802</v>
      </c>
      <c r="J236" s="7">
        <v>1.34713692793507</v>
      </c>
      <c r="K236" s="7">
        <v>0.84842213187412496</v>
      </c>
      <c r="L236" s="7">
        <v>0.73445363989106605</v>
      </c>
      <c r="M236" s="7">
        <v>0.59572607178155201</v>
      </c>
      <c r="N236" s="12">
        <v>0.70056470132402704</v>
      </c>
      <c r="O236" s="7">
        <v>3.5825611615640902</v>
      </c>
      <c r="P236" s="7">
        <v>0.70866019476598996</v>
      </c>
      <c r="Q236" s="7">
        <v>0.741913569573314</v>
      </c>
      <c r="R236" s="7">
        <v>0.52534790588207103</v>
      </c>
      <c r="S236" s="7">
        <v>0.399078775834041</v>
      </c>
      <c r="T236" s="7">
        <v>0.743029075683732</v>
      </c>
      <c r="U236" s="7">
        <v>0.58044012041499904</v>
      </c>
      <c r="V236" s="7">
        <v>0.78188646358234803</v>
      </c>
      <c r="W236" s="7">
        <v>0.789901732261441</v>
      </c>
      <c r="X236" s="7">
        <v>0.743029075683732</v>
      </c>
      <c r="Y236" s="7">
        <v>0.50496255148307601</v>
      </c>
      <c r="Z236" s="7">
        <v>0.79183243565134198</v>
      </c>
      <c r="AA236" s="7">
        <v>1.00532036429574</v>
      </c>
      <c r="AB236" s="7">
        <v>0.59556203828365195</v>
      </c>
      <c r="AC236" s="7">
        <v>0.52210587867687097</v>
      </c>
      <c r="AD236" s="7">
        <v>0.77013618867174705</v>
      </c>
      <c r="AE236" s="7">
        <v>0.75936969851883596</v>
      </c>
      <c r="AF236" s="7">
        <v>0.59045462574223195</v>
      </c>
      <c r="AG236" s="7">
        <v>0.76542165311814803</v>
      </c>
      <c r="AH236" s="7">
        <v>1.1745803474420999</v>
      </c>
      <c r="AI236" s="7">
        <v>-3.0341314089728599</v>
      </c>
      <c r="AJ236" s="12">
        <v>0.72016332535461902</v>
      </c>
      <c r="AK236" s="117">
        <f t="shared" si="2"/>
        <v>0.70644280041433571</v>
      </c>
    </row>
    <row r="237" spans="1:37" ht="11.25" x14ac:dyDescent="0.2">
      <c r="A237" s="6">
        <v>42095</v>
      </c>
      <c r="B237" s="7">
        <v>0.70765582081318901</v>
      </c>
      <c r="C237" s="7">
        <v>0.71414659673490599</v>
      </c>
      <c r="D237" s="7">
        <v>0.69213642433842304</v>
      </c>
      <c r="E237" s="7">
        <v>0.69106406655369901</v>
      </c>
      <c r="F237" s="7">
        <v>0.71491461489637897</v>
      </c>
      <c r="G237" s="7">
        <v>0.68830335611974902</v>
      </c>
      <c r="H237" s="7">
        <v>0.70011301172863116</v>
      </c>
      <c r="I237" s="7">
        <v>0.65642804016490996</v>
      </c>
      <c r="J237" s="7">
        <v>0.77170355542882996</v>
      </c>
      <c r="K237" s="7">
        <v>0.71147920420879995</v>
      </c>
      <c r="L237" s="7">
        <v>0.69343820973002501</v>
      </c>
      <c r="M237" s="7">
        <v>0.52573326623280903</v>
      </c>
      <c r="N237" s="12">
        <v>0.68981305591165298</v>
      </c>
      <c r="O237" s="7">
        <v>0.71226161133461596</v>
      </c>
      <c r="P237" s="7">
        <v>0.63867218427227201</v>
      </c>
      <c r="Q237" s="7">
        <v>0.51442393102276496</v>
      </c>
      <c r="R237" s="7">
        <v>0.71569419615313201</v>
      </c>
      <c r="S237" s="7">
        <v>0.34849602494464399</v>
      </c>
      <c r="T237" s="7">
        <v>0.76843018132456797</v>
      </c>
      <c r="U237" s="7">
        <v>0.66445886213041405</v>
      </c>
      <c r="V237" s="7">
        <v>0.65100175360114998</v>
      </c>
      <c r="W237" s="7">
        <v>0.53389441076053301</v>
      </c>
      <c r="X237" s="7">
        <v>0.76843018132456797</v>
      </c>
      <c r="Y237" s="7">
        <v>0.487621502529893</v>
      </c>
      <c r="Z237" s="7">
        <v>0.68510331306267802</v>
      </c>
      <c r="AA237" s="7">
        <v>0.79956643209091105</v>
      </c>
      <c r="AB237" s="7">
        <v>0.60178142418718905</v>
      </c>
      <c r="AC237" s="7">
        <v>-0.463159529950809</v>
      </c>
      <c r="AD237" s="7">
        <v>0.77874187123345096</v>
      </c>
      <c r="AE237" s="7">
        <v>0.701477143338334</v>
      </c>
      <c r="AF237" s="7">
        <v>0.96398801660192002</v>
      </c>
      <c r="AG237" s="7">
        <v>0.45275576064253298</v>
      </c>
      <c r="AH237" s="7">
        <v>0.95660102948369896</v>
      </c>
      <c r="AI237" s="7">
        <v>8.2275857554967207</v>
      </c>
      <c r="AJ237" s="12">
        <v>0.74760811000705396</v>
      </c>
      <c r="AK237" s="117">
        <f t="shared" si="2"/>
        <v>0.7288821190056991</v>
      </c>
    </row>
    <row r="238" spans="1:37" ht="11.25" x14ac:dyDescent="0.2">
      <c r="A238" s="6">
        <v>42125</v>
      </c>
      <c r="B238" s="7">
        <v>0.74342840193496595</v>
      </c>
      <c r="C238" s="7">
        <v>0.72139481659466298</v>
      </c>
      <c r="D238" s="7">
        <v>0.70315165992161699</v>
      </c>
      <c r="E238" s="7">
        <v>0.47378245776960998</v>
      </c>
      <c r="F238" s="7">
        <v>0.65159410527003203</v>
      </c>
      <c r="G238" s="7">
        <v>0.65824394379431805</v>
      </c>
      <c r="H238" s="7">
        <v>0.64163339667004793</v>
      </c>
      <c r="I238" s="7">
        <v>0.58066020496887605</v>
      </c>
      <c r="J238" s="7">
        <v>0.640586047609494</v>
      </c>
      <c r="K238" s="7">
        <v>0.70833902075723598</v>
      </c>
      <c r="L238" s="7">
        <v>0.64318535425796097</v>
      </c>
      <c r="M238" s="7">
        <v>0.59549032872093599</v>
      </c>
      <c r="N238" s="12">
        <v>0.70356624279733904</v>
      </c>
      <c r="O238" s="7">
        <v>0.849640124364482</v>
      </c>
      <c r="P238" s="7">
        <v>0.69727697873067596</v>
      </c>
      <c r="Q238" s="7">
        <v>1.3042045941499001</v>
      </c>
      <c r="R238" s="7">
        <v>0.29585490370003198</v>
      </c>
      <c r="S238" s="7">
        <v>0.31714304442817398</v>
      </c>
      <c r="T238" s="7">
        <v>0.51766005696517003</v>
      </c>
      <c r="U238" s="7">
        <v>0.73502929655354299</v>
      </c>
      <c r="V238" s="7">
        <v>0.69988264238698406</v>
      </c>
      <c r="W238" s="7">
        <v>1.64336859407504</v>
      </c>
      <c r="X238" s="7">
        <v>0.51766005696517003</v>
      </c>
      <c r="Y238" s="7">
        <v>0.38848936889096303</v>
      </c>
      <c r="Z238" s="7">
        <v>1.1078348206884501</v>
      </c>
      <c r="AA238" s="7">
        <v>0.84268846396310504</v>
      </c>
      <c r="AB238" s="7">
        <v>0.440775423577702</v>
      </c>
      <c r="AC238" s="7">
        <v>5.7351476334180296</v>
      </c>
      <c r="AD238" s="7">
        <v>1.11058933636374</v>
      </c>
      <c r="AE238" s="7">
        <v>1.10580661445502</v>
      </c>
      <c r="AF238" s="7">
        <v>0.28712392864548703</v>
      </c>
      <c r="AG238" s="7">
        <v>0.61660668894896298</v>
      </c>
      <c r="AH238" s="7">
        <v>0.98890316358465702</v>
      </c>
      <c r="AI238" s="7">
        <v>-8.3208480722924101</v>
      </c>
      <c r="AJ238" s="12">
        <v>0.71578529853212902</v>
      </c>
      <c r="AK238" s="117">
        <f t="shared" si="2"/>
        <v>0.7278522446312673</v>
      </c>
    </row>
    <row r="239" spans="1:37" ht="11.25" x14ac:dyDescent="0.2">
      <c r="A239" s="6">
        <v>42156</v>
      </c>
      <c r="B239" s="7">
        <v>0.98582942774022797</v>
      </c>
      <c r="C239" s="7">
        <v>0.78974281709045202</v>
      </c>
      <c r="D239" s="7">
        <v>0.72955271285824996</v>
      </c>
      <c r="E239" s="7">
        <v>0.70413775106169296</v>
      </c>
      <c r="F239" s="7">
        <v>0.71355656764364195</v>
      </c>
      <c r="G239" s="7">
        <v>0.67855910013563803</v>
      </c>
      <c r="H239" s="7">
        <v>0.72310978975793494</v>
      </c>
      <c r="I239" s="7">
        <v>0.85222482677559597</v>
      </c>
      <c r="J239" s="7">
        <v>0.87588299789829505</v>
      </c>
      <c r="K239" s="7">
        <v>0.73397905584145995</v>
      </c>
      <c r="L239" s="7">
        <v>0.69456256599281896</v>
      </c>
      <c r="M239" s="7">
        <v>0.66497981696292796</v>
      </c>
      <c r="N239" s="12">
        <v>0.72808645045466303</v>
      </c>
      <c r="O239" s="7">
        <v>1.2103990595748499</v>
      </c>
      <c r="P239" s="7">
        <v>0.80809327797477304</v>
      </c>
      <c r="Q239" s="7">
        <v>1.1534966516769001</v>
      </c>
      <c r="R239" s="7">
        <v>0.63543136280163803</v>
      </c>
      <c r="S239" s="7">
        <v>0.404536217337647</v>
      </c>
      <c r="T239" s="7">
        <v>0.82653449455811401</v>
      </c>
      <c r="U239" s="7">
        <v>0.78721804110725402</v>
      </c>
      <c r="V239" s="7">
        <v>0.84138772350566304</v>
      </c>
      <c r="W239" s="7">
        <v>1.1570935678440499</v>
      </c>
      <c r="X239" s="7">
        <v>0.82653449455811401</v>
      </c>
      <c r="Y239" s="7">
        <v>0.670444073025937</v>
      </c>
      <c r="Z239" s="7">
        <v>0.88867060890569904</v>
      </c>
      <c r="AA239" s="7">
        <v>0.69894040474393304</v>
      </c>
      <c r="AB239" s="7">
        <v>0.77055554841858598</v>
      </c>
      <c r="AC239" s="7">
        <v>4.0090671338093404</v>
      </c>
      <c r="AD239" s="7">
        <v>0.61182370805596198</v>
      </c>
      <c r="AE239" s="7">
        <v>1.03572120767384</v>
      </c>
      <c r="AF239" s="7">
        <v>0.76787820465067602</v>
      </c>
      <c r="AG239" s="7">
        <v>0.61068335787583505</v>
      </c>
      <c r="AH239" s="7">
        <v>0.53636179344289503</v>
      </c>
      <c r="AI239" s="7">
        <v>25.317121323105301</v>
      </c>
      <c r="AJ239" s="12">
        <v>0.64246769908774404</v>
      </c>
      <c r="AK239" s="117">
        <f t="shared" si="2"/>
        <v>0.70195370254230893</v>
      </c>
    </row>
    <row r="240" spans="1:37" ht="11.25" x14ac:dyDescent="0.2">
      <c r="A240" s="6">
        <v>42186</v>
      </c>
      <c r="B240" s="7">
        <v>0.76844566359704403</v>
      </c>
      <c r="C240" s="7">
        <v>0.72328451357371104</v>
      </c>
      <c r="D240" s="7">
        <v>0.76304547543159496</v>
      </c>
      <c r="E240" s="7">
        <v>0.52728939041701095</v>
      </c>
      <c r="F240" s="7">
        <v>0.68412940744925499</v>
      </c>
      <c r="G240" s="7">
        <v>0.75476570954387801</v>
      </c>
      <c r="H240" s="7">
        <v>0.69050289928308994</v>
      </c>
      <c r="I240" s="7">
        <v>0.65350429147982303</v>
      </c>
      <c r="J240" s="7">
        <v>0.809208865971212</v>
      </c>
      <c r="K240" s="7">
        <v>0.68703511224699298</v>
      </c>
      <c r="L240" s="7">
        <v>0.64338101891242705</v>
      </c>
      <c r="M240" s="7">
        <v>0.61538859140892199</v>
      </c>
      <c r="N240" s="12">
        <v>0.71500237099663</v>
      </c>
      <c r="O240" s="7">
        <v>1.28344019573243</v>
      </c>
      <c r="P240" s="7">
        <v>0.67829311650393398</v>
      </c>
      <c r="Q240" s="7">
        <v>0.97950024993791296</v>
      </c>
      <c r="R240" s="7">
        <v>0.43341002586661398</v>
      </c>
      <c r="S240" s="7">
        <v>0.37310797796241202</v>
      </c>
      <c r="T240" s="7">
        <v>0.56381444778280998</v>
      </c>
      <c r="U240" s="7">
        <v>0.71249225119099502</v>
      </c>
      <c r="V240" s="7">
        <v>0.64651868302664695</v>
      </c>
      <c r="W240" s="7">
        <v>1.1003905397023199</v>
      </c>
      <c r="X240" s="7">
        <v>0.56381444778280998</v>
      </c>
      <c r="Y240" s="7">
        <v>0.51150856149982804</v>
      </c>
      <c r="Z240" s="7">
        <v>0.802168754134433</v>
      </c>
      <c r="AA240" s="7">
        <v>0.81536120351685704</v>
      </c>
      <c r="AB240" s="7">
        <v>0.54524849627651895</v>
      </c>
      <c r="AC240" s="7">
        <v>3.5571136312809899</v>
      </c>
      <c r="AD240" s="7">
        <v>1.14025143772154</v>
      </c>
      <c r="AE240" s="7">
        <v>0.72330182527902598</v>
      </c>
      <c r="AF240" s="7">
        <v>0.67408096284851404</v>
      </c>
      <c r="AG240" s="7">
        <v>0.58004175610407005</v>
      </c>
      <c r="AH240" s="7">
        <v>0.96434776074718698</v>
      </c>
      <c r="AI240" s="7">
        <v>-4.9258338746901797</v>
      </c>
      <c r="AJ240" s="12">
        <v>0.72518218935671097</v>
      </c>
      <c r="AK240" s="117">
        <f t="shared" si="2"/>
        <v>0.69447839565886138</v>
      </c>
    </row>
    <row r="241" spans="1:37" ht="11.25" x14ac:dyDescent="0.2">
      <c r="A241" s="6">
        <v>42217</v>
      </c>
      <c r="B241" s="7">
        <v>0.35605017292750002</v>
      </c>
      <c r="C241" s="7">
        <v>0.49577079733092699</v>
      </c>
      <c r="D241" s="7">
        <v>0.60391397893654297</v>
      </c>
      <c r="E241" s="7">
        <v>0.49975797941211902</v>
      </c>
      <c r="F241" s="7">
        <v>0.604556493636494</v>
      </c>
      <c r="G241" s="7">
        <v>0.59782343960252105</v>
      </c>
      <c r="H241" s="7">
        <v>0.56036453778372075</v>
      </c>
      <c r="I241" s="7">
        <v>0.46100250178413499</v>
      </c>
      <c r="J241" s="7">
        <v>0.43223932777697999</v>
      </c>
      <c r="K241" s="7">
        <v>0.58988613237481802</v>
      </c>
      <c r="L241" s="7">
        <v>0.51792755011104097</v>
      </c>
      <c r="M241" s="7">
        <v>0.62395871787981205</v>
      </c>
      <c r="N241" s="12">
        <v>0.69065721203941699</v>
      </c>
      <c r="O241" s="7">
        <v>0.51708076349156096</v>
      </c>
      <c r="P241" s="7">
        <v>0.53229649328008999</v>
      </c>
      <c r="Q241" s="7">
        <v>0.62141161226433494</v>
      </c>
      <c r="R241" s="7">
        <v>0.336694021942814</v>
      </c>
      <c r="S241" s="7">
        <v>0.16095376336151701</v>
      </c>
      <c r="T241" s="7">
        <v>0.53006292517531495</v>
      </c>
      <c r="U241" s="7">
        <v>0.59418326376451802</v>
      </c>
      <c r="V241" s="7">
        <v>0.47340207110620303</v>
      </c>
      <c r="W241" s="7">
        <v>0.53890840934849105</v>
      </c>
      <c r="X241" s="7">
        <v>0.53006292517531495</v>
      </c>
      <c r="Y241" s="7">
        <v>0.39299239681766501</v>
      </c>
      <c r="Z241" s="7">
        <v>0.45356162918767501</v>
      </c>
      <c r="AA241" s="7">
        <v>0.70232998573497396</v>
      </c>
      <c r="AB241" s="7">
        <v>0.45751509979640598</v>
      </c>
      <c r="AC241" s="7">
        <v>-1.47004995962259</v>
      </c>
      <c r="AD241" s="7">
        <v>1.1395045826571</v>
      </c>
      <c r="AE241" s="7">
        <v>0.77216247159053997</v>
      </c>
      <c r="AF241" s="7">
        <v>0.58342807236911698</v>
      </c>
      <c r="AG241" s="7">
        <v>0.74634773051027103</v>
      </c>
      <c r="AH241" s="7">
        <v>0.66773901314289397</v>
      </c>
      <c r="AI241" s="7">
        <v>-16.661523805982799</v>
      </c>
      <c r="AJ241" s="12">
        <v>0.74590369955248603</v>
      </c>
      <c r="AK241" s="117">
        <f t="shared" si="2"/>
        <v>0.70451786266564698</v>
      </c>
    </row>
    <row r="242" spans="1:37" ht="11.25" x14ac:dyDescent="0.2">
      <c r="A242" s="6">
        <v>42248</v>
      </c>
      <c r="B242" s="7">
        <v>0.66506805065492003</v>
      </c>
      <c r="C242" s="7">
        <v>0.73902127706506504</v>
      </c>
      <c r="D242" s="7">
        <v>0.70064987244806598</v>
      </c>
      <c r="E242" s="7">
        <v>0.52539449992489395</v>
      </c>
      <c r="F242" s="7">
        <v>0.59070986987324503</v>
      </c>
      <c r="G242" s="7">
        <v>0.60049228502984497</v>
      </c>
      <c r="H242" s="7">
        <v>0.63125356086822293</v>
      </c>
      <c r="I242" s="7">
        <v>0.60543923551169898</v>
      </c>
      <c r="J242" s="7">
        <v>0.64543089724549296</v>
      </c>
      <c r="K242" s="7">
        <v>0.60469080237426598</v>
      </c>
      <c r="L242" s="7">
        <v>0.54334786894581599</v>
      </c>
      <c r="M242" s="7">
        <v>0.59096789474257005</v>
      </c>
      <c r="N242" s="12">
        <v>0.69001304676671904</v>
      </c>
      <c r="O242" s="7">
        <v>1.0410187490285201</v>
      </c>
      <c r="P242" s="7">
        <v>0.45991866200619003</v>
      </c>
      <c r="Q242" s="7">
        <v>0.184690618754207</v>
      </c>
      <c r="R242" s="7">
        <v>0.42648105551889298</v>
      </c>
      <c r="S242" s="7">
        <v>0.34792438661140002</v>
      </c>
      <c r="T242" s="7">
        <v>0.658047323635371</v>
      </c>
      <c r="U242" s="7">
        <v>0.29590451646559501</v>
      </c>
      <c r="V242" s="7">
        <v>0.59014859496196104</v>
      </c>
      <c r="W242" s="7">
        <v>0.28772251540508198</v>
      </c>
      <c r="X242" s="7">
        <v>0.658047323635371</v>
      </c>
      <c r="Y242" s="7">
        <v>0.40126534759831001</v>
      </c>
      <c r="Z242" s="7">
        <v>0.76648260830969495</v>
      </c>
      <c r="AA242" s="7">
        <v>0.71255293689355503</v>
      </c>
      <c r="AB242" s="7">
        <v>0.47225966083951398</v>
      </c>
      <c r="AC242" s="7">
        <v>-1.3221021422697801</v>
      </c>
      <c r="AD242" s="7">
        <v>0.166221843919347</v>
      </c>
      <c r="AE242" s="7">
        <v>0.73143284083702897</v>
      </c>
      <c r="AF242" s="7">
        <v>0.467345870451217</v>
      </c>
      <c r="AG242" s="7">
        <v>0.52936320461504904</v>
      </c>
      <c r="AH242" s="7">
        <v>0.94499387436773996</v>
      </c>
      <c r="AI242" s="7">
        <v>5.7347853426073696</v>
      </c>
      <c r="AJ242" s="12">
        <v>0.65349232888167996</v>
      </c>
      <c r="AK242" s="117">
        <f t="shared" si="2"/>
        <v>0.70819273926362569</v>
      </c>
    </row>
    <row r="243" spans="1:37" ht="11.25" x14ac:dyDescent="0.2">
      <c r="A243" s="6">
        <v>42278</v>
      </c>
      <c r="B243" s="7">
        <v>0.812670458324808</v>
      </c>
      <c r="C243" s="7">
        <v>0.73728231310870296</v>
      </c>
      <c r="D243" s="7">
        <v>0.66844652055002896</v>
      </c>
      <c r="E243" s="7">
        <v>0.62481383174341998</v>
      </c>
      <c r="F243" s="7">
        <v>0.61343389591674802</v>
      </c>
      <c r="G243" s="7">
        <v>0.70175133617202001</v>
      </c>
      <c r="H243" s="7">
        <v>0.66914557949818398</v>
      </c>
      <c r="I243" s="7">
        <v>0.56050738656951005</v>
      </c>
      <c r="J243" s="7">
        <v>0.60131613591342203</v>
      </c>
      <c r="K243" s="7">
        <v>0.64836714273804896</v>
      </c>
      <c r="L243" s="7">
        <v>0.61478167492081304</v>
      </c>
      <c r="M243" s="7">
        <v>0.45282065647473102</v>
      </c>
      <c r="N243" s="12">
        <v>0.64452163371972404</v>
      </c>
      <c r="O243" s="7">
        <v>1.3259942371629401</v>
      </c>
      <c r="P243" s="7">
        <v>0.63606355423781402</v>
      </c>
      <c r="Q243" s="7">
        <v>0.98252143287278004</v>
      </c>
      <c r="R243" s="7">
        <v>0.42784033922460502</v>
      </c>
      <c r="S243" s="7">
        <v>-0.38264555654300297</v>
      </c>
      <c r="T243" s="7">
        <v>0.706486472396194</v>
      </c>
      <c r="U243" s="7">
        <v>0.85779437296401395</v>
      </c>
      <c r="V243" s="7">
        <v>0.46502534024238701</v>
      </c>
      <c r="W243" s="7">
        <v>0.76766587401195496</v>
      </c>
      <c r="X243" s="7">
        <v>0.706486472396194</v>
      </c>
      <c r="Y243" s="7">
        <v>0.50891787432535696</v>
      </c>
      <c r="Z243" s="7">
        <v>1.0762025128464101</v>
      </c>
      <c r="AA243" s="7">
        <v>0.65853669356784805</v>
      </c>
      <c r="AB243" s="7">
        <v>0.439602943935614</v>
      </c>
      <c r="AC243" s="7">
        <v>-3.8536076250016298</v>
      </c>
      <c r="AD243" s="7">
        <v>1.1737834256275199</v>
      </c>
      <c r="AE243" s="7">
        <v>1.17258815872949</v>
      </c>
      <c r="AF243" s="7">
        <v>0.88043861212837904</v>
      </c>
      <c r="AG243" s="7">
        <v>0.59439119644707195</v>
      </c>
      <c r="AH243" s="7">
        <v>0.94134668660288401</v>
      </c>
      <c r="AI243" s="7">
        <v>0.47199121795478199</v>
      </c>
      <c r="AJ243" s="12">
        <v>0.74712212421038904</v>
      </c>
      <c r="AK243" s="117">
        <f t="shared" si="2"/>
        <v>0.71550605088151842</v>
      </c>
    </row>
    <row r="244" spans="1:37" ht="11.25" x14ac:dyDescent="0.2">
      <c r="A244" s="6">
        <v>42309</v>
      </c>
      <c r="B244" s="7">
        <v>0.99787676370876099</v>
      </c>
      <c r="C244" s="7">
        <v>0.74824791685782399</v>
      </c>
      <c r="D244" s="7">
        <v>0.77173084414973203</v>
      </c>
      <c r="E244" s="7">
        <v>0.64752649499417703</v>
      </c>
      <c r="F244" s="7">
        <v>0.66014960766584796</v>
      </c>
      <c r="G244" s="7">
        <v>0.71379190263571302</v>
      </c>
      <c r="H244" s="7">
        <v>0.70828935326065878</v>
      </c>
      <c r="I244" s="7">
        <v>0.61804728319361102</v>
      </c>
      <c r="J244" s="7">
        <v>0.58871607427936101</v>
      </c>
      <c r="K244" s="7">
        <v>0.69173608580732504</v>
      </c>
      <c r="L244" s="7">
        <v>0.64141923330725104</v>
      </c>
      <c r="M244" s="7">
        <v>0.86272117545296001</v>
      </c>
      <c r="N244" s="12">
        <v>0.78429910697241501</v>
      </c>
      <c r="O244" s="7">
        <v>1.0681032138187201</v>
      </c>
      <c r="P244" s="7">
        <v>1.0073709245787701</v>
      </c>
      <c r="Q244" s="7">
        <v>2.25639992919481</v>
      </c>
      <c r="R244" s="7">
        <v>0.57206491072804799</v>
      </c>
      <c r="S244" s="7">
        <v>0.18713704744000501</v>
      </c>
      <c r="T244" s="7">
        <v>0.554356986517335</v>
      </c>
      <c r="U244" s="7">
        <v>1.1289039445715501</v>
      </c>
      <c r="V244" s="7">
        <v>0.86743930768690602</v>
      </c>
      <c r="W244" s="7">
        <v>2.4155117375172899</v>
      </c>
      <c r="X244" s="7">
        <v>0.554356986517335</v>
      </c>
      <c r="Y244" s="7">
        <v>0.74555727091664403</v>
      </c>
      <c r="Z244" s="7">
        <v>0.83484067491923597</v>
      </c>
      <c r="AA244" s="7">
        <v>0.62139866540810096</v>
      </c>
      <c r="AB244" s="7">
        <v>0.69859077004023895</v>
      </c>
      <c r="AC244" s="7">
        <v>7.8289373858777598</v>
      </c>
      <c r="AD244" s="7">
        <v>1.4083205877070299</v>
      </c>
      <c r="AE244" s="7">
        <v>1.5863695882048501</v>
      </c>
      <c r="AF244" s="7">
        <v>0.47917294523488502</v>
      </c>
      <c r="AG244" s="7">
        <v>0.59128183360944397</v>
      </c>
      <c r="AH244" s="7">
        <v>0.71050714943936299</v>
      </c>
      <c r="AI244" s="7">
        <v>-2.8094400344018302</v>
      </c>
      <c r="AJ244" s="12">
        <v>0.68698859026588399</v>
      </c>
      <c r="AK244" s="117">
        <f t="shared" si="2"/>
        <v>0.69586768111931763</v>
      </c>
    </row>
    <row r="245" spans="1:37" ht="11.25" x14ac:dyDescent="0.2">
      <c r="A245" s="6">
        <v>42339</v>
      </c>
      <c r="B245" s="7">
        <v>0.81477383088379396</v>
      </c>
      <c r="C245" s="7">
        <v>0.62419615496215497</v>
      </c>
      <c r="D245" s="7">
        <v>0.72920115030319599</v>
      </c>
      <c r="E245" s="7">
        <v>0.55971886819606398</v>
      </c>
      <c r="F245" s="7">
        <v>0.55774635009113704</v>
      </c>
      <c r="G245" s="7">
        <v>0.62749311692366305</v>
      </c>
      <c r="H245" s="7">
        <v>0.61967112809524294</v>
      </c>
      <c r="I245" s="7">
        <v>0.56988600263995504</v>
      </c>
      <c r="J245" s="7">
        <v>0.67513455927829902</v>
      </c>
      <c r="K245" s="7">
        <v>0.60572722060476702</v>
      </c>
      <c r="L245" s="7">
        <v>0.59620399935519497</v>
      </c>
      <c r="M245" s="7">
        <v>0.64537030573481702</v>
      </c>
      <c r="N245" s="12">
        <v>0.70482309749146299</v>
      </c>
      <c r="O245" s="7">
        <v>0.89815417608992199</v>
      </c>
      <c r="P245" s="7">
        <v>0.77148688192890902</v>
      </c>
      <c r="Q245" s="7">
        <v>1.3046122509529701</v>
      </c>
      <c r="R245" s="7">
        <v>0.59054471208052695</v>
      </c>
      <c r="S245" s="7">
        <v>0.236067044395045</v>
      </c>
      <c r="T245" s="7">
        <v>0.60292565363607797</v>
      </c>
      <c r="U245" s="7">
        <v>0.71109945574051703</v>
      </c>
      <c r="V245" s="7">
        <v>0.848561927529907</v>
      </c>
      <c r="W245" s="7">
        <v>1.55092684408126</v>
      </c>
      <c r="X245" s="7">
        <v>0.60292565363607797</v>
      </c>
      <c r="Y245" s="7">
        <v>0.50845307320157196</v>
      </c>
      <c r="Z245" s="7">
        <v>0.97294762616516295</v>
      </c>
      <c r="AA245" s="7">
        <v>0.53067979834599599</v>
      </c>
      <c r="AB245" s="7">
        <v>0.60739232487574302</v>
      </c>
      <c r="AC245" s="7">
        <v>4.3088166421357297</v>
      </c>
      <c r="AD245" s="7">
        <v>0.97368422845243197</v>
      </c>
      <c r="AE245" s="7">
        <v>1.3260471654510799</v>
      </c>
      <c r="AF245" s="7">
        <v>0.49958103098349199</v>
      </c>
      <c r="AG245" s="7">
        <v>0.57167111226556799</v>
      </c>
      <c r="AH245" s="7">
        <v>0.34194128892224201</v>
      </c>
      <c r="AI245" s="7">
        <v>10.122775043415301</v>
      </c>
      <c r="AJ245" s="12">
        <v>0.72144331241856496</v>
      </c>
      <c r="AK245" s="117">
        <f t="shared" si="2"/>
        <v>0.718518008964946</v>
      </c>
    </row>
    <row r="246" spans="1:37" ht="11.25" x14ac:dyDescent="0.2">
      <c r="A246" s="6">
        <v>42370</v>
      </c>
      <c r="B246" s="7">
        <v>0.95866327788095895</v>
      </c>
      <c r="C246" s="7">
        <v>0.73971101356320301</v>
      </c>
      <c r="D246" s="7">
        <v>0.75095934743914905</v>
      </c>
      <c r="E246" s="7">
        <v>0.597901757739152</v>
      </c>
      <c r="F246" s="7">
        <v>0.66302503735317597</v>
      </c>
      <c r="G246" s="7">
        <v>0.76925440268475698</v>
      </c>
      <c r="H246" s="7">
        <v>0.70417031175588751</v>
      </c>
      <c r="I246" s="7">
        <v>0.674608212485032</v>
      </c>
      <c r="J246" s="7">
        <v>0.77573114342021199</v>
      </c>
      <c r="K246" s="7">
        <v>0.71605596639831504</v>
      </c>
      <c r="L246" s="7">
        <v>0.68859590154501005</v>
      </c>
      <c r="M246" s="7">
        <v>0.80656622150623702</v>
      </c>
      <c r="N246" s="12">
        <v>0.70982072344674596</v>
      </c>
      <c r="O246" s="7">
        <v>1.3346561453097501</v>
      </c>
      <c r="P246" s="7">
        <v>0.88427575197680597</v>
      </c>
      <c r="Q246" s="7">
        <v>1.68917679265183</v>
      </c>
      <c r="R246" s="7">
        <v>0.53918381602550702</v>
      </c>
      <c r="S246" s="7">
        <v>9.0260936346028206E-2</v>
      </c>
      <c r="T246" s="7">
        <v>0.58651038626244401</v>
      </c>
      <c r="U246" s="7">
        <v>0.88430905188142594</v>
      </c>
      <c r="V246" s="7">
        <v>0.83357178942462296</v>
      </c>
      <c r="W246" s="7">
        <v>1.88323373095862</v>
      </c>
      <c r="X246" s="7">
        <v>0.58651038626244401</v>
      </c>
      <c r="Y246" s="7">
        <v>0.57077266821092998</v>
      </c>
      <c r="Z246" s="7">
        <v>0.99714090349851703</v>
      </c>
      <c r="AA246" s="7">
        <v>0.61612502897632504</v>
      </c>
      <c r="AB246" s="7">
        <v>0.67139131614980996</v>
      </c>
      <c r="AC246" s="7">
        <v>5.3171535843964399</v>
      </c>
      <c r="AD246" s="7">
        <v>1.00181208269317</v>
      </c>
      <c r="AE246" s="7">
        <v>1.37316565722693</v>
      </c>
      <c r="AF246" s="7">
        <v>0.49051076687235801</v>
      </c>
      <c r="AG246" s="7">
        <v>0.56593648242970396</v>
      </c>
      <c r="AH246" s="7">
        <v>0.84451723135541601</v>
      </c>
      <c r="AI246" s="7">
        <v>-0.18197895884227799</v>
      </c>
      <c r="AJ246" s="12">
        <v>0.64199348647362198</v>
      </c>
      <c r="AK246" s="117">
        <f t="shared" si="2"/>
        <v>0.68347512971935698</v>
      </c>
    </row>
    <row r="247" spans="1:37" ht="11.25" x14ac:dyDescent="0.2">
      <c r="A247" s="6">
        <v>42401</v>
      </c>
      <c r="B247" s="7">
        <v>0.72805445302056704</v>
      </c>
      <c r="C247" s="7">
        <v>0.70998226841303003</v>
      </c>
      <c r="D247" s="7">
        <v>0.71985412996540199</v>
      </c>
      <c r="E247" s="7">
        <v>0.66260793238587601</v>
      </c>
      <c r="F247" s="7">
        <v>0.64758564937240504</v>
      </c>
      <c r="G247" s="7">
        <v>0.61395441544053098</v>
      </c>
      <c r="H247" s="7">
        <v>0.67079687911544883</v>
      </c>
      <c r="I247" s="7">
        <v>0.697992933961321</v>
      </c>
      <c r="J247" s="7">
        <v>0.658425580135519</v>
      </c>
      <c r="K247" s="7">
        <v>0.68387701289627501</v>
      </c>
      <c r="L247" s="7">
        <v>0.63342965514492799</v>
      </c>
      <c r="M247" s="7">
        <v>0.91581807741160304</v>
      </c>
      <c r="N247" s="12">
        <v>0.781201802110149</v>
      </c>
      <c r="O247" s="7">
        <v>0.26748856848706598</v>
      </c>
      <c r="P247" s="7">
        <v>0.82441823161352401</v>
      </c>
      <c r="Q247" s="7">
        <v>1.3689952944017501</v>
      </c>
      <c r="R247" s="7">
        <v>0.76734155958707495</v>
      </c>
      <c r="S247" s="7">
        <v>0.32271613516842601</v>
      </c>
      <c r="T247" s="7">
        <v>0.57197844459462199</v>
      </c>
      <c r="U247" s="7">
        <v>1.10933332022417</v>
      </c>
      <c r="V247" s="7">
        <v>0.61196713548707604</v>
      </c>
      <c r="W247" s="7">
        <v>1.34674664186639</v>
      </c>
      <c r="X247" s="7">
        <v>0.57197844459462199</v>
      </c>
      <c r="Y247" s="7">
        <v>0.85516249623702401</v>
      </c>
      <c r="Z247" s="7">
        <v>0.97150840487233003</v>
      </c>
      <c r="AA247" s="7">
        <v>0.52035642043583596</v>
      </c>
      <c r="AB247" s="7">
        <v>0.86564966337132798</v>
      </c>
      <c r="AC247" s="7">
        <v>-0.24986978220353401</v>
      </c>
      <c r="AD247" s="7">
        <v>1.6843784437759299</v>
      </c>
      <c r="AE247" s="7">
        <v>1.4650824155515101</v>
      </c>
      <c r="AF247" s="7">
        <v>0.61755928039046903</v>
      </c>
      <c r="AG247" s="7">
        <v>0.538208691848309</v>
      </c>
      <c r="AH247" s="7">
        <v>0.67285555231536698</v>
      </c>
      <c r="AI247" s="7">
        <v>0.30396896394106498</v>
      </c>
      <c r="AJ247" s="12">
        <v>0.63775671117069299</v>
      </c>
      <c r="AK247" s="117">
        <f t="shared" si="2"/>
        <v>0.66706450335429324</v>
      </c>
    </row>
    <row r="248" spans="1:37" ht="11.25" x14ac:dyDescent="0.2">
      <c r="A248" s="6">
        <v>42430</v>
      </c>
      <c r="B248" s="7">
        <v>0.48117011738648202</v>
      </c>
      <c r="C248" s="7">
        <v>0.47627162136665802</v>
      </c>
      <c r="D248" s="7">
        <v>0.59809601561618597</v>
      </c>
      <c r="E248" s="7">
        <v>0.51398237300784999</v>
      </c>
      <c r="F248" s="7">
        <v>0.57292224895885902</v>
      </c>
      <c r="G248" s="7">
        <v>0.554071630978902</v>
      </c>
      <c r="H248" s="7">
        <v>0.54306877798569098</v>
      </c>
      <c r="I248" s="7">
        <v>0.51024719801450702</v>
      </c>
      <c r="J248" s="7">
        <v>0.217393004559579</v>
      </c>
      <c r="K248" s="7">
        <v>0.61776046731155498</v>
      </c>
      <c r="L248" s="7">
        <v>0.48375606914750702</v>
      </c>
      <c r="M248" s="7">
        <v>0.56841889721043204</v>
      </c>
      <c r="N248" s="12">
        <v>0.66359762441231995</v>
      </c>
      <c r="O248" s="7">
        <v>-0.136885635805614</v>
      </c>
      <c r="P248" s="7">
        <v>0.67559689040144399</v>
      </c>
      <c r="Q248" s="7">
        <v>1.1886981193020201</v>
      </c>
      <c r="R248" s="7">
        <v>0.49522279238135303</v>
      </c>
      <c r="S248" s="7">
        <v>0.292520055326975</v>
      </c>
      <c r="T248" s="7">
        <v>0.38933443136913498</v>
      </c>
      <c r="U248" s="7">
        <v>0.87827908635230301</v>
      </c>
      <c r="V248" s="7">
        <v>0.47484025340775998</v>
      </c>
      <c r="W248" s="7">
        <v>1.1371895305650399</v>
      </c>
      <c r="X248" s="7">
        <v>0.38933443136913498</v>
      </c>
      <c r="Y248" s="7">
        <v>0.62636296977714601</v>
      </c>
      <c r="Z248" s="7">
        <v>0.91469867754967005</v>
      </c>
      <c r="AA248" s="7">
        <v>0.515509726274617</v>
      </c>
      <c r="AB248" s="7">
        <v>0.66182429870010395</v>
      </c>
      <c r="AC248" s="7">
        <v>0.71343644321940902</v>
      </c>
      <c r="AD248" s="7">
        <v>1.1048527233894501</v>
      </c>
      <c r="AE248" s="7">
        <v>1.3062808901468801</v>
      </c>
      <c r="AF248" s="7">
        <v>0.61568667633964602</v>
      </c>
      <c r="AG248" s="7">
        <v>0.200884342726803</v>
      </c>
      <c r="AH248" s="7">
        <v>0.527384263520704</v>
      </c>
      <c r="AI248" s="7">
        <v>1.0466662552346899</v>
      </c>
      <c r="AJ248" s="12">
        <v>0.62302634913428701</v>
      </c>
      <c r="AK248" s="117">
        <f t="shared" ref="AK248:AK311" si="3">AVERAGE(AJ246:AJ248)</f>
        <v>0.63425884892620077</v>
      </c>
    </row>
    <row r="249" spans="1:37" ht="11.25" x14ac:dyDescent="0.2">
      <c r="A249" s="6">
        <v>42461</v>
      </c>
      <c r="B249" s="7">
        <v>0.63804147987610804</v>
      </c>
      <c r="C249" s="7">
        <v>0.75596007617446304</v>
      </c>
      <c r="D249" s="7">
        <v>0.64672448591981302</v>
      </c>
      <c r="E249" s="7">
        <v>0.48793463001227499</v>
      </c>
      <c r="F249" s="7">
        <v>0.55094131444469197</v>
      </c>
      <c r="G249" s="7">
        <v>0.57878085168711602</v>
      </c>
      <c r="H249" s="7">
        <v>0.60406827164767185</v>
      </c>
      <c r="I249" s="7">
        <v>0.73861711534058805</v>
      </c>
      <c r="J249" s="7">
        <v>0.67852657206581601</v>
      </c>
      <c r="K249" s="7">
        <v>0.60105063866670705</v>
      </c>
      <c r="L249" s="7">
        <v>0.53053903596047902</v>
      </c>
      <c r="M249" s="7">
        <v>0.60817509659984503</v>
      </c>
      <c r="N249" s="12">
        <v>0.646503408035349</v>
      </c>
      <c r="O249" s="7">
        <v>0.72733111053825505</v>
      </c>
      <c r="P249" s="7">
        <v>0.53934682617378005</v>
      </c>
      <c r="Q249" s="7">
        <v>0.53795789541779004</v>
      </c>
      <c r="R249" s="7">
        <v>0.32213718386398499</v>
      </c>
      <c r="S249" s="7">
        <v>0.320949181951034</v>
      </c>
      <c r="T249" s="7">
        <v>0.61879074129104605</v>
      </c>
      <c r="U249" s="7">
        <v>0.52977182627984098</v>
      </c>
      <c r="V249" s="7">
        <v>0.602175516550152</v>
      </c>
      <c r="W249" s="7">
        <v>0.68420623952197202</v>
      </c>
      <c r="X249" s="7">
        <v>0.61879074129104605</v>
      </c>
      <c r="Y249" s="7">
        <v>0.23541738272613</v>
      </c>
      <c r="Z249" s="7">
        <v>0.87847997991690097</v>
      </c>
      <c r="AA249" s="7">
        <v>0.58414608103786803</v>
      </c>
      <c r="AB249" s="7">
        <v>0.46711713698061602</v>
      </c>
      <c r="AC249" s="7">
        <v>-0.37787457563876398</v>
      </c>
      <c r="AD249" s="7">
        <v>0.57409115515335296</v>
      </c>
      <c r="AE249" s="7">
        <v>1.14575540415615</v>
      </c>
      <c r="AF249" s="7">
        <v>0.51222052999096501</v>
      </c>
      <c r="AG249" s="7">
        <v>0.58659575646072204</v>
      </c>
      <c r="AH249" s="7">
        <v>0.92848050755347999</v>
      </c>
      <c r="AI249" s="7">
        <v>-2.4033620579851802</v>
      </c>
      <c r="AJ249" s="12">
        <v>0.56954445144508403</v>
      </c>
      <c r="AK249" s="117">
        <f t="shared" si="3"/>
        <v>0.61010917058335468</v>
      </c>
    </row>
    <row r="250" spans="1:37" ht="11.25" x14ac:dyDescent="0.2">
      <c r="A250" s="6">
        <v>42491</v>
      </c>
      <c r="B250" s="7">
        <v>0.77440890101889004</v>
      </c>
      <c r="C250" s="7">
        <v>0.87850297661041998</v>
      </c>
      <c r="D250" s="7">
        <v>0.70078246714080905</v>
      </c>
      <c r="E250" s="7">
        <v>0.69076282040908099</v>
      </c>
      <c r="F250" s="7">
        <v>0.556479157491931</v>
      </c>
      <c r="G250" s="7">
        <v>0.57135579953872395</v>
      </c>
      <c r="H250" s="7">
        <v>0.67957664423819308</v>
      </c>
      <c r="I250" s="7">
        <v>1.0552029951111499</v>
      </c>
      <c r="J250" s="7">
        <v>1.0135040350415301</v>
      </c>
      <c r="K250" s="7">
        <v>0.56246085234022802</v>
      </c>
      <c r="L250" s="7">
        <v>0.66130785550795701</v>
      </c>
      <c r="M250" s="7">
        <v>0.48849538441447898</v>
      </c>
      <c r="N250" s="12">
        <v>0.63603259097755904</v>
      </c>
      <c r="O250" s="7">
        <v>0.906310063958221</v>
      </c>
      <c r="P250" s="7">
        <v>0.70841896124191694</v>
      </c>
      <c r="Q250" s="7">
        <v>0.89803240320925504</v>
      </c>
      <c r="R250" s="7">
        <v>0.44627929672807198</v>
      </c>
      <c r="S250" s="7">
        <v>0.68668487544371404</v>
      </c>
      <c r="T250" s="7">
        <v>0.70096767395162296</v>
      </c>
      <c r="U250" s="7">
        <v>0.676773109210424</v>
      </c>
      <c r="V250" s="7">
        <v>0.75690080861231102</v>
      </c>
      <c r="W250" s="7">
        <v>0.94615177637953696</v>
      </c>
      <c r="X250" s="7">
        <v>0.70096767395162296</v>
      </c>
      <c r="Y250" s="7">
        <v>0.64944103567299905</v>
      </c>
      <c r="Z250" s="7">
        <v>0.65143870068231302</v>
      </c>
      <c r="AA250" s="7">
        <v>0.63006197842166001</v>
      </c>
      <c r="AB250" s="7">
        <v>0.490088825750016</v>
      </c>
      <c r="AC250" s="7">
        <v>2.4079767996522401</v>
      </c>
      <c r="AD250" s="7">
        <v>0.77310382580324299</v>
      </c>
      <c r="AE250" s="7">
        <v>0.99965515676605998</v>
      </c>
      <c r="AF250" s="7">
        <v>0.75879814464808304</v>
      </c>
      <c r="AG250" s="7">
        <v>0.49432260129125799</v>
      </c>
      <c r="AH250" s="7">
        <v>0.67564958337763004</v>
      </c>
      <c r="AI250" s="7">
        <v>7.6730503612188201</v>
      </c>
      <c r="AJ250" s="12">
        <v>0.64892735162152604</v>
      </c>
      <c r="AK250" s="117">
        <f t="shared" si="3"/>
        <v>0.6138327174002991</v>
      </c>
    </row>
    <row r="251" spans="1:37" ht="11.25" x14ac:dyDescent="0.2">
      <c r="A251" s="6">
        <v>42522</v>
      </c>
      <c r="B251" s="7">
        <v>0.56097430704873597</v>
      </c>
      <c r="C251" s="7">
        <v>0.51075157262469595</v>
      </c>
      <c r="D251" s="7">
        <v>0.58184558338732995</v>
      </c>
      <c r="E251" s="7">
        <v>0.31281057517263</v>
      </c>
      <c r="F251" s="7">
        <v>0.41932382726325501</v>
      </c>
      <c r="G251" s="7">
        <v>0.57393697370665397</v>
      </c>
      <c r="H251" s="7">
        <v>0.47973370643091295</v>
      </c>
      <c r="I251" s="7">
        <v>0.33572213233232201</v>
      </c>
      <c r="J251" s="7">
        <v>0.40924689218065402</v>
      </c>
      <c r="K251" s="7">
        <v>0.41943021298504801</v>
      </c>
      <c r="L251" s="7">
        <v>0.38065459509092803</v>
      </c>
      <c r="M251" s="7">
        <v>0.39604322238154899</v>
      </c>
      <c r="N251" s="12">
        <v>0.59954548280931197</v>
      </c>
      <c r="O251" s="7">
        <v>0.35553464113813499</v>
      </c>
      <c r="P251" s="7">
        <v>0.49865733654732702</v>
      </c>
      <c r="Q251" s="7">
        <v>1.0931005663383799</v>
      </c>
      <c r="R251" s="7">
        <v>0.26043268184064999</v>
      </c>
      <c r="S251" s="7">
        <v>5.7022606461234103E-2</v>
      </c>
      <c r="T251" s="7">
        <v>0.337948435944319</v>
      </c>
      <c r="U251" s="7">
        <v>0.64996058388967604</v>
      </c>
      <c r="V251" s="7">
        <v>0.35324890210758902</v>
      </c>
      <c r="W251" s="7">
        <v>1.1118187537024899</v>
      </c>
      <c r="X251" s="7">
        <v>0.337948435944319</v>
      </c>
      <c r="Y251" s="7">
        <v>0.37021073917196101</v>
      </c>
      <c r="Z251" s="7">
        <v>0.50885655181818701</v>
      </c>
      <c r="AA251" s="7">
        <v>0.44196095257686202</v>
      </c>
      <c r="AB251" s="7">
        <v>0.43957656021853903</v>
      </c>
      <c r="AC251" s="7">
        <v>-1.79274279708122</v>
      </c>
      <c r="AD251" s="7">
        <v>3.5077031334761899</v>
      </c>
      <c r="AE251" s="7">
        <v>0.76904105090121799</v>
      </c>
      <c r="AF251" s="7">
        <v>0.73356453130861299</v>
      </c>
      <c r="AG251" s="7">
        <v>0.18041017791896799</v>
      </c>
      <c r="AH251" s="7">
        <v>0.76271622400470895</v>
      </c>
      <c r="AI251" s="7">
        <v>-7.5284328055836802</v>
      </c>
      <c r="AJ251" s="12">
        <v>0.541716206236598</v>
      </c>
      <c r="AK251" s="117">
        <f t="shared" si="3"/>
        <v>0.58672933643440273</v>
      </c>
    </row>
    <row r="252" spans="1:37" ht="11.25" x14ac:dyDescent="0.2">
      <c r="A252" s="6">
        <v>42552</v>
      </c>
      <c r="B252" s="7">
        <v>0.62601354048548197</v>
      </c>
      <c r="C252" s="7">
        <v>0.59395655051601304</v>
      </c>
      <c r="D252" s="7">
        <v>0.59314840934360402</v>
      </c>
      <c r="E252" s="7">
        <v>0.51635599008671895</v>
      </c>
      <c r="F252" s="7">
        <v>0.50312996537339005</v>
      </c>
      <c r="G252" s="7">
        <v>0.50211835359493295</v>
      </c>
      <c r="H252" s="7">
        <v>0.54174185378293183</v>
      </c>
      <c r="I252" s="7">
        <v>0.58852921363918098</v>
      </c>
      <c r="J252" s="7">
        <v>0.36291979275606501</v>
      </c>
      <c r="K252" s="7">
        <v>0.519547671444479</v>
      </c>
      <c r="L252" s="7">
        <v>0.46361582171882698</v>
      </c>
      <c r="M252" s="7">
        <v>0.461579091964812</v>
      </c>
      <c r="N252" s="12">
        <v>0.65619142874019099</v>
      </c>
      <c r="O252" s="7">
        <v>-8.9810012588933105E-2</v>
      </c>
      <c r="P252" s="7">
        <v>0.91661235908527094</v>
      </c>
      <c r="Q252" s="7">
        <v>1.7594729150126001</v>
      </c>
      <c r="R252" s="7">
        <v>0.372976710088889</v>
      </c>
      <c r="S252" s="7">
        <v>1.72030010748037E-2</v>
      </c>
      <c r="T252" s="7">
        <v>0.62520869014181002</v>
      </c>
      <c r="U252" s="7">
        <v>1.1049979498564599</v>
      </c>
      <c r="V252" s="7">
        <v>0.73397928019576597</v>
      </c>
      <c r="W252" s="7">
        <v>2.1761978297910001</v>
      </c>
      <c r="X252" s="7">
        <v>0.62520869014181002</v>
      </c>
      <c r="Y252" s="7">
        <v>0.43840873010124698</v>
      </c>
      <c r="Z252" s="7">
        <v>0.81705189358511299</v>
      </c>
      <c r="AA252" s="7">
        <v>0.578307488322229</v>
      </c>
      <c r="AB252" s="7">
        <v>0.44992941935271102</v>
      </c>
      <c r="AC252" s="7">
        <v>-3.0289400941344198</v>
      </c>
      <c r="AD252" s="7">
        <v>6.0980888682473102</v>
      </c>
      <c r="AE252" s="7">
        <v>1.17699059259709</v>
      </c>
      <c r="AF252" s="7">
        <v>0.71418274192928</v>
      </c>
      <c r="AG252" s="7">
        <v>0.51265626096203498</v>
      </c>
      <c r="AH252" s="7">
        <v>0.69949561850266195</v>
      </c>
      <c r="AI252" s="7">
        <v>11.310444844988099</v>
      </c>
      <c r="AJ252" s="12">
        <v>0.65405010070768099</v>
      </c>
      <c r="AK252" s="117">
        <f t="shared" si="3"/>
        <v>0.61489788618860164</v>
      </c>
    </row>
    <row r="253" spans="1:37" ht="11.25" x14ac:dyDescent="0.2">
      <c r="A253" s="6">
        <v>42583</v>
      </c>
      <c r="B253" s="7">
        <v>0.54471721077062296</v>
      </c>
      <c r="C253" s="7">
        <v>0.55097906118123796</v>
      </c>
      <c r="D253" s="7">
        <v>0.59411049421005102</v>
      </c>
      <c r="E253" s="7">
        <v>0.71630683768168901</v>
      </c>
      <c r="F253" s="7">
        <v>0.46125923744923902</v>
      </c>
      <c r="G253" s="7">
        <v>0.60888593568814497</v>
      </c>
      <c r="H253" s="7">
        <v>0.58630831324207233</v>
      </c>
      <c r="I253" s="7">
        <v>0.64575969200712202</v>
      </c>
      <c r="J253" s="7">
        <v>0.57427998561979499</v>
      </c>
      <c r="K253" s="7">
        <v>0.48599831266555699</v>
      </c>
      <c r="L253" s="7">
        <v>0.50987158004084898</v>
      </c>
      <c r="M253" s="7">
        <v>0.50928487175391002</v>
      </c>
      <c r="N253" s="12">
        <v>0.67379136001461104</v>
      </c>
      <c r="O253" s="7">
        <v>0.40050947572409601</v>
      </c>
      <c r="P253" s="7">
        <v>0.85917375589451095</v>
      </c>
      <c r="Q253" s="7">
        <v>1.0738971459358</v>
      </c>
      <c r="R253" s="7">
        <v>0.32480076134112301</v>
      </c>
      <c r="S253" s="7">
        <v>0.54735526426060199</v>
      </c>
      <c r="T253" s="7">
        <v>0.83396885076501404</v>
      </c>
      <c r="U253" s="7">
        <v>0.71259243353678603</v>
      </c>
      <c r="V253" s="7">
        <v>0.98179069527288698</v>
      </c>
      <c r="W253" s="7">
        <v>1.29448234451581</v>
      </c>
      <c r="X253" s="7">
        <v>0.83396885076501404</v>
      </c>
      <c r="Y253" s="7">
        <v>0.46685913676368102</v>
      </c>
      <c r="Z253" s="7">
        <v>0.66737912470306904</v>
      </c>
      <c r="AA253" s="7">
        <v>0.46469451986122301</v>
      </c>
      <c r="AB253" s="7">
        <v>0.41147680353878602</v>
      </c>
      <c r="AC253" s="7">
        <v>2.6998188034672101</v>
      </c>
      <c r="AD253" s="7">
        <v>0.83180988179622095</v>
      </c>
      <c r="AE253" s="7">
        <v>1.0441636737853299</v>
      </c>
      <c r="AF253" s="7">
        <v>0.79078007050780796</v>
      </c>
      <c r="AG253" s="7">
        <v>0.85149527222022503</v>
      </c>
      <c r="AH253" s="7">
        <v>0.26000934427365402</v>
      </c>
      <c r="AI253" s="7">
        <v>7.28787696145511</v>
      </c>
      <c r="AJ253" s="12">
        <v>0.65030591162853701</v>
      </c>
      <c r="AK253" s="117">
        <f t="shared" si="3"/>
        <v>0.6153574061909387</v>
      </c>
    </row>
    <row r="254" spans="1:37" ht="11.25" x14ac:dyDescent="0.2">
      <c r="A254" s="6">
        <v>42614</v>
      </c>
      <c r="B254" s="7">
        <v>0.209446598400369</v>
      </c>
      <c r="C254" s="7">
        <v>0.36077287027808702</v>
      </c>
      <c r="D254" s="7">
        <v>0.41356200030035201</v>
      </c>
      <c r="E254" s="7">
        <v>0.119056076913724</v>
      </c>
      <c r="F254" s="7">
        <v>0.363637740276823</v>
      </c>
      <c r="G254" s="7">
        <v>0.41197012270803801</v>
      </c>
      <c r="H254" s="7">
        <v>0.3337997620954048</v>
      </c>
      <c r="I254" s="7">
        <v>0.24834653529953801</v>
      </c>
      <c r="J254" s="7">
        <v>0.30506091648709299</v>
      </c>
      <c r="K254" s="7">
        <v>0.34945411333872201</v>
      </c>
      <c r="L254" s="7">
        <v>0.24507855805394099</v>
      </c>
      <c r="M254" s="7">
        <v>0.275532452761239</v>
      </c>
      <c r="N254" s="12">
        <v>0.585626472846279</v>
      </c>
      <c r="O254" s="7">
        <v>0.47721273282673399</v>
      </c>
      <c r="P254" s="7">
        <v>2.74164590630624E-2</v>
      </c>
      <c r="Q254" s="7">
        <v>-0.32619014186359802</v>
      </c>
      <c r="R254" s="7">
        <v>0.32951039313255798</v>
      </c>
      <c r="S254" s="7">
        <v>-0.32917947192796698</v>
      </c>
      <c r="T254" s="7">
        <v>0.30301862458390899</v>
      </c>
      <c r="U254" s="7">
        <v>-0.15677080619091799</v>
      </c>
      <c r="V254" s="7">
        <v>0.18492387898545301</v>
      </c>
      <c r="W254" s="7">
        <v>-0.15835887267624499</v>
      </c>
      <c r="X254" s="7">
        <v>0.30301862458390899</v>
      </c>
      <c r="Y254" s="7">
        <v>-7.4486088425047003E-2</v>
      </c>
      <c r="Z254" s="7">
        <v>0.32028529229365099</v>
      </c>
      <c r="AA254" s="7">
        <v>0.50133893598907198</v>
      </c>
      <c r="AB254" s="7">
        <v>0.216689809341364</v>
      </c>
      <c r="AC254" s="7">
        <v>-0.56785276330694601</v>
      </c>
      <c r="AD254" s="7">
        <v>-1.3100306419993699</v>
      </c>
      <c r="AE254" s="7">
        <v>0.61125695959148496</v>
      </c>
      <c r="AF254" s="7">
        <v>0.83986268830797495</v>
      </c>
      <c r="AG254" s="7">
        <v>0.33150639624272799</v>
      </c>
      <c r="AH254" s="7">
        <v>0.48671785514367899</v>
      </c>
      <c r="AI254" s="7">
        <v>-19.612679619436999</v>
      </c>
      <c r="AJ254" s="12">
        <v>0.63973916123768204</v>
      </c>
      <c r="AK254" s="117">
        <f t="shared" si="3"/>
        <v>0.64803172452463331</v>
      </c>
    </row>
    <row r="255" spans="1:37" ht="11.25" x14ac:dyDescent="0.2">
      <c r="A255" s="6">
        <v>42644</v>
      </c>
      <c r="B255" s="7">
        <v>0.23398022763645801</v>
      </c>
      <c r="C255" s="7">
        <v>0.40274304931416</v>
      </c>
      <c r="D255" s="7">
        <v>0.41279259545312702</v>
      </c>
      <c r="E255" s="7">
        <v>0.32267135264222002</v>
      </c>
      <c r="F255" s="7">
        <v>0.341951515370087</v>
      </c>
      <c r="G255" s="7">
        <v>0.38336415518129702</v>
      </c>
      <c r="H255" s="7">
        <v>0.3727045335921782</v>
      </c>
      <c r="I255" s="7">
        <v>0.37203334412799099</v>
      </c>
      <c r="J255" s="7">
        <v>0.34081685259538003</v>
      </c>
      <c r="K255" s="7">
        <v>0.34162104635373303</v>
      </c>
      <c r="L255" s="7">
        <v>0.34227620305392398</v>
      </c>
      <c r="M255" s="7">
        <v>0.18014793749871399</v>
      </c>
      <c r="N255" s="12">
        <v>0.557498963704402</v>
      </c>
      <c r="O255" s="7">
        <v>0.439722381268563</v>
      </c>
      <c r="P255" s="7">
        <v>0.14480349847096399</v>
      </c>
      <c r="Q255" s="7">
        <v>-0.18512392213684101</v>
      </c>
      <c r="R255" s="7">
        <v>3.2897637539866902E-2</v>
      </c>
      <c r="S255" s="7">
        <v>-0.32190925403861498</v>
      </c>
      <c r="T255" s="7">
        <v>0.51573581587067696</v>
      </c>
      <c r="U255" s="7">
        <v>-3.56625347707E-2</v>
      </c>
      <c r="V255" s="7">
        <v>0.32364415432885502</v>
      </c>
      <c r="W255" s="7">
        <v>-0.39879739690223598</v>
      </c>
      <c r="X255" s="7">
        <v>0.51573581587067696</v>
      </c>
      <c r="Y255" s="7">
        <v>4.5785820989789401E-2</v>
      </c>
      <c r="Z255" s="7">
        <v>0.42341239314365697</v>
      </c>
      <c r="AA255" s="7">
        <v>0.46562081435509101</v>
      </c>
      <c r="AB255" s="7">
        <v>5.21313590875737E-2</v>
      </c>
      <c r="AC255" s="7">
        <v>-1.56998563613575</v>
      </c>
      <c r="AD255" s="7">
        <v>-1.56437742859402</v>
      </c>
      <c r="AE255" s="7">
        <v>0.368462091482675</v>
      </c>
      <c r="AF255" s="7">
        <v>0.72215236602295196</v>
      </c>
      <c r="AG255" s="7">
        <v>0.29503761710104398</v>
      </c>
      <c r="AH255" s="7">
        <v>0.77465141532756498</v>
      </c>
      <c r="AI255" s="7">
        <v>5.5666232325646199</v>
      </c>
      <c r="AJ255" s="12">
        <v>0.51144182806513505</v>
      </c>
      <c r="AK255" s="117">
        <f t="shared" si="3"/>
        <v>0.60049563364378467</v>
      </c>
    </row>
    <row r="256" spans="1:37" ht="11.25" x14ac:dyDescent="0.2">
      <c r="A256" s="6">
        <v>42675</v>
      </c>
      <c r="B256" s="7">
        <v>0.14543838998445499</v>
      </c>
      <c r="C256" s="7">
        <v>0.41282080752066103</v>
      </c>
      <c r="D256" s="7">
        <v>0.40617162464265799</v>
      </c>
      <c r="E256" s="7">
        <v>0.42472124986701298</v>
      </c>
      <c r="F256" s="7">
        <v>0.38968121327149202</v>
      </c>
      <c r="G256" s="7">
        <v>0.29895411244229397</v>
      </c>
      <c r="H256" s="7">
        <v>0.3864698015488236</v>
      </c>
      <c r="I256" s="7">
        <v>0.46632338082147801</v>
      </c>
      <c r="J256" s="7">
        <v>0.41178598946844203</v>
      </c>
      <c r="K256" s="7">
        <v>0.41639778051165499</v>
      </c>
      <c r="L256" s="7">
        <v>0.349066688415687</v>
      </c>
      <c r="M256" s="7">
        <v>0.23527357864642601</v>
      </c>
      <c r="N256" s="12">
        <v>0.58016031193128403</v>
      </c>
      <c r="O256" s="7">
        <v>0.193419756017392</v>
      </c>
      <c r="P256" s="7">
        <v>0.18543131486074799</v>
      </c>
      <c r="Q256" s="7">
        <v>-5.8418071750796399E-2</v>
      </c>
      <c r="R256" s="7">
        <v>0.161788618870674</v>
      </c>
      <c r="S256" s="7">
        <v>1.01321948887992E-2</v>
      </c>
      <c r="T256" s="7">
        <v>0.499523882754138</v>
      </c>
      <c r="U256" s="7">
        <v>9.3180619809272405E-2</v>
      </c>
      <c r="V256" s="7">
        <v>0.20822631192726801</v>
      </c>
      <c r="W256" s="7">
        <v>-0.49335780277338298</v>
      </c>
      <c r="X256" s="7">
        <v>0.499523882754138</v>
      </c>
      <c r="Y256" s="7">
        <v>0.23433573623669099</v>
      </c>
      <c r="Z256" s="7">
        <v>0.48757647736551701</v>
      </c>
      <c r="AA256" s="7">
        <v>0.49295294220136299</v>
      </c>
      <c r="AB256" s="7">
        <v>0.23558152501850799</v>
      </c>
      <c r="AC256" s="7">
        <v>-1.24032227502447</v>
      </c>
      <c r="AD256" s="7">
        <v>-1.86578484599992</v>
      </c>
      <c r="AE256" s="7">
        <v>0.52221977764709504</v>
      </c>
      <c r="AF256" s="7">
        <v>0.65505087540831697</v>
      </c>
      <c r="AG256" s="7">
        <v>0.48527383435862098</v>
      </c>
      <c r="AH256" s="7">
        <v>0.36906573425016698</v>
      </c>
      <c r="AI256" s="7">
        <v>1.3849473050551799</v>
      </c>
      <c r="AJ256" s="12">
        <v>0.67608111841390195</v>
      </c>
      <c r="AK256" s="117">
        <f t="shared" si="3"/>
        <v>0.60908736923890638</v>
      </c>
    </row>
    <row r="257" spans="1:37" ht="11.25" x14ac:dyDescent="0.2">
      <c r="A257" s="6">
        <v>42705</v>
      </c>
      <c r="B257" s="7">
        <v>0.16067803442888101</v>
      </c>
      <c r="C257" s="7">
        <v>0.28574128619662498</v>
      </c>
      <c r="D257" s="7">
        <v>0.303600499488201</v>
      </c>
      <c r="E257" s="7">
        <v>0.220687386450925</v>
      </c>
      <c r="F257" s="7">
        <v>0.18806794182688299</v>
      </c>
      <c r="G257" s="7">
        <v>0.31546310016353901</v>
      </c>
      <c r="H257" s="7">
        <v>0.26271204282523464</v>
      </c>
      <c r="I257" s="7">
        <v>0.30259526172676898</v>
      </c>
      <c r="J257" s="7">
        <v>0.24324096409139101</v>
      </c>
      <c r="K257" s="7">
        <v>0.21785276305294701</v>
      </c>
      <c r="L257" s="7">
        <v>0.25064781906839101</v>
      </c>
      <c r="M257" s="7">
        <v>0.153461330854155</v>
      </c>
      <c r="N257" s="12">
        <v>0.55148181060467105</v>
      </c>
      <c r="O257" s="7">
        <v>0.42987699182893802</v>
      </c>
      <c r="P257" s="7">
        <v>5.2599328383276703E-2</v>
      </c>
      <c r="Q257" s="7">
        <v>-8.0222940447770494E-2</v>
      </c>
      <c r="R257" s="7">
        <v>3.3730571633251702E-2</v>
      </c>
      <c r="S257" s="7">
        <v>-0.353153529863515</v>
      </c>
      <c r="T257" s="7">
        <v>0.28715119288955998</v>
      </c>
      <c r="U257" s="7">
        <v>8.2432148218529303E-2</v>
      </c>
      <c r="V257" s="7">
        <v>5.2093816752699897E-2</v>
      </c>
      <c r="W257" s="7">
        <v>-0.52704208335148395</v>
      </c>
      <c r="X257" s="7">
        <v>0.28715119288955998</v>
      </c>
      <c r="Y257" s="7">
        <v>0.13347071573921901</v>
      </c>
      <c r="Z257" s="7">
        <v>0.424642709296772</v>
      </c>
      <c r="AA257" s="7">
        <v>0.28133265397746898</v>
      </c>
      <c r="AB257" s="7">
        <v>0.12496933464443501</v>
      </c>
      <c r="AC257" s="7">
        <v>-1.0392113360077</v>
      </c>
      <c r="AD257" s="7">
        <v>-1.4018866582696099</v>
      </c>
      <c r="AE257" s="7">
        <v>0.42808445790573801</v>
      </c>
      <c r="AF257" s="7">
        <v>0.59395550226837601</v>
      </c>
      <c r="AG257" s="7">
        <v>0.31328728016278801</v>
      </c>
      <c r="AH257" s="7">
        <v>3.0870708883240301E-2</v>
      </c>
      <c r="AI257" s="7">
        <v>-0.515399306223706</v>
      </c>
      <c r="AJ257" s="12">
        <v>0.58450344568860801</v>
      </c>
      <c r="AK257" s="117">
        <f t="shared" si="3"/>
        <v>0.59067546405588167</v>
      </c>
    </row>
    <row r="258" spans="1:37" ht="11.25" x14ac:dyDescent="0.2">
      <c r="A258" s="6">
        <v>42736</v>
      </c>
      <c r="B258" s="7">
        <v>0.13638131584418201</v>
      </c>
      <c r="C258" s="7">
        <v>0.31824039889427702</v>
      </c>
      <c r="D258" s="7">
        <v>0.28793090130677701</v>
      </c>
      <c r="E258" s="7">
        <v>0.27127942514442299</v>
      </c>
      <c r="F258" s="7">
        <v>0.25153213041002997</v>
      </c>
      <c r="G258" s="7">
        <v>0.33397870345736302</v>
      </c>
      <c r="H258" s="7">
        <v>0.29259231184257406</v>
      </c>
      <c r="I258" s="7">
        <v>0.27988113166824902</v>
      </c>
      <c r="J258" s="7">
        <v>0.24748001473502801</v>
      </c>
      <c r="K258" s="7">
        <v>0.28153305412679702</v>
      </c>
      <c r="L258" s="7">
        <v>0.23402710259093401</v>
      </c>
      <c r="M258" s="7">
        <v>0.12634809142936301</v>
      </c>
      <c r="N258" s="12">
        <v>0.56982678792734198</v>
      </c>
      <c r="O258" s="7">
        <v>0.45969373879801401</v>
      </c>
      <c r="P258" s="7">
        <v>4.26574074804041E-2</v>
      </c>
      <c r="Q258" s="7">
        <v>-0.46026619761381798</v>
      </c>
      <c r="R258" s="7">
        <v>0.32383088008975902</v>
      </c>
      <c r="S258" s="7">
        <v>-0.19501957742644199</v>
      </c>
      <c r="T258" s="7">
        <v>0.307050522460796</v>
      </c>
      <c r="U258" s="7">
        <v>0.20140403866284201</v>
      </c>
      <c r="V258" s="7">
        <v>-0.134048713307725</v>
      </c>
      <c r="W258" s="7">
        <v>-0.79124453389643101</v>
      </c>
      <c r="X258" s="7">
        <v>0.307050522460796</v>
      </c>
      <c r="Y258" s="7">
        <v>0.19059067105739899</v>
      </c>
      <c r="Z258" s="7">
        <v>0.37047350848288702</v>
      </c>
      <c r="AA258" s="7">
        <v>0.14724596841652701</v>
      </c>
      <c r="AB258" s="7">
        <v>0.363899212247491</v>
      </c>
      <c r="AC258" s="7">
        <v>-6.2690796170207896</v>
      </c>
      <c r="AD258" s="7">
        <v>-0.70778690914020304</v>
      </c>
      <c r="AE258" s="7">
        <v>0.48098390491267201</v>
      </c>
      <c r="AF258" s="7">
        <v>0.29030534125970098</v>
      </c>
      <c r="AG258" s="7">
        <v>0.29731311144595501</v>
      </c>
      <c r="AH258" s="7">
        <v>0.40854014894227803</v>
      </c>
      <c r="AI258" s="7">
        <v>-1.3786978491792401</v>
      </c>
      <c r="AJ258" s="12">
        <v>0.61791619701734402</v>
      </c>
      <c r="AK258" s="117">
        <f t="shared" si="3"/>
        <v>0.6261669203732847</v>
      </c>
    </row>
    <row r="259" spans="1:37" ht="11.25" x14ac:dyDescent="0.2">
      <c r="A259" s="6">
        <v>42767</v>
      </c>
      <c r="B259" s="7">
        <v>0.175848469540833</v>
      </c>
      <c r="C259" s="7">
        <v>0.27377034274107098</v>
      </c>
      <c r="D259" s="7">
        <v>0.252924251381757</v>
      </c>
      <c r="E259" s="7">
        <v>0.19927486079319601</v>
      </c>
      <c r="F259" s="7">
        <v>0.23929264869835401</v>
      </c>
      <c r="G259" s="7">
        <v>0.29096240779083798</v>
      </c>
      <c r="H259" s="7">
        <v>0.25124490228104318</v>
      </c>
      <c r="I259" s="7">
        <v>0.33965194509218199</v>
      </c>
      <c r="J259" s="7">
        <v>0.39816202112863802</v>
      </c>
      <c r="K259" s="7">
        <v>0.25776058575286398</v>
      </c>
      <c r="L259" s="7">
        <v>0.245962958369915</v>
      </c>
      <c r="M259" s="7">
        <v>3.81520020863272E-2</v>
      </c>
      <c r="N259" s="12">
        <v>0.52154254017167201</v>
      </c>
      <c r="O259" s="7">
        <v>0.53597343926242802</v>
      </c>
      <c r="P259" s="7">
        <v>3.1472811156835999E-2</v>
      </c>
      <c r="Q259" s="7">
        <v>-0.51667759208367303</v>
      </c>
      <c r="R259" s="7">
        <v>0.32010062918634602</v>
      </c>
      <c r="S259" s="7">
        <v>-0.15566064572515201</v>
      </c>
      <c r="T259" s="7">
        <v>0.36656799557108299</v>
      </c>
      <c r="U259" s="7">
        <v>-4.1797526717644799E-2</v>
      </c>
      <c r="V259" s="7">
        <v>0.13787583654015401</v>
      </c>
      <c r="W259" s="7">
        <v>-0.65711517300871702</v>
      </c>
      <c r="X259" s="7">
        <v>0.36656799557108299</v>
      </c>
      <c r="Y259" s="7">
        <v>3.0405652309093499E-2</v>
      </c>
      <c r="Z259" s="7">
        <v>0.33017654241987998</v>
      </c>
      <c r="AA259" s="7">
        <v>0.24901317522588901</v>
      </c>
      <c r="AB259" s="7">
        <v>0.26554721487333199</v>
      </c>
      <c r="AC259" s="7">
        <v>-2.5519264662363499</v>
      </c>
      <c r="AD259" s="7">
        <v>-1.3084579866247701</v>
      </c>
      <c r="AE259" s="7">
        <v>0.15232139964744401</v>
      </c>
      <c r="AF259" s="7">
        <v>0.48047995181556102</v>
      </c>
      <c r="AG259" s="7">
        <v>0.42304996752789997</v>
      </c>
      <c r="AH259" s="7">
        <v>0.17896459905913301</v>
      </c>
      <c r="AI259" s="7">
        <v>1.97475453688214</v>
      </c>
      <c r="AJ259" s="12">
        <v>0.59731772386821702</v>
      </c>
      <c r="AK259" s="117">
        <f t="shared" si="3"/>
        <v>0.59991245552472294</v>
      </c>
    </row>
    <row r="260" spans="1:37" ht="11.25" x14ac:dyDescent="0.2">
      <c r="A260" s="6">
        <v>42795</v>
      </c>
      <c r="B260" s="7">
        <v>0.28321885096280403</v>
      </c>
      <c r="C260" s="7">
        <v>0.24572339463707299</v>
      </c>
      <c r="D260" s="7">
        <v>0.27870063811218698</v>
      </c>
      <c r="E260" s="7">
        <v>0.23153530886773099</v>
      </c>
      <c r="F260" s="7">
        <v>0.217080360381534</v>
      </c>
      <c r="G260" s="7">
        <v>0.35125976314351498</v>
      </c>
      <c r="H260" s="7">
        <v>0.26485989302840796</v>
      </c>
      <c r="I260" s="7">
        <v>0.36403895098675099</v>
      </c>
      <c r="J260" s="7">
        <v>0.41232598176886398</v>
      </c>
      <c r="K260" s="7">
        <v>0.233589631755831</v>
      </c>
      <c r="L260" s="7">
        <v>0.245725465490991</v>
      </c>
      <c r="M260" s="7">
        <v>0.14877328682274699</v>
      </c>
      <c r="N260" s="12">
        <v>0.52983880444069797</v>
      </c>
      <c r="O260" s="7">
        <v>0.69929563364576197</v>
      </c>
      <c r="P260" s="7">
        <v>0.17114732701697399</v>
      </c>
      <c r="Q260" s="7">
        <v>-0.13516454039079701</v>
      </c>
      <c r="R260" s="7">
        <v>-0.18089308266635801</v>
      </c>
      <c r="S260" s="7">
        <v>-0.265116847983216</v>
      </c>
      <c r="T260" s="7">
        <v>0.48180142882872701</v>
      </c>
      <c r="U260" s="7">
        <v>-0.109227018290834</v>
      </c>
      <c r="V260" s="7">
        <v>0.38745210939267399</v>
      </c>
      <c r="W260" s="7">
        <v>-0.20581439389626299</v>
      </c>
      <c r="X260" s="7">
        <v>0.48180142882872701</v>
      </c>
      <c r="Y260" s="7">
        <v>-0.219298975059185</v>
      </c>
      <c r="Z260" s="7">
        <v>0.29009979197504199</v>
      </c>
      <c r="AA260" s="7">
        <v>0.38438017210417602</v>
      </c>
      <c r="AB260" s="7">
        <v>2.93343289332124E-3</v>
      </c>
      <c r="AC260" s="7">
        <v>-0.40941697436773999</v>
      </c>
      <c r="AD260" s="7">
        <v>-6.6921474261334296E-2</v>
      </c>
      <c r="AE260" s="7">
        <v>2.8858695608860599E-3</v>
      </c>
      <c r="AF260" s="7">
        <v>0.51300748714935895</v>
      </c>
      <c r="AG260" s="7">
        <v>0.47398592198830403</v>
      </c>
      <c r="AH260" s="7">
        <v>0.35359738614160902</v>
      </c>
      <c r="AI260" s="7">
        <v>1.0406936650495699</v>
      </c>
      <c r="AJ260" s="12">
        <v>0.58801260927574395</v>
      </c>
      <c r="AK260" s="117">
        <f t="shared" si="3"/>
        <v>0.60108217672043507</v>
      </c>
    </row>
    <row r="261" spans="1:37" ht="11.25" x14ac:dyDescent="0.2">
      <c r="A261" s="6">
        <v>42826</v>
      </c>
      <c r="B261" s="7">
        <v>0.19269869172120499</v>
      </c>
      <c r="C261" s="7">
        <v>0.30091409487222598</v>
      </c>
      <c r="D261" s="7">
        <v>0.32962991815879</v>
      </c>
      <c r="E261" s="7">
        <v>0.356765943874777</v>
      </c>
      <c r="F261" s="7">
        <v>0.24493179499962101</v>
      </c>
      <c r="G261" s="7">
        <v>0.33134024787780098</v>
      </c>
      <c r="H261" s="7">
        <v>0.31271639995664302</v>
      </c>
      <c r="I261" s="7">
        <v>0.34818346335321598</v>
      </c>
      <c r="J261" s="7">
        <v>0.184997814878998</v>
      </c>
      <c r="K261" s="7">
        <v>0.26813316201924098</v>
      </c>
      <c r="L261" s="7">
        <v>0.29742783457731498</v>
      </c>
      <c r="M261" s="7">
        <v>0.17262468684798599</v>
      </c>
      <c r="N261" s="12">
        <v>0.58826455615193096</v>
      </c>
      <c r="O261" s="7">
        <v>-0.43376806034570098</v>
      </c>
      <c r="P261" s="7">
        <v>0.33188618980543</v>
      </c>
      <c r="Q261" s="7">
        <v>0.16811931764412699</v>
      </c>
      <c r="R261" s="7">
        <v>0.206785487494375</v>
      </c>
      <c r="S261" s="7">
        <v>-5.54070440652061E-2</v>
      </c>
      <c r="T261" s="7">
        <v>0.51144525899575299</v>
      </c>
      <c r="U261" s="7">
        <v>9.0826762495782407E-2</v>
      </c>
      <c r="V261" s="7">
        <v>0.61766641788919296</v>
      </c>
      <c r="W261" s="7">
        <v>0.20460362457200601</v>
      </c>
      <c r="X261" s="7">
        <v>0.51144525899575299</v>
      </c>
      <c r="Y261" s="7">
        <v>3.7172492767826998E-2</v>
      </c>
      <c r="Z261" s="7">
        <v>0.38986430204939998</v>
      </c>
      <c r="AA261" s="7">
        <v>0.30562619208304098</v>
      </c>
      <c r="AB261" s="7">
        <v>6.3359081029110101E-2</v>
      </c>
      <c r="AC261" s="7">
        <v>2.26405304068183</v>
      </c>
      <c r="AD261" s="7">
        <v>-0.14869648544441399</v>
      </c>
      <c r="AE261" s="7">
        <v>9.7594805109759597E-2</v>
      </c>
      <c r="AF261" s="7">
        <v>0.42131123050422398</v>
      </c>
      <c r="AG261" s="7">
        <v>0.49724152159144203</v>
      </c>
      <c r="AH261" s="7">
        <v>0.28681386292897398</v>
      </c>
      <c r="AI261" s="7">
        <v>10.6148215609243</v>
      </c>
      <c r="AJ261" s="12">
        <v>0.65465631744361896</v>
      </c>
      <c r="AK261" s="117">
        <f t="shared" si="3"/>
        <v>0.61332888352919335</v>
      </c>
    </row>
    <row r="262" spans="1:37" ht="11.25" x14ac:dyDescent="0.2">
      <c r="A262" s="6">
        <v>42856</v>
      </c>
      <c r="B262" s="7">
        <v>0.33377932427875701</v>
      </c>
      <c r="C262" s="7">
        <v>0.26206939747208402</v>
      </c>
      <c r="D262" s="7">
        <v>0.22037765531543699</v>
      </c>
      <c r="E262" s="7">
        <v>0.26239435554252499</v>
      </c>
      <c r="F262" s="7">
        <v>0.22722179365126899</v>
      </c>
      <c r="G262" s="7">
        <v>0.30553373535467299</v>
      </c>
      <c r="H262" s="7">
        <v>0.2555193874671976</v>
      </c>
      <c r="I262" s="7">
        <v>0.31287419915881898</v>
      </c>
      <c r="J262" s="7">
        <v>0.56407456653291499</v>
      </c>
      <c r="K262" s="7">
        <v>0.234364771149525</v>
      </c>
      <c r="L262" s="7">
        <v>0.166350373301004</v>
      </c>
      <c r="M262" s="7">
        <v>8.48515405691328E-2</v>
      </c>
      <c r="N262" s="12">
        <v>0.52971358182248096</v>
      </c>
      <c r="O262" s="7">
        <v>1.03556899629121</v>
      </c>
      <c r="P262" s="7">
        <v>7.3100986122637407E-2</v>
      </c>
      <c r="Q262" s="7">
        <v>-0.25375640496676599</v>
      </c>
      <c r="R262" s="7">
        <v>0.47898170754730302</v>
      </c>
      <c r="S262" s="7">
        <v>-0.34014766294395898</v>
      </c>
      <c r="T262" s="7">
        <v>0.39530909053702201</v>
      </c>
      <c r="U262" s="7">
        <v>4.0529239164577797E-2</v>
      </c>
      <c r="V262" s="7">
        <v>0.103255027119079</v>
      </c>
      <c r="W262" s="7">
        <v>-0.37329844576502702</v>
      </c>
      <c r="X262" s="7">
        <v>0.39530909053702201</v>
      </c>
      <c r="Y262" s="7">
        <v>4.3193577007070598E-2</v>
      </c>
      <c r="Z262" s="7">
        <v>0.27955387249902702</v>
      </c>
      <c r="AA262" s="7">
        <v>0.24639778024293901</v>
      </c>
      <c r="AB262" s="7">
        <v>0.21332450026024799</v>
      </c>
      <c r="AC262" s="7">
        <v>-1.75294593620158</v>
      </c>
      <c r="AD262" s="7">
        <v>0.12779268613977701</v>
      </c>
      <c r="AE262" s="7">
        <v>-6.2606437369242096E-2</v>
      </c>
      <c r="AF262" s="7">
        <v>0.43454040778680902</v>
      </c>
      <c r="AG262" s="7">
        <v>0.36671155045468901</v>
      </c>
      <c r="AH262" s="7">
        <v>0.14033802605581999</v>
      </c>
      <c r="AI262" s="7">
        <v>5.1112241540915404</v>
      </c>
      <c r="AJ262" s="12">
        <v>0.56538821069498002</v>
      </c>
      <c r="AK262" s="117">
        <f t="shared" si="3"/>
        <v>0.60268571247144764</v>
      </c>
    </row>
    <row r="263" spans="1:37" ht="11.25" x14ac:dyDescent="0.2">
      <c r="A263" s="6">
        <v>42887</v>
      </c>
      <c r="B263" s="7">
        <v>-1.4369294241575299E-2</v>
      </c>
      <c r="C263" s="7">
        <v>0.26058701760638397</v>
      </c>
      <c r="D263" s="7">
        <v>0.270523717232522</v>
      </c>
      <c r="E263" s="7">
        <v>0.253059765345649</v>
      </c>
      <c r="F263" s="7">
        <v>0.27269503770757297</v>
      </c>
      <c r="G263" s="7">
        <v>0.263133951982577</v>
      </c>
      <c r="H263" s="7">
        <v>0.263999897974941</v>
      </c>
      <c r="I263" s="7">
        <v>0.30859393908924099</v>
      </c>
      <c r="J263" s="7">
        <v>0.122385134754289</v>
      </c>
      <c r="K263" s="7">
        <v>0.25547314239642999</v>
      </c>
      <c r="L263" s="7">
        <v>0.28465495005131602</v>
      </c>
      <c r="M263" s="7">
        <v>0.104923967277362</v>
      </c>
      <c r="N263" s="12">
        <v>0.51578600776390005</v>
      </c>
      <c r="O263" s="7">
        <v>-0.75158431169890505</v>
      </c>
      <c r="P263" s="7">
        <v>8.6627312332916998E-2</v>
      </c>
      <c r="Q263" s="7">
        <v>-0.42968690374116097</v>
      </c>
      <c r="R263" s="7">
        <v>6.1698068298480901E-2</v>
      </c>
      <c r="S263" s="7">
        <v>0.292686524287807</v>
      </c>
      <c r="T263" s="7">
        <v>0.46635542434958599</v>
      </c>
      <c r="U263" s="7">
        <v>-0.168870961107108</v>
      </c>
      <c r="V263" s="7">
        <v>0.262041746086351</v>
      </c>
      <c r="W263" s="7">
        <v>-0.538786883881473</v>
      </c>
      <c r="X263" s="7">
        <v>0.46635542434958599</v>
      </c>
      <c r="Y263" s="7">
        <v>-1.0109800899356E-2</v>
      </c>
      <c r="Z263" s="7">
        <v>0.28702576608022401</v>
      </c>
      <c r="AA263" s="7">
        <v>0.46918337243834501</v>
      </c>
      <c r="AB263" s="7">
        <v>5.9739734967292103E-2</v>
      </c>
      <c r="AC263" s="7">
        <v>-2.0601594602915001</v>
      </c>
      <c r="AD263" s="7">
        <v>-0.26452911869410201</v>
      </c>
      <c r="AE263" s="7">
        <v>-9.7159159344361798E-2</v>
      </c>
      <c r="AF263" s="7">
        <v>0.48914712205818101</v>
      </c>
      <c r="AG263" s="7">
        <v>0.45226966801071899</v>
      </c>
      <c r="AH263" s="7">
        <v>0.35672807243080701</v>
      </c>
      <c r="AI263" s="7">
        <v>6.3574862236712004</v>
      </c>
      <c r="AJ263" s="12">
        <v>0.66787591545942504</v>
      </c>
      <c r="AK263" s="117">
        <f t="shared" si="3"/>
        <v>0.62930681453267467</v>
      </c>
    </row>
    <row r="264" spans="1:37" ht="11.25" x14ac:dyDescent="0.2">
      <c r="A264" s="6">
        <v>42917</v>
      </c>
      <c r="B264" s="7">
        <v>0.29848101992614501</v>
      </c>
      <c r="C264" s="7">
        <v>0.22486238105700901</v>
      </c>
      <c r="D264" s="7">
        <v>0.20961565015181099</v>
      </c>
      <c r="E264" s="7">
        <v>0.18121294635469201</v>
      </c>
      <c r="F264" s="7">
        <v>0.20737253802141101</v>
      </c>
      <c r="G264" s="7">
        <v>0.239003814742304</v>
      </c>
      <c r="H264" s="7">
        <v>0.21241346606544539</v>
      </c>
      <c r="I264" s="7">
        <v>0.23920387662555301</v>
      </c>
      <c r="J264" s="7">
        <v>0.32520199286005202</v>
      </c>
      <c r="K264" s="7">
        <v>0.19970153894133899</v>
      </c>
      <c r="L264" s="7">
        <v>0.222031828274279</v>
      </c>
      <c r="M264" s="7">
        <v>0.142783307442228</v>
      </c>
      <c r="N264" s="12">
        <v>0.47938039323173598</v>
      </c>
      <c r="O264" s="7">
        <v>1.14404227339694</v>
      </c>
      <c r="P264" s="7">
        <v>7.7533457182823506E-2</v>
      </c>
      <c r="Q264" s="7">
        <v>-0.117285172538643</v>
      </c>
      <c r="R264" s="7">
        <v>0.192385902644058</v>
      </c>
      <c r="S264" s="7">
        <v>-0.53220660047388901</v>
      </c>
      <c r="T264" s="7">
        <v>0.31796344168067098</v>
      </c>
      <c r="U264" s="7">
        <v>-0.242066897404137</v>
      </c>
      <c r="V264" s="7">
        <v>0.33077373308671798</v>
      </c>
      <c r="W264" s="7">
        <v>-0.396072410820762</v>
      </c>
      <c r="X264" s="7">
        <v>0.31796344168067098</v>
      </c>
      <c r="Y264" s="7">
        <v>0.10074110178072899</v>
      </c>
      <c r="Z264" s="7">
        <v>0.18539588295843201</v>
      </c>
      <c r="AA264" s="7">
        <v>0.38216944625544902</v>
      </c>
      <c r="AB264" s="7">
        <v>2.5282517066353399E-2</v>
      </c>
      <c r="AC264" s="7">
        <v>3.1000006700854201</v>
      </c>
      <c r="AD264" s="7">
        <v>-1.82469246914442</v>
      </c>
      <c r="AE264" s="7">
        <v>-0.251736102009602</v>
      </c>
      <c r="AF264" s="7">
        <v>0.54401632000994704</v>
      </c>
      <c r="AG264" s="7">
        <v>0.37030549396040602</v>
      </c>
      <c r="AH264" s="7">
        <v>0.38909924761356801</v>
      </c>
      <c r="AI264" s="7">
        <v>-3.6948209406264998</v>
      </c>
      <c r="AJ264" s="12">
        <v>0.64609370509323205</v>
      </c>
      <c r="AK264" s="117">
        <f t="shared" si="3"/>
        <v>0.62645261041587907</v>
      </c>
    </row>
    <row r="265" spans="1:37" ht="11.25" x14ac:dyDescent="0.2">
      <c r="A265" s="6">
        <v>42948</v>
      </c>
      <c r="B265" s="7">
        <v>0.27496219437332098</v>
      </c>
      <c r="C265" s="7">
        <v>0.29817344934013601</v>
      </c>
      <c r="D265" s="7">
        <v>0.29472506074157701</v>
      </c>
      <c r="E265" s="7">
        <v>0.287768831887103</v>
      </c>
      <c r="F265" s="7">
        <v>0.21366236902955599</v>
      </c>
      <c r="G265" s="7">
        <v>0.32846722021837199</v>
      </c>
      <c r="H265" s="7">
        <v>0.28455938624334881</v>
      </c>
      <c r="I265" s="7">
        <v>0.27723772907970401</v>
      </c>
      <c r="J265" s="7">
        <v>0.26284364596912402</v>
      </c>
      <c r="K265" s="7">
        <v>0.174095871598825</v>
      </c>
      <c r="L265" s="7">
        <v>0.20452613200657399</v>
      </c>
      <c r="M265" s="7">
        <v>8.6572515713980294E-2</v>
      </c>
      <c r="N265" s="12">
        <v>0.499931804713106</v>
      </c>
      <c r="O265" s="7">
        <v>1.7696276396885799</v>
      </c>
      <c r="P265" s="7">
        <v>4.9579698752757098E-2</v>
      </c>
      <c r="Q265" s="7">
        <v>-0.48719487430141001</v>
      </c>
      <c r="R265" s="7">
        <v>0.24656357403050799</v>
      </c>
      <c r="S265" s="7">
        <v>-3.2502827879010203E-2</v>
      </c>
      <c r="T265" s="7">
        <v>0.30562760229978703</v>
      </c>
      <c r="U265" s="7">
        <v>-0.18033921417352999</v>
      </c>
      <c r="V265" s="7">
        <v>0.24160909750224599</v>
      </c>
      <c r="W265" s="7">
        <v>-0.93041085079424402</v>
      </c>
      <c r="X265" s="7">
        <v>0.30562760229978703</v>
      </c>
      <c r="Y265" s="7">
        <v>0.22218102108729601</v>
      </c>
      <c r="Z265" s="7">
        <v>-0.149612166825114</v>
      </c>
      <c r="AA265" s="7">
        <v>0.26883186177718599</v>
      </c>
      <c r="AB265" s="7">
        <v>9.4843517217097995E-2</v>
      </c>
      <c r="AC265" s="7">
        <v>-0.31532060438602799</v>
      </c>
      <c r="AD265" s="7">
        <v>-1.99757927908302</v>
      </c>
      <c r="AE265" s="7">
        <v>-0.67121717627252597</v>
      </c>
      <c r="AF265" s="7">
        <v>0.46957917301527802</v>
      </c>
      <c r="AG265" s="7">
        <v>4.41392656982234E-2</v>
      </c>
      <c r="AH265" s="7">
        <v>0.42124274039051302</v>
      </c>
      <c r="AI265" s="7">
        <v>-2.7004195191268399</v>
      </c>
      <c r="AJ265" s="12">
        <v>0.53900127340373005</v>
      </c>
      <c r="AK265" s="117">
        <f t="shared" si="3"/>
        <v>0.61765696465212905</v>
      </c>
    </row>
    <row r="266" spans="1:37" ht="11.25" x14ac:dyDescent="0.2">
      <c r="A266" s="6">
        <v>42979</v>
      </c>
      <c r="B266" s="7">
        <v>0.26593994110470798</v>
      </c>
      <c r="C266" s="7">
        <v>0.337524061454689</v>
      </c>
      <c r="D266" s="7">
        <v>0.31279053163179399</v>
      </c>
      <c r="E266" s="7">
        <v>0.31827802084639401</v>
      </c>
      <c r="F266" s="7">
        <v>0.23439124543232601</v>
      </c>
      <c r="G266" s="7">
        <v>0.26543655894742102</v>
      </c>
      <c r="H266" s="7">
        <v>0.2936840836625248</v>
      </c>
      <c r="I266" s="7">
        <v>0.355091516449002</v>
      </c>
      <c r="J266" s="7">
        <v>0.24021987144477999</v>
      </c>
      <c r="K266" s="7">
        <v>0.20656640152651901</v>
      </c>
      <c r="L266" s="7">
        <v>0.309829798207714</v>
      </c>
      <c r="M266" s="7">
        <v>0.130647658205924</v>
      </c>
      <c r="N266" s="12">
        <v>0.52813531814536196</v>
      </c>
      <c r="O266" s="7">
        <v>0.307910548223431</v>
      </c>
      <c r="P266" s="7">
        <v>0.141941321666781</v>
      </c>
      <c r="Q266" s="7">
        <v>-0.276393527240752</v>
      </c>
      <c r="R266" s="7">
        <v>6.0870905432504403E-2</v>
      </c>
      <c r="S266" s="7">
        <v>0.13439234786200199</v>
      </c>
      <c r="T266" s="7">
        <v>0.47952275199395</v>
      </c>
      <c r="U266" s="7">
        <v>-0.11536501343241801</v>
      </c>
      <c r="V266" s="7">
        <v>0.39128478788371701</v>
      </c>
      <c r="W266" s="7">
        <v>-0.30725316280468701</v>
      </c>
      <c r="X266" s="7">
        <v>0.47952275199395</v>
      </c>
      <c r="Y266" s="7">
        <v>0.14806627761319899</v>
      </c>
      <c r="Z266" s="7">
        <v>5.79895533118902E-2</v>
      </c>
      <c r="AA266" s="7">
        <v>0.32869076901982403</v>
      </c>
      <c r="AB266" s="7">
        <v>0.139958903545438</v>
      </c>
      <c r="AC266" s="7">
        <v>0.26700579736979702</v>
      </c>
      <c r="AD266" s="7">
        <v>-0.61038572740508601</v>
      </c>
      <c r="AE266" s="7">
        <v>-0.47782005030083802</v>
      </c>
      <c r="AF266" s="7">
        <v>0.44731017357026498</v>
      </c>
      <c r="AG266" s="7">
        <v>0.45654581994006099</v>
      </c>
      <c r="AH266" s="7">
        <v>0.31369550872558399</v>
      </c>
      <c r="AI266" s="7">
        <v>6.9843992701287396</v>
      </c>
      <c r="AJ266" s="12">
        <v>0.63020133682230595</v>
      </c>
      <c r="AK266" s="117">
        <f t="shared" si="3"/>
        <v>0.60509877177308935</v>
      </c>
    </row>
    <row r="267" spans="1:37" ht="11.25" x14ac:dyDescent="0.2">
      <c r="A267" s="6">
        <v>43009</v>
      </c>
      <c r="B267" s="7">
        <v>0.37120996673464701</v>
      </c>
      <c r="C267" s="7">
        <v>0.312868970300545</v>
      </c>
      <c r="D267" s="7">
        <v>0.36304172086314501</v>
      </c>
      <c r="E267" s="7">
        <v>0.27799810737034703</v>
      </c>
      <c r="F267" s="7">
        <v>0.26130156423248202</v>
      </c>
      <c r="G267" s="7">
        <v>0.27571778090709897</v>
      </c>
      <c r="H267" s="7">
        <v>0.29818562873472365</v>
      </c>
      <c r="I267" s="7">
        <v>0.36667044437176999</v>
      </c>
      <c r="J267" s="7">
        <v>0.43977879355416399</v>
      </c>
      <c r="K267" s="7">
        <v>0.21753020870574899</v>
      </c>
      <c r="L267" s="7">
        <v>0.30365130752992803</v>
      </c>
      <c r="M267" s="7">
        <v>0.122685973466268</v>
      </c>
      <c r="N267" s="12">
        <v>0.52961410085640204</v>
      </c>
      <c r="O267" s="7">
        <v>0.89327535274675995</v>
      </c>
      <c r="P267" s="7">
        <v>0.157938789632768</v>
      </c>
      <c r="Q267" s="7">
        <v>-0.10680090801832599</v>
      </c>
      <c r="R267" s="7">
        <v>0.25836560779825402</v>
      </c>
      <c r="S267" s="7">
        <v>-1.89068251793959E-2</v>
      </c>
      <c r="T267" s="7">
        <v>0.37393450153053498</v>
      </c>
      <c r="U267" s="7">
        <v>-0.112136952802358</v>
      </c>
      <c r="V267" s="7">
        <v>0.414945841799434</v>
      </c>
      <c r="W267" s="7">
        <v>-0.21529182495531801</v>
      </c>
      <c r="X267" s="7">
        <v>0.37393450153053498</v>
      </c>
      <c r="Y267" s="7">
        <v>0.13407682757803899</v>
      </c>
      <c r="Z267" s="7">
        <v>-1.16717303549135E-2</v>
      </c>
      <c r="AA267" s="7">
        <v>0.251739314031245</v>
      </c>
      <c r="AB267" s="7">
        <v>0.14764823455503101</v>
      </c>
      <c r="AC267" s="7">
        <v>1.2878590057828101</v>
      </c>
      <c r="AD267" s="7">
        <v>-0.88620754219127595</v>
      </c>
      <c r="AE267" s="7">
        <v>-0.365828647989699</v>
      </c>
      <c r="AF267" s="7">
        <v>0.35852013560660201</v>
      </c>
      <c r="AG267" s="7">
        <v>0.56450427387323299</v>
      </c>
      <c r="AH267" s="7">
        <v>0.19650948243789201</v>
      </c>
      <c r="AI267" s="7">
        <v>0.164145192467958</v>
      </c>
      <c r="AJ267" s="12">
        <v>0.59052757297093605</v>
      </c>
      <c r="AK267" s="117">
        <f t="shared" si="3"/>
        <v>0.58657672773232405</v>
      </c>
    </row>
    <row r="268" spans="1:37" ht="11.25" x14ac:dyDescent="0.2">
      <c r="A268" s="6">
        <v>43040</v>
      </c>
      <c r="B268" s="7">
        <v>0.22182478557215299</v>
      </c>
      <c r="C268" s="7">
        <v>0.19835522407654299</v>
      </c>
      <c r="D268" s="7">
        <v>0.211915480073673</v>
      </c>
      <c r="E268" s="7">
        <v>0.17618541135947699</v>
      </c>
      <c r="F268" s="7">
        <v>0.17931178612315499</v>
      </c>
      <c r="G268" s="7">
        <v>0.24289792396127899</v>
      </c>
      <c r="H268" s="7">
        <v>0.20173316511882539</v>
      </c>
      <c r="I268" s="7">
        <v>0.22782305674669401</v>
      </c>
      <c r="J268" s="7">
        <v>0.30677420003849798</v>
      </c>
      <c r="K268" s="7">
        <v>0.1445738306379</v>
      </c>
      <c r="L268" s="7">
        <v>0.13146283787311</v>
      </c>
      <c r="M268" s="7">
        <v>9.8089540647882494E-3</v>
      </c>
      <c r="N268" s="12">
        <v>0.47301935027870601</v>
      </c>
      <c r="O268" s="7">
        <v>1.3249594390046799</v>
      </c>
      <c r="P268" s="7">
        <v>-5.2301028298105699E-2</v>
      </c>
      <c r="Q268" s="7">
        <v>-0.29306384961998799</v>
      </c>
      <c r="R268" s="7">
        <v>7.6071435278875096E-2</v>
      </c>
      <c r="S268" s="7">
        <v>-0.242388215936202</v>
      </c>
      <c r="T268" s="7">
        <v>0.16112570806788401</v>
      </c>
      <c r="U268" s="7">
        <v>-0.188795147108137</v>
      </c>
      <c r="V268" s="7">
        <v>-4.5366438673444497E-2</v>
      </c>
      <c r="W268" s="7">
        <v>-0.83883983264287498</v>
      </c>
      <c r="X268" s="7">
        <v>0.16112570806788401</v>
      </c>
      <c r="Y268" s="7">
        <v>5.4906142273623303E-2</v>
      </c>
      <c r="Z268" s="7">
        <v>-0.35706357891735402</v>
      </c>
      <c r="AA268" s="7">
        <v>0.225386744941868</v>
      </c>
      <c r="AB268" s="7">
        <v>0.107340646297731</v>
      </c>
      <c r="AC268" s="7">
        <v>-2.21278955674501</v>
      </c>
      <c r="AD268" s="7">
        <v>-0.58741610303150005</v>
      </c>
      <c r="AE268" s="7">
        <v>-0.672068687355585</v>
      </c>
      <c r="AF268" s="7">
        <v>0.462727843136785</v>
      </c>
      <c r="AG268" s="7">
        <v>0.20666858841080801</v>
      </c>
      <c r="AH268" s="7">
        <v>0.26613984314133798</v>
      </c>
      <c r="AI268" s="7">
        <v>-7.0701018940918603</v>
      </c>
      <c r="AJ268" s="12">
        <v>0.58905536295086602</v>
      </c>
      <c r="AK268" s="117">
        <f t="shared" si="3"/>
        <v>0.60326142424803597</v>
      </c>
    </row>
    <row r="269" spans="1:37" ht="11.25" x14ac:dyDescent="0.2">
      <c r="A269" s="6">
        <v>43070</v>
      </c>
      <c r="B269" s="7">
        <v>0.272091763787212</v>
      </c>
      <c r="C269" s="7">
        <v>0.36238642036733398</v>
      </c>
      <c r="D269" s="7">
        <v>0.38480880016923902</v>
      </c>
      <c r="E269" s="7">
        <v>0.228522344964077</v>
      </c>
      <c r="F269" s="7">
        <v>0.191806782060402</v>
      </c>
      <c r="G269" s="7">
        <v>0.398133173748277</v>
      </c>
      <c r="H269" s="7">
        <v>0.31313150426186576</v>
      </c>
      <c r="I269" s="7">
        <v>0.23486698974963699</v>
      </c>
      <c r="J269" s="7">
        <v>0.21688944823419501</v>
      </c>
      <c r="K269" s="7">
        <v>0.22610479992139901</v>
      </c>
      <c r="L269" s="7">
        <v>0.30115010782199803</v>
      </c>
      <c r="M269" s="7">
        <v>4.1743540848875299E-2</v>
      </c>
      <c r="N269" s="12">
        <v>0.51949633758077496</v>
      </c>
      <c r="O269" s="7">
        <v>0.68169544869701504</v>
      </c>
      <c r="P269" s="7">
        <v>0.15487280288351701</v>
      </c>
      <c r="Q269" s="7">
        <v>6.3011536400533696E-2</v>
      </c>
      <c r="R269" s="7">
        <v>0.32697778496839602</v>
      </c>
      <c r="S269" s="7">
        <v>0.18305612923716399</v>
      </c>
      <c r="T269" s="7">
        <v>0.222251635438973</v>
      </c>
      <c r="U269" s="7">
        <v>0.19589305573322199</v>
      </c>
      <c r="V269" s="7">
        <v>0.142845756136708</v>
      </c>
      <c r="W269" s="7">
        <v>-6.0246943382836898E-2</v>
      </c>
      <c r="X269" s="7">
        <v>0.222251635438973</v>
      </c>
      <c r="Y269" s="7">
        <v>0.23764325415677301</v>
      </c>
      <c r="Z269" s="7">
        <v>0.40762571394749703</v>
      </c>
      <c r="AA269" s="7">
        <v>0.35153873626260501</v>
      </c>
      <c r="AB269" s="7">
        <v>0.111263538283754</v>
      </c>
      <c r="AC269" s="7">
        <v>-1.0561789044609</v>
      </c>
      <c r="AD269" s="7">
        <v>1.90389303869745E-2</v>
      </c>
      <c r="AE269" s="7">
        <v>0.383725382065708</v>
      </c>
      <c r="AF269" s="7">
        <v>0.506311973491953</v>
      </c>
      <c r="AG269" s="7">
        <v>0.10433906093666399</v>
      </c>
      <c r="AH269" s="7">
        <v>0.46319923015181003</v>
      </c>
      <c r="AI269" s="7">
        <v>-3.34961730901174</v>
      </c>
      <c r="AJ269" s="12">
        <v>0.54486566779207601</v>
      </c>
      <c r="AK269" s="117">
        <f t="shared" si="3"/>
        <v>0.5748162012379594</v>
      </c>
    </row>
    <row r="270" spans="1:37" ht="11.25" x14ac:dyDescent="0.2">
      <c r="A270" s="6">
        <v>43101</v>
      </c>
      <c r="B270" s="7">
        <v>0.16012183319488099</v>
      </c>
      <c r="C270" s="7">
        <v>8.6949431666298399E-2</v>
      </c>
      <c r="D270" s="7">
        <v>0.18581605551692301</v>
      </c>
      <c r="E270" s="7">
        <v>0.129547228809343</v>
      </c>
      <c r="F270" s="7">
        <v>-4.8019605915192401E-2</v>
      </c>
      <c r="G270" s="7">
        <v>-2.85865150528418E-2</v>
      </c>
      <c r="H270" s="7">
        <v>6.5141319004906037E-2</v>
      </c>
      <c r="I270" s="7">
        <v>0.12951349897436401</v>
      </c>
      <c r="J270" s="7">
        <v>-0.129832335840319</v>
      </c>
      <c r="K270" s="7">
        <v>-3.6821602952475503E-2</v>
      </c>
      <c r="L270" s="7">
        <v>5.4162596128217298E-2</v>
      </c>
      <c r="M270" s="7">
        <v>1.57353997507487E-2</v>
      </c>
      <c r="N270" s="12">
        <v>0.52301983942477004</v>
      </c>
      <c r="O270" s="7">
        <v>6.6306887888935503E-2</v>
      </c>
      <c r="P270" s="7">
        <v>0.16162191325480799</v>
      </c>
      <c r="Q270" s="7">
        <v>0.23977837422072801</v>
      </c>
      <c r="R270" s="7">
        <v>-0.14551218695304599</v>
      </c>
      <c r="S270" s="7">
        <v>7.1972089510830006E-2</v>
      </c>
      <c r="T270" s="7">
        <v>0.121868697414279</v>
      </c>
      <c r="U270" s="7">
        <v>-1.5857931363436498E-2</v>
      </c>
      <c r="V270" s="7">
        <v>0.28001764620819097</v>
      </c>
      <c r="W270" s="7">
        <v>0.32791066006291397</v>
      </c>
      <c r="X270" s="7">
        <v>0.121868697414279</v>
      </c>
      <c r="Y270" s="7">
        <v>0.139758382708733</v>
      </c>
      <c r="Z270" s="7">
        <v>-5.7213321030628699E-2</v>
      </c>
      <c r="AA270" s="7">
        <v>-0.11218036052991399</v>
      </c>
      <c r="AB270" s="7">
        <v>4.9111722046210698E-2</v>
      </c>
      <c r="AC270" s="7">
        <v>3.3680142732355201</v>
      </c>
      <c r="AD270" s="7">
        <v>-0.12159055634643701</v>
      </c>
      <c r="AE270" s="7">
        <v>-0.24709043081372001</v>
      </c>
      <c r="AF270" s="7">
        <v>7.4015619497478105E-2</v>
      </c>
      <c r="AG270" s="7">
        <v>0.14738179277812899</v>
      </c>
      <c r="AH270" s="7">
        <v>-0.23277058303378301</v>
      </c>
      <c r="AI270" s="7">
        <v>5.3237741820931399</v>
      </c>
      <c r="AJ270" s="12">
        <v>0.505827897041223</v>
      </c>
      <c r="AK270" s="117">
        <f t="shared" si="3"/>
        <v>0.54658297592805505</v>
      </c>
    </row>
    <row r="271" spans="1:37" ht="11.25" x14ac:dyDescent="0.2">
      <c r="A271" s="6">
        <v>43132</v>
      </c>
      <c r="B271" s="7">
        <v>0.184437356548491</v>
      </c>
      <c r="C271" s="7">
        <v>0.21027601736203499</v>
      </c>
      <c r="D271" s="7">
        <v>0.24016250023863001</v>
      </c>
      <c r="E271" s="7">
        <v>0.14337423998031801</v>
      </c>
      <c r="F271" s="7">
        <v>0.119018863238551</v>
      </c>
      <c r="G271" s="7">
        <v>0.166178954433643</v>
      </c>
      <c r="H271" s="7">
        <v>0.17580211505063542</v>
      </c>
      <c r="I271" s="7">
        <v>0.180019000088769</v>
      </c>
      <c r="J271" s="7">
        <v>0.227075882269</v>
      </c>
      <c r="K271" s="7">
        <v>7.7251108421168502E-2</v>
      </c>
      <c r="L271" s="7">
        <v>0.195575571630899</v>
      </c>
      <c r="M271" s="7">
        <v>3.0528227606815402E-2</v>
      </c>
      <c r="N271" s="12">
        <v>0.499671245906468</v>
      </c>
      <c r="O271" s="7">
        <v>0.52866500161061503</v>
      </c>
      <c r="P271" s="7">
        <v>3.9598973495044598E-2</v>
      </c>
      <c r="Q271" s="7">
        <v>-0.36512737652670801</v>
      </c>
      <c r="R271" s="7">
        <v>-2.3494472963276301E-2</v>
      </c>
      <c r="S271" s="7">
        <v>-1.6015715932739101E-2</v>
      </c>
      <c r="T271" s="7">
        <v>0.26941550254903901</v>
      </c>
      <c r="U271" s="7">
        <v>-9.3264498503053198E-2</v>
      </c>
      <c r="V271" s="7">
        <v>0.18950074867944</v>
      </c>
      <c r="W271" s="7">
        <v>-0.51013385565383995</v>
      </c>
      <c r="X271" s="7">
        <v>0.26941550254903901</v>
      </c>
      <c r="Y271" s="7">
        <v>3.5700294968020199E-2</v>
      </c>
      <c r="Z271" s="7">
        <v>-0.25304821557309298</v>
      </c>
      <c r="AA271" s="7">
        <v>0.280903631049368</v>
      </c>
      <c r="AB271" s="7">
        <v>-8.0494269223552906E-2</v>
      </c>
      <c r="AC271" s="7">
        <v>-1.8545508936314601</v>
      </c>
      <c r="AD271" s="7">
        <v>-0.32405113101650901</v>
      </c>
      <c r="AE271" s="7">
        <v>-0.42979057812037302</v>
      </c>
      <c r="AF271" s="7">
        <v>0.23256105642278299</v>
      </c>
      <c r="AG271" s="7">
        <v>0.16794824798258201</v>
      </c>
      <c r="AH271" s="7">
        <v>0.30325059153890299</v>
      </c>
      <c r="AI271" s="7">
        <v>8.8675449136974596</v>
      </c>
      <c r="AJ271" s="12">
        <v>0.60684507985985303</v>
      </c>
      <c r="AK271" s="117">
        <f t="shared" si="3"/>
        <v>0.55251288156438405</v>
      </c>
    </row>
    <row r="272" spans="1:37" ht="11.25" x14ac:dyDescent="0.2">
      <c r="A272" s="6">
        <v>43160</v>
      </c>
      <c r="B272" s="7">
        <v>6.3649505197432593E-2</v>
      </c>
      <c r="C272" s="7">
        <v>0.184105728972731</v>
      </c>
      <c r="D272" s="7">
        <v>0.25570108366231398</v>
      </c>
      <c r="E272" s="7">
        <v>0.19420386255531799</v>
      </c>
      <c r="F272" s="7">
        <v>0.24426011529302</v>
      </c>
      <c r="G272" s="7">
        <v>0.14944384538396999</v>
      </c>
      <c r="H272" s="7">
        <v>0.20554292717347056</v>
      </c>
      <c r="I272" s="7">
        <v>0.24284999896753701</v>
      </c>
      <c r="J272" s="7">
        <v>0.151628213329911</v>
      </c>
      <c r="K272" s="7">
        <v>0.19304077304404299</v>
      </c>
      <c r="L272" s="7">
        <v>0.14668784850972799</v>
      </c>
      <c r="M272" s="7">
        <v>-3.0630291548626402E-2</v>
      </c>
      <c r="N272" s="12">
        <v>0.47871454738700697</v>
      </c>
      <c r="O272" s="7">
        <v>0.257456347225689</v>
      </c>
      <c r="P272" s="7">
        <v>5.3010435510821297E-2</v>
      </c>
      <c r="Q272" s="7">
        <v>-0.35831729085083402</v>
      </c>
      <c r="R272" s="7">
        <v>0.101759215550296</v>
      </c>
      <c r="S272" s="7">
        <v>5.8807840426474099E-2</v>
      </c>
      <c r="T272" s="7">
        <v>0.21564348059650101</v>
      </c>
      <c r="U272" s="7">
        <v>-0.111576595346431</v>
      </c>
      <c r="V272" s="7">
        <v>0.164430524687983</v>
      </c>
      <c r="W272" s="7">
        <v>-0.71785417032628995</v>
      </c>
      <c r="X272" s="7">
        <v>0.21564348059650101</v>
      </c>
      <c r="Y272" s="7">
        <v>7.9911811042171099E-2</v>
      </c>
      <c r="Z272" s="7">
        <v>-0.223090836861459</v>
      </c>
      <c r="AA272" s="7">
        <v>0.34667019863262999</v>
      </c>
      <c r="AB272" s="7">
        <v>9.3605036246245096E-2</v>
      </c>
      <c r="AC272" s="7">
        <v>-1.4589556616872099</v>
      </c>
      <c r="AD272" s="7">
        <v>-0.25076995469643099</v>
      </c>
      <c r="AE272" s="7">
        <v>-0.62150681820619602</v>
      </c>
      <c r="AF272" s="7">
        <v>0.233104211350802</v>
      </c>
      <c r="AG272" s="7">
        <v>0.24368449269466699</v>
      </c>
      <c r="AH272" s="7">
        <v>0.43711732475342502</v>
      </c>
      <c r="AI272" s="7">
        <v>-6.2725449708683296</v>
      </c>
      <c r="AJ272" s="12">
        <v>0.57000002742204203</v>
      </c>
      <c r="AK272" s="117">
        <f t="shared" si="3"/>
        <v>0.56089100144103932</v>
      </c>
    </row>
    <row r="273" spans="1:37" ht="11.25" x14ac:dyDescent="0.2">
      <c r="A273" s="6">
        <v>43191</v>
      </c>
      <c r="B273" s="7">
        <v>0.31139665560838198</v>
      </c>
      <c r="C273" s="7">
        <v>0.14773476207935901</v>
      </c>
      <c r="D273" s="7">
        <v>0.20675102927540101</v>
      </c>
      <c r="E273" s="7">
        <v>0.11703203339712</v>
      </c>
      <c r="F273" s="7">
        <v>0.17857756610919501</v>
      </c>
      <c r="G273" s="7">
        <v>0.17353980484183401</v>
      </c>
      <c r="H273" s="7">
        <v>0.16472703914058179</v>
      </c>
      <c r="I273" s="7">
        <v>0.139563282160411</v>
      </c>
      <c r="J273" s="7">
        <v>0.239185710217515</v>
      </c>
      <c r="K273" s="7">
        <v>0.10354967076771</v>
      </c>
      <c r="L273" s="7">
        <v>4.6390916657120002E-2</v>
      </c>
      <c r="M273" s="7">
        <v>4.8390147113125198E-2</v>
      </c>
      <c r="N273" s="12">
        <v>0.52431895724920696</v>
      </c>
      <c r="O273" s="7">
        <v>0.94820239289217501</v>
      </c>
      <c r="P273" s="7">
        <v>4.8336310775896202E-2</v>
      </c>
      <c r="Q273" s="7">
        <v>-6.2754814025355293E-2</v>
      </c>
      <c r="R273" s="7">
        <v>0.23977415241477101</v>
      </c>
      <c r="S273" s="7">
        <v>1.3017462026904601E-2</v>
      </c>
      <c r="T273" s="7">
        <v>6.204431255304E-2</v>
      </c>
      <c r="U273" s="7">
        <v>0.111834207222077</v>
      </c>
      <c r="V273" s="7">
        <v>9.2986767147643798E-2</v>
      </c>
      <c r="W273" s="7">
        <v>-0.21810471792949501</v>
      </c>
      <c r="X273" s="7">
        <v>6.204431255304E-2</v>
      </c>
      <c r="Y273" s="7">
        <v>0.121224010162021</v>
      </c>
      <c r="Z273" s="7">
        <v>-0.481429256560226</v>
      </c>
      <c r="AA273" s="7">
        <v>7.5216537803045005E-2</v>
      </c>
      <c r="AB273" s="7">
        <v>0.193381075068184</v>
      </c>
      <c r="AC273" s="7">
        <v>0.58640786829118197</v>
      </c>
      <c r="AD273" s="7">
        <v>-2.5413176164619099E-2</v>
      </c>
      <c r="AE273" s="7">
        <v>-0.34701955597858303</v>
      </c>
      <c r="AF273" s="7">
        <v>0.287552052491303</v>
      </c>
      <c r="AG273" s="7">
        <v>0.31316485810538502</v>
      </c>
      <c r="AH273" s="7">
        <v>-0.338306305420079</v>
      </c>
      <c r="AI273" s="7">
        <v>-8.1494169752431898</v>
      </c>
      <c r="AJ273" s="12">
        <v>0.59475681556881099</v>
      </c>
      <c r="AK273" s="117">
        <f t="shared" si="3"/>
        <v>0.59053397428356869</v>
      </c>
    </row>
    <row r="274" spans="1:37" ht="11.25" x14ac:dyDescent="0.2">
      <c r="A274" s="6">
        <v>43221</v>
      </c>
      <c r="B274" s="7">
        <v>0.46886699015090999</v>
      </c>
      <c r="C274" s="7">
        <v>0.29877632025571099</v>
      </c>
      <c r="D274" s="7">
        <v>0.225817575868486</v>
      </c>
      <c r="E274" s="7">
        <v>0.22353740676137801</v>
      </c>
      <c r="F274" s="7">
        <v>0.20768697855750001</v>
      </c>
      <c r="G274" s="7">
        <v>0.313540068204612</v>
      </c>
      <c r="H274" s="7">
        <v>0.25387166992953736</v>
      </c>
      <c r="I274" s="7">
        <v>0.27017924771144902</v>
      </c>
      <c r="J274" s="7">
        <v>0.314551490273899</v>
      </c>
      <c r="K274" s="7">
        <v>0.1634583881492</v>
      </c>
      <c r="L274" s="7">
        <v>0.23336121491150799</v>
      </c>
      <c r="M274" s="7">
        <v>0.28753340410164901</v>
      </c>
      <c r="N274" s="12">
        <v>0.57231334949297097</v>
      </c>
      <c r="O274" s="7">
        <v>0.87258444209694197</v>
      </c>
      <c r="P274" s="7">
        <v>0.27462397710349601</v>
      </c>
      <c r="Q274" s="7">
        <v>0.49480188387461999</v>
      </c>
      <c r="R274" s="7">
        <v>0.29893102755691298</v>
      </c>
      <c r="S274" s="7">
        <v>4.9875226610708999E-2</v>
      </c>
      <c r="T274" s="7">
        <v>0.29592840488517302</v>
      </c>
      <c r="U274" s="7">
        <v>8.56314521981935E-2</v>
      </c>
      <c r="V274" s="7">
        <v>0.40812966407749202</v>
      </c>
      <c r="W274" s="7">
        <v>0.72373387000065303</v>
      </c>
      <c r="X274" s="7">
        <v>0.29592840488517302</v>
      </c>
      <c r="Y274" s="7">
        <v>0.126753027779447</v>
      </c>
      <c r="Z274" s="7">
        <v>-0.15401170050560001</v>
      </c>
      <c r="AA274" s="7">
        <v>0.15803019648649599</v>
      </c>
      <c r="AB274" s="7">
        <v>0.24679938477673899</v>
      </c>
      <c r="AC274" s="7">
        <v>5.1194348125875999</v>
      </c>
      <c r="AD274" s="7">
        <v>0.14088624946514799</v>
      </c>
      <c r="AE274" s="7">
        <v>2.1286129748067699E-2</v>
      </c>
      <c r="AF274" s="7">
        <v>0.26182121028919503</v>
      </c>
      <c r="AG274" s="7">
        <v>0.12690168779324401</v>
      </c>
      <c r="AH274" s="7">
        <v>0.34227411988969803</v>
      </c>
      <c r="AI274" s="7">
        <v>4.0358351609174399</v>
      </c>
      <c r="AJ274" s="12">
        <v>0.62747731209388902</v>
      </c>
      <c r="AK274" s="117">
        <f t="shared" si="3"/>
        <v>0.59741138502824731</v>
      </c>
    </row>
    <row r="275" spans="1:37" ht="11.25" x14ac:dyDescent="0.2">
      <c r="A275" s="6">
        <v>43252</v>
      </c>
      <c r="B275" s="7">
        <v>1.48810663774033</v>
      </c>
      <c r="C275" s="7">
        <v>0.60208575212862103</v>
      </c>
      <c r="D275" s="7">
        <v>0.42119767149795401</v>
      </c>
      <c r="E275" s="7">
        <v>0.29841999489688398</v>
      </c>
      <c r="F275" s="7">
        <v>0.25423881553125599</v>
      </c>
      <c r="G275" s="7">
        <v>0.42625706926032397</v>
      </c>
      <c r="H275" s="7">
        <v>0.4004398606630078</v>
      </c>
      <c r="I275" s="7">
        <v>0.232478512281212</v>
      </c>
      <c r="J275" s="7">
        <v>0.69522713204822495</v>
      </c>
      <c r="K275" s="7">
        <v>0.31816441946450602</v>
      </c>
      <c r="L275" s="7">
        <v>0.47017715673188898</v>
      </c>
      <c r="M275" s="7">
        <v>0.51856203820243596</v>
      </c>
      <c r="N275" s="12">
        <v>0.69439781466016504</v>
      </c>
      <c r="O275" s="7">
        <v>2.55390864335088</v>
      </c>
      <c r="P275" s="7">
        <v>0.98280128824785196</v>
      </c>
      <c r="Q275" s="7">
        <v>2.6789046841188799</v>
      </c>
      <c r="R275" s="7">
        <v>-5.32490917391297E-2</v>
      </c>
      <c r="S275" s="7">
        <v>0.21219035148347301</v>
      </c>
      <c r="T275" s="7">
        <v>0.31706118955720602</v>
      </c>
      <c r="U275" s="7">
        <v>1.47668489817139</v>
      </c>
      <c r="V275" s="7">
        <v>0.53677725564745105</v>
      </c>
      <c r="W275" s="7">
        <v>3.5237026319336602</v>
      </c>
      <c r="X275" s="7">
        <v>0.31706118955720602</v>
      </c>
      <c r="Y275" s="7">
        <v>0.28630792307963798</v>
      </c>
      <c r="Z275" s="7">
        <v>0.98246531647857605</v>
      </c>
      <c r="AA275" s="7">
        <v>0.40067394564102699</v>
      </c>
      <c r="AB275" s="7">
        <v>7.9589786137270094E-2</v>
      </c>
      <c r="AC275" s="7">
        <v>7.2679027014775697</v>
      </c>
      <c r="AD275" s="7">
        <v>5.9458994544006698</v>
      </c>
      <c r="AE275" s="7">
        <v>1.06615161520233</v>
      </c>
      <c r="AF275" s="7">
        <v>0.31009795030753101</v>
      </c>
      <c r="AG275" s="7">
        <v>0.41744777920694298</v>
      </c>
      <c r="AH275" s="7">
        <v>0.19245818503992701</v>
      </c>
      <c r="AI275" s="7">
        <v>-0.57651949882323394</v>
      </c>
      <c r="AJ275" s="12">
        <v>0.64886322706104305</v>
      </c>
      <c r="AK275" s="117">
        <f t="shared" si="3"/>
        <v>0.62369911824124769</v>
      </c>
    </row>
    <row r="276" spans="1:37" ht="11.25" x14ac:dyDescent="0.2">
      <c r="A276" s="6">
        <v>43282</v>
      </c>
      <c r="B276" s="7">
        <v>0.359675477004333</v>
      </c>
      <c r="C276" s="7">
        <v>0.385398859496416</v>
      </c>
      <c r="D276" s="7">
        <v>0.42014220606387298</v>
      </c>
      <c r="E276" s="7">
        <v>0.38921993763260299</v>
      </c>
      <c r="F276" s="7">
        <v>0.30690521900944501</v>
      </c>
      <c r="G276" s="7">
        <v>0.35802297321563198</v>
      </c>
      <c r="H276" s="7">
        <v>0.37193783908359379</v>
      </c>
      <c r="I276" s="7">
        <v>0.51459367382954102</v>
      </c>
      <c r="J276" s="7">
        <v>0.57667476812290597</v>
      </c>
      <c r="K276" s="7">
        <v>0.356027354515633</v>
      </c>
      <c r="L276" s="7">
        <v>0.296783445379452</v>
      </c>
      <c r="M276" s="7">
        <v>0.17431941783465801</v>
      </c>
      <c r="N276" s="12">
        <v>0.55739269212070397</v>
      </c>
      <c r="O276" s="7">
        <v>0.624028511739119</v>
      </c>
      <c r="P276" s="7">
        <v>0.28224573176284601</v>
      </c>
      <c r="Q276" s="7">
        <v>-0.12766081408402299</v>
      </c>
      <c r="R276" s="7">
        <v>-2.4442321743389301E-2</v>
      </c>
      <c r="S276" s="7">
        <v>0.22941506878882301</v>
      </c>
      <c r="T276" s="7">
        <v>0.64678706436825695</v>
      </c>
      <c r="U276" s="7">
        <v>0.61542558718155604</v>
      </c>
      <c r="V276" s="7">
        <v>7.1428458045461902E-3</v>
      </c>
      <c r="W276" s="7">
        <v>-0.16461372835918001</v>
      </c>
      <c r="X276" s="7">
        <v>0.64678706436825695</v>
      </c>
      <c r="Y276" s="7">
        <v>0.12892132017178401</v>
      </c>
      <c r="Z276" s="7">
        <v>0.84838724921950404</v>
      </c>
      <c r="AA276" s="7">
        <v>0.41891685183350802</v>
      </c>
      <c r="AB276" s="7">
        <v>0.17905025490843099</v>
      </c>
      <c r="AC276" s="7">
        <v>-8.8474942146639108</v>
      </c>
      <c r="AD276" s="7">
        <v>1.75258093958008</v>
      </c>
      <c r="AE276" s="7">
        <v>0.96900347160990297</v>
      </c>
      <c r="AF276" s="7">
        <v>0.28441717351256501</v>
      </c>
      <c r="AG276" s="7">
        <v>0.21566971781678901</v>
      </c>
      <c r="AH276" s="7">
        <v>0.95985009372276797</v>
      </c>
      <c r="AI276" s="7">
        <v>34.712281743836698</v>
      </c>
      <c r="AJ276" s="12">
        <v>0.55141969806531299</v>
      </c>
      <c r="AK276" s="117">
        <f t="shared" si="3"/>
        <v>0.60925341240674835</v>
      </c>
    </row>
    <row r="277" spans="1:37" ht="11.25" x14ac:dyDescent="0.2">
      <c r="A277" s="6">
        <v>43313</v>
      </c>
      <c r="B277" s="7">
        <v>-8.8826249143002904E-3</v>
      </c>
      <c r="C277" s="7">
        <v>0.225123025660843</v>
      </c>
      <c r="D277" s="7">
        <v>0.33595866754785397</v>
      </c>
      <c r="E277" s="7">
        <v>0.140500576878828</v>
      </c>
      <c r="F277" s="7">
        <v>0.27015091556007298</v>
      </c>
      <c r="G277" s="7">
        <v>0.241983055996978</v>
      </c>
      <c r="H277" s="7">
        <v>0.2427432483289152</v>
      </c>
      <c r="I277" s="7">
        <v>0.27619086425126399</v>
      </c>
      <c r="J277" s="7">
        <v>0.298129324489531</v>
      </c>
      <c r="K277" s="7">
        <v>0.290708022404287</v>
      </c>
      <c r="L277" s="7">
        <v>0.250071996058989</v>
      </c>
      <c r="M277" s="7">
        <v>0.157731106805828</v>
      </c>
      <c r="N277" s="12">
        <v>0.54970486415711795</v>
      </c>
      <c r="O277" s="7">
        <v>7.3418756666379204E-2</v>
      </c>
      <c r="P277" s="7">
        <v>0.157734724812952</v>
      </c>
      <c r="Q277" s="7">
        <v>6.10620265597831E-2</v>
      </c>
      <c r="R277" s="7">
        <v>0.13042465354521901</v>
      </c>
      <c r="S277" s="7">
        <v>0.156613715825763</v>
      </c>
      <c r="T277" s="7">
        <v>0.16203445181123</v>
      </c>
      <c r="U277" s="7">
        <v>0.13951969630157299</v>
      </c>
      <c r="V277" s="7">
        <v>0.180795556646689</v>
      </c>
      <c r="W277" s="7">
        <v>6.81024656566072E-2</v>
      </c>
      <c r="X277" s="7">
        <v>0.16203445181123</v>
      </c>
      <c r="Y277" s="7">
        <v>0.12791838754742399</v>
      </c>
      <c r="Z277" s="7">
        <v>0.47156114429816898</v>
      </c>
      <c r="AA277" s="7">
        <v>0.16904655368195201</v>
      </c>
      <c r="AB277" s="7">
        <v>0.39373492194701998</v>
      </c>
      <c r="AC277" s="7">
        <v>-0.45122112707505702</v>
      </c>
      <c r="AD277" s="7">
        <v>-0.79721375444793396</v>
      </c>
      <c r="AE277" s="7">
        <v>0.59306120794051698</v>
      </c>
      <c r="AF277" s="7">
        <v>0.26134397940958798</v>
      </c>
      <c r="AG277" s="7">
        <v>0.15435705691825899</v>
      </c>
      <c r="AH277" s="7">
        <v>0.37561578801062201</v>
      </c>
      <c r="AI277" s="7">
        <v>-13.1867173559056</v>
      </c>
      <c r="AJ277" s="12">
        <v>0.54537791442583095</v>
      </c>
      <c r="AK277" s="117">
        <f t="shared" si="3"/>
        <v>0.58188694651739559</v>
      </c>
    </row>
    <row r="278" spans="1:37" ht="11.25" x14ac:dyDescent="0.2">
      <c r="A278" s="6">
        <v>43344</v>
      </c>
      <c r="B278" s="7">
        <v>0.548435505327727</v>
      </c>
      <c r="C278" s="7">
        <v>0.45118443751200499</v>
      </c>
      <c r="D278" s="7">
        <v>0.36065408288110101</v>
      </c>
      <c r="E278" s="7">
        <v>0.34645655730668501</v>
      </c>
      <c r="F278" s="7">
        <v>0.30873266715552999</v>
      </c>
      <c r="G278" s="7">
        <v>0.41546310180760598</v>
      </c>
      <c r="H278" s="7">
        <v>0.3764981693325854</v>
      </c>
      <c r="I278" s="7">
        <v>0.355673921412065</v>
      </c>
      <c r="J278" s="7">
        <v>0.41131839011763599</v>
      </c>
      <c r="K278" s="7">
        <v>0.337240182253496</v>
      </c>
      <c r="L278" s="7">
        <v>0.32928422409181501</v>
      </c>
      <c r="M278" s="7">
        <v>0.31487236378927902</v>
      </c>
      <c r="N278" s="12">
        <v>0.62394770923665299</v>
      </c>
      <c r="O278" s="7">
        <v>1.00107049755474</v>
      </c>
      <c r="P278" s="7">
        <v>0.29598304421678601</v>
      </c>
      <c r="Q278" s="7">
        <v>0.36933122567427701</v>
      </c>
      <c r="R278" s="7">
        <v>-3.0218724266231799E-2</v>
      </c>
      <c r="S278" s="7">
        <v>0.129510767960509</v>
      </c>
      <c r="T278" s="7">
        <v>0.38667860088822797</v>
      </c>
      <c r="U278" s="7">
        <v>7.9601999538726806E-2</v>
      </c>
      <c r="V278" s="7">
        <v>0.52315903026834198</v>
      </c>
      <c r="W278" s="7">
        <v>0.33627101561177403</v>
      </c>
      <c r="X278" s="7">
        <v>0.38667860088822797</v>
      </c>
      <c r="Y278" s="7">
        <v>0.32998839691617099</v>
      </c>
      <c r="Z278" s="7">
        <v>0.68988547444364701</v>
      </c>
      <c r="AA278" s="7">
        <v>0.40683495204256398</v>
      </c>
      <c r="AB278" s="7">
        <v>0.172970199939282</v>
      </c>
      <c r="AC278" s="7">
        <v>3.04103731256988</v>
      </c>
      <c r="AD278" s="7">
        <v>-0.73092302106225904</v>
      </c>
      <c r="AE278" s="7">
        <v>0.38428340537177202</v>
      </c>
      <c r="AF278" s="7">
        <v>0.30990973844696001</v>
      </c>
      <c r="AG278" s="7">
        <v>0.37280104421079102</v>
      </c>
      <c r="AH278" s="7">
        <v>0.41220912057109599</v>
      </c>
      <c r="AI278" s="7">
        <v>3.4998699619549898</v>
      </c>
      <c r="AJ278" s="12">
        <v>0.61830176077036203</v>
      </c>
      <c r="AK278" s="117">
        <f t="shared" si="3"/>
        <v>0.57169979108716873</v>
      </c>
    </row>
    <row r="279" spans="1:37" ht="11.25" x14ac:dyDescent="0.2">
      <c r="A279" s="6">
        <v>43374</v>
      </c>
      <c r="B279" s="7">
        <v>0.36379754852472801</v>
      </c>
      <c r="C279" s="7">
        <v>0.209395573110395</v>
      </c>
      <c r="D279" s="7">
        <v>0.26570467719503998</v>
      </c>
      <c r="E279" s="7">
        <v>0.15842346533082</v>
      </c>
      <c r="F279" s="7">
        <v>0.108575082507799</v>
      </c>
      <c r="G279" s="7">
        <v>0.238462690482805</v>
      </c>
      <c r="H279" s="7">
        <v>0.19611229772537181</v>
      </c>
      <c r="I279" s="7">
        <v>0.178105870703401</v>
      </c>
      <c r="J279" s="7">
        <v>0.15229126646822999</v>
      </c>
      <c r="K279" s="7">
        <v>0.115180576542198</v>
      </c>
      <c r="L279" s="7">
        <v>0.18432639147077501</v>
      </c>
      <c r="M279" s="7">
        <v>0.23370958956413301</v>
      </c>
      <c r="N279" s="12">
        <v>0.56339122243070505</v>
      </c>
      <c r="O279" s="7">
        <v>0.52627457070423</v>
      </c>
      <c r="P279" s="7">
        <v>0.25800756195014102</v>
      </c>
      <c r="Q279" s="7">
        <v>0.58744220765045796</v>
      </c>
      <c r="R279" s="7">
        <v>1.35299250810862E-2</v>
      </c>
      <c r="S279" s="7">
        <v>0.32886976453568301</v>
      </c>
      <c r="T279" s="7">
        <v>9.8154942795789096E-2</v>
      </c>
      <c r="U279" s="7">
        <v>0.22567110096995899</v>
      </c>
      <c r="V279" s="7">
        <v>0.32450943767427698</v>
      </c>
      <c r="W279" s="7">
        <v>0.728691262583541</v>
      </c>
      <c r="X279" s="7">
        <v>9.8154942795789096E-2</v>
      </c>
      <c r="Y279" s="7">
        <v>0.24756195308384299</v>
      </c>
      <c r="Z279" s="7">
        <v>0.202650745446708</v>
      </c>
      <c r="AA279" s="7">
        <v>5.9748069803931103E-2</v>
      </c>
      <c r="AB279" s="7">
        <v>8.7797634367308794E-2</v>
      </c>
      <c r="AC279" s="7">
        <v>4.3201361138340104</v>
      </c>
      <c r="AD279" s="7">
        <v>0.101209251555839</v>
      </c>
      <c r="AE279" s="7">
        <v>0.23294866218333199</v>
      </c>
      <c r="AF279" s="7">
        <v>0.36727957747513501</v>
      </c>
      <c r="AG279" s="7">
        <v>0.167212057728056</v>
      </c>
      <c r="AH279" s="7">
        <v>6.1195045329316598E-2</v>
      </c>
      <c r="AI279" s="7">
        <v>-3.3597827006349101</v>
      </c>
      <c r="AJ279" s="12">
        <v>0.57610655507279895</v>
      </c>
      <c r="AK279" s="117">
        <f t="shared" si="3"/>
        <v>0.57992874342299727</v>
      </c>
    </row>
    <row r="280" spans="1:37" ht="11.25" x14ac:dyDescent="0.2">
      <c r="A280" s="6">
        <v>43405</v>
      </c>
      <c r="B280" s="7">
        <v>-0.29769613224384101</v>
      </c>
      <c r="C280" s="7">
        <v>5.7556882413633902E-2</v>
      </c>
      <c r="D280" s="7">
        <v>0.35501940968869</v>
      </c>
      <c r="E280" s="7">
        <v>7.2214612985826696E-2</v>
      </c>
      <c r="F280" s="7">
        <v>-7.5765370555705997E-3</v>
      </c>
      <c r="G280" s="7">
        <v>0.28086832363801201</v>
      </c>
      <c r="H280" s="7">
        <v>0.15161653833411842</v>
      </c>
      <c r="I280" s="7">
        <v>0.199327298134159</v>
      </c>
      <c r="J280" s="7">
        <v>-2.8099591173390202E-2</v>
      </c>
      <c r="K280" s="7">
        <v>4.3988283508929103E-2</v>
      </c>
      <c r="L280" s="7">
        <v>0.202894790581229</v>
      </c>
      <c r="M280" s="7">
        <v>0.18910862141558499</v>
      </c>
      <c r="N280" s="12">
        <v>0.55424138603830897</v>
      </c>
      <c r="O280" s="7">
        <v>-1.1073976521462101</v>
      </c>
      <c r="P280" s="7">
        <v>9.2728411609584005E-2</v>
      </c>
      <c r="Q280" s="7">
        <v>-0.29344965660646</v>
      </c>
      <c r="R280" s="7">
        <v>-0.36833653140323103</v>
      </c>
      <c r="S280" s="7">
        <v>0.16405268845191601</v>
      </c>
      <c r="T280" s="7">
        <v>0.43556241816942498</v>
      </c>
      <c r="U280" s="7">
        <v>-0.689545330882121</v>
      </c>
      <c r="V280" s="7">
        <v>0.62411637969853495</v>
      </c>
      <c r="W280" s="7">
        <v>0.12404331774317499</v>
      </c>
      <c r="X280" s="7">
        <v>0.43556241816942498</v>
      </c>
      <c r="Y280" s="7">
        <v>-0.65261982270672803</v>
      </c>
      <c r="Z280" s="7">
        <v>0.18947390876287901</v>
      </c>
      <c r="AA280" s="7">
        <v>0.51243882545845898</v>
      </c>
      <c r="AB280" s="7">
        <v>-0.72057377019618896</v>
      </c>
      <c r="AC280" s="7">
        <v>4.7053942034890097</v>
      </c>
      <c r="AD280" s="7">
        <v>-1.1436793509888099</v>
      </c>
      <c r="AE280" s="7">
        <v>7.9061335403138797E-2</v>
      </c>
      <c r="AF280" s="7">
        <v>0.40114853927974797</v>
      </c>
      <c r="AG280" s="7">
        <v>0.39030096145964399</v>
      </c>
      <c r="AH280" s="7">
        <v>0.55622383288536204</v>
      </c>
      <c r="AI280" s="7">
        <v>4.7608756919206199</v>
      </c>
      <c r="AJ280" s="12">
        <v>0.55952589252068596</v>
      </c>
      <c r="AK280" s="117">
        <f t="shared" si="3"/>
        <v>0.58464473612128243</v>
      </c>
    </row>
    <row r="281" spans="1:37" ht="11.25" x14ac:dyDescent="0.2">
      <c r="A281" s="6">
        <v>43435</v>
      </c>
      <c r="B281" s="7">
        <v>-8.2858298121897295E-2</v>
      </c>
      <c r="C281" s="7">
        <v>0.147555136024694</v>
      </c>
      <c r="D281" s="7">
        <v>0.29542000321256401</v>
      </c>
      <c r="E281" s="7">
        <v>0.19222961827835</v>
      </c>
      <c r="F281" s="7">
        <v>0.24653542684162699</v>
      </c>
      <c r="G281" s="7">
        <v>0.22590747489086299</v>
      </c>
      <c r="H281" s="7">
        <v>0.2215295318496196</v>
      </c>
      <c r="I281" s="7">
        <v>0.27448176102545102</v>
      </c>
      <c r="J281" s="7">
        <v>0.25723943763294199</v>
      </c>
      <c r="K281" s="7">
        <v>0.187350759771404</v>
      </c>
      <c r="L281" s="7">
        <v>0.10559751122262299</v>
      </c>
      <c r="M281" s="7">
        <v>0.213691732813235</v>
      </c>
      <c r="N281" s="12">
        <v>0.55856131089517502</v>
      </c>
      <c r="O281" s="7">
        <v>-0.39599513192531399</v>
      </c>
      <c r="P281" s="7">
        <v>0.139288467148666</v>
      </c>
      <c r="Q281" s="7">
        <v>-8.57347219009304E-2</v>
      </c>
      <c r="R281" s="7">
        <v>0.71723505382233199</v>
      </c>
      <c r="S281" s="7">
        <v>0.18424370760938</v>
      </c>
      <c r="T281" s="7">
        <v>0.23416865383704299</v>
      </c>
      <c r="U281" s="7">
        <v>-0.244267860131724</v>
      </c>
      <c r="V281" s="7">
        <v>0.442040162629667</v>
      </c>
      <c r="W281" s="7">
        <v>3.26700941834051E-2</v>
      </c>
      <c r="X281" s="7">
        <v>0.23416865383704299</v>
      </c>
      <c r="Y281" s="7">
        <v>0.121662850061121</v>
      </c>
      <c r="Z281" s="7">
        <v>-0.43813390710337302</v>
      </c>
      <c r="AA281" s="7">
        <v>0.32631014145031401</v>
      </c>
      <c r="AB281" s="7">
        <v>0.36158101525638697</v>
      </c>
      <c r="AC281" s="7">
        <v>3.1652693535931302</v>
      </c>
      <c r="AD281" s="7">
        <v>-0.56393756380855997</v>
      </c>
      <c r="AE281" s="7">
        <v>-0.17257088682371299</v>
      </c>
      <c r="AF281" s="7">
        <v>0.23377504119842299</v>
      </c>
      <c r="AG281" s="7">
        <v>0.273807532048224</v>
      </c>
      <c r="AH281" s="7">
        <v>6.8268274945201005E-2</v>
      </c>
      <c r="AI281" s="7">
        <v>5.8976937738489301</v>
      </c>
      <c r="AJ281" s="12">
        <v>0.60052087565044898</v>
      </c>
      <c r="AK281" s="117">
        <f t="shared" si="3"/>
        <v>0.57871777441464467</v>
      </c>
    </row>
    <row r="282" spans="1:37" ht="11.25" x14ac:dyDescent="0.2">
      <c r="A282" s="6">
        <v>43466</v>
      </c>
      <c r="B282" s="7">
        <v>0.33009373803786302</v>
      </c>
      <c r="C282" s="7">
        <v>0.34944148041492401</v>
      </c>
      <c r="D282" s="7">
        <v>0.37132418190189498</v>
      </c>
      <c r="E282" s="7">
        <v>0.31517651041266298</v>
      </c>
      <c r="F282" s="7">
        <v>0.25747757564575402</v>
      </c>
      <c r="G282" s="7">
        <v>0.26131905861299398</v>
      </c>
      <c r="H282" s="7">
        <v>0.31094776139764602</v>
      </c>
      <c r="I282" s="7">
        <v>0.37214375922141701</v>
      </c>
      <c r="J282" s="7">
        <v>0.30423192459521198</v>
      </c>
      <c r="K282" s="7">
        <v>0.247103758216762</v>
      </c>
      <c r="L282" s="7">
        <v>0.29121197497304302</v>
      </c>
      <c r="M282" s="7">
        <v>0.27245662710278601</v>
      </c>
      <c r="N282" s="12">
        <v>0.57287977135421198</v>
      </c>
      <c r="O282" s="7">
        <v>0.21462836921709399</v>
      </c>
      <c r="P282" s="7">
        <v>0.325850580113898</v>
      </c>
      <c r="Q282" s="7">
        <v>0.13438309001950299</v>
      </c>
      <c r="R282" s="7">
        <v>-0.30359308889952402</v>
      </c>
      <c r="S282" s="7">
        <v>0.19411743405957699</v>
      </c>
      <c r="T282" s="7">
        <v>0.50112873778322398</v>
      </c>
      <c r="U282" s="7">
        <v>0.119902317638883</v>
      </c>
      <c r="V282" s="7">
        <v>0.44091939080071002</v>
      </c>
      <c r="W282" s="7">
        <v>0.38340044603993101</v>
      </c>
      <c r="X282" s="7">
        <v>0.50112873778322398</v>
      </c>
      <c r="Y282" s="7">
        <v>1.8267372060117502E-2</v>
      </c>
      <c r="Z282" s="7">
        <v>7.5517583467016605E-2</v>
      </c>
      <c r="AA282" s="7">
        <v>0.41848656375543802</v>
      </c>
      <c r="AB282" s="7">
        <v>3.9907084798703203E-2</v>
      </c>
      <c r="AC282" s="7">
        <v>-3.3989766476446599</v>
      </c>
      <c r="AD282" s="7">
        <v>1.51466523065432</v>
      </c>
      <c r="AE282" s="7">
        <v>0.108343528969046</v>
      </c>
      <c r="AF282" s="7">
        <v>0.34441102272680901</v>
      </c>
      <c r="AG282" s="7">
        <v>0.41969338779696302</v>
      </c>
      <c r="AH282" s="7">
        <v>0.48162477304239398</v>
      </c>
      <c r="AI282" s="7">
        <v>4.5948021176525602</v>
      </c>
      <c r="AJ282" s="12">
        <v>0.65499700609453804</v>
      </c>
      <c r="AK282" s="117">
        <f t="shared" si="3"/>
        <v>0.60501459142189107</v>
      </c>
    </row>
    <row r="283" spans="1:37" ht="11.25" x14ac:dyDescent="0.2">
      <c r="A283" s="6">
        <v>43497</v>
      </c>
      <c r="B283" s="7">
        <v>0.32216846237833202</v>
      </c>
      <c r="C283" s="7">
        <v>0.20934729483305001</v>
      </c>
      <c r="D283" s="7">
        <v>0.19730802822355001</v>
      </c>
      <c r="E283" s="7">
        <v>-5.0730102233033897E-2</v>
      </c>
      <c r="F283" s="7">
        <v>0.11527926473130801</v>
      </c>
      <c r="G283" s="7">
        <v>0.27157056131119001</v>
      </c>
      <c r="H283" s="7">
        <v>0.14855500937321281</v>
      </c>
      <c r="I283" s="7">
        <v>3.8098658578609799E-2</v>
      </c>
      <c r="J283" s="7">
        <v>0.18418467233420599</v>
      </c>
      <c r="K283" s="7">
        <v>0.13022311342186599</v>
      </c>
      <c r="L283" s="7">
        <v>0.18111979164657599</v>
      </c>
      <c r="M283" s="7">
        <v>0.313407880495777</v>
      </c>
      <c r="N283" s="12">
        <v>0.60553182320048105</v>
      </c>
      <c r="O283" s="7">
        <v>0.30914945593687299</v>
      </c>
      <c r="P283" s="7">
        <v>0.28701052749442102</v>
      </c>
      <c r="Q283" s="7">
        <v>0.89709469114417595</v>
      </c>
      <c r="R283" s="7">
        <v>9.0148980226579703E-2</v>
      </c>
      <c r="S283" s="7">
        <v>0.13244075750454501</v>
      </c>
      <c r="T283" s="7">
        <v>-9.6301015803689605E-2</v>
      </c>
      <c r="U283" s="7">
        <v>0.18172853874033301</v>
      </c>
      <c r="V283" s="7">
        <v>0.42390335154180903</v>
      </c>
      <c r="W283" s="7">
        <v>1.3920102050180501</v>
      </c>
      <c r="X283" s="7">
        <v>-9.6301015803689605E-2</v>
      </c>
      <c r="Y283" s="7">
        <v>0.106661669618346</v>
      </c>
      <c r="Z283" s="7">
        <v>0.250504223508</v>
      </c>
      <c r="AA283" s="7">
        <v>0.164066599973408</v>
      </c>
      <c r="AB283" s="7">
        <v>9.3291008116724597E-2</v>
      </c>
      <c r="AC283" s="7">
        <v>3.0671536893652198</v>
      </c>
      <c r="AD283" s="7">
        <v>2.2665559232969801</v>
      </c>
      <c r="AE283" s="7">
        <v>8.9446931670870103E-2</v>
      </c>
      <c r="AF283" s="7">
        <v>0.30575965737118499</v>
      </c>
      <c r="AG283" s="7">
        <v>-6.6665204688887104E-3</v>
      </c>
      <c r="AH283" s="7">
        <v>0.13708028906748301</v>
      </c>
      <c r="AI283" s="7">
        <v>-7.2423005163085596</v>
      </c>
      <c r="AJ283" s="12">
        <v>0.55483975535493002</v>
      </c>
      <c r="AK283" s="117">
        <f t="shared" si="3"/>
        <v>0.60345254569997231</v>
      </c>
    </row>
    <row r="284" spans="1:37" ht="11.25" x14ac:dyDescent="0.2">
      <c r="A284" s="6">
        <v>43525</v>
      </c>
      <c r="B284" s="7">
        <v>0.65568547587179504</v>
      </c>
      <c r="C284" s="7">
        <v>0.363567714436554</v>
      </c>
      <c r="D284" s="7">
        <v>0.326262682434804</v>
      </c>
      <c r="E284" s="7">
        <v>0.48883648299758298</v>
      </c>
      <c r="F284" s="7">
        <v>0.220992132956846</v>
      </c>
      <c r="G284" s="7">
        <v>0.37580225285462998</v>
      </c>
      <c r="H284" s="7">
        <v>0.35509225313608345</v>
      </c>
      <c r="I284" s="7">
        <v>0.39824104783924302</v>
      </c>
      <c r="J284" s="7">
        <v>0.34662530438689998</v>
      </c>
      <c r="K284" s="7">
        <v>0.21141214777343401</v>
      </c>
      <c r="L284" s="7">
        <v>0.33486995898250299</v>
      </c>
      <c r="M284" s="7">
        <v>0.36392864492924898</v>
      </c>
      <c r="N284" s="12">
        <v>0.63109268683106701</v>
      </c>
      <c r="O284" s="7">
        <v>0.47126741013241202</v>
      </c>
      <c r="P284" s="7">
        <v>0.77698672230751098</v>
      </c>
      <c r="Q284" s="7">
        <v>1.4505474175553701</v>
      </c>
      <c r="R284" s="7">
        <v>0.277034721419531</v>
      </c>
      <c r="S284" s="7">
        <v>0.190514346557002</v>
      </c>
      <c r="T284" s="7">
        <v>0.47499097304291699</v>
      </c>
      <c r="U284" s="7">
        <v>0.53357931500684497</v>
      </c>
      <c r="V284" s="7">
        <v>0.95381400536851402</v>
      </c>
      <c r="W284" s="7">
        <v>1.53281979842394</v>
      </c>
      <c r="X284" s="7">
        <v>0.47499097304291699</v>
      </c>
      <c r="Y284" s="7">
        <v>0.43553642974814599</v>
      </c>
      <c r="Z284" s="7">
        <v>0.15422462978635201</v>
      </c>
      <c r="AA284" s="7">
        <v>0.18557979094935101</v>
      </c>
      <c r="AB284" s="7">
        <v>0.23696279784586899</v>
      </c>
      <c r="AC284" s="7">
        <v>5.3887792115983304</v>
      </c>
      <c r="AD284" s="7">
        <v>1.81105748531592</v>
      </c>
      <c r="AE284" s="7">
        <v>0.29530149055120603</v>
      </c>
      <c r="AF284" s="7">
        <v>0.20709899200356999</v>
      </c>
      <c r="AG284" s="7">
        <v>0.43843235942966902</v>
      </c>
      <c r="AH284" s="7">
        <v>1.88744237588356E-2</v>
      </c>
      <c r="AI284" s="7">
        <v>15.6427067123513</v>
      </c>
      <c r="AJ284" s="12">
        <v>0.63009971115539198</v>
      </c>
      <c r="AK284" s="117">
        <f t="shared" si="3"/>
        <v>0.61331215753495327</v>
      </c>
    </row>
    <row r="285" spans="1:37" ht="11.25" x14ac:dyDescent="0.2">
      <c r="A285" s="6">
        <v>43556</v>
      </c>
      <c r="B285" s="7">
        <v>0.69372718129670197</v>
      </c>
      <c r="C285" s="7">
        <v>0.45307301114403797</v>
      </c>
      <c r="D285" s="7">
        <v>0.37855795804422598</v>
      </c>
      <c r="E285" s="7">
        <v>0.45465773925195302</v>
      </c>
      <c r="F285" s="7">
        <v>0.51017427206961496</v>
      </c>
      <c r="G285" s="7">
        <v>0.373453466706615</v>
      </c>
      <c r="H285" s="7">
        <v>0.43398328944328946</v>
      </c>
      <c r="I285" s="7">
        <v>0.41841876455452198</v>
      </c>
      <c r="J285" s="7">
        <v>0.47782260988175501</v>
      </c>
      <c r="K285" s="7">
        <v>0.44322185720292701</v>
      </c>
      <c r="L285" s="7">
        <v>0.346692064974775</v>
      </c>
      <c r="M285" s="7">
        <v>0.234183511645326</v>
      </c>
      <c r="N285" s="12">
        <v>0.57743487858201203</v>
      </c>
      <c r="O285" s="7">
        <v>1.46941301380455</v>
      </c>
      <c r="P285" s="7">
        <v>0.38172332575539097</v>
      </c>
      <c r="Q285" s="7">
        <v>0.55508131754976497</v>
      </c>
      <c r="R285" s="7">
        <v>9.7776023290591402E-2</v>
      </c>
      <c r="S285" s="7">
        <v>6.0926509782691998E-2</v>
      </c>
      <c r="T285" s="7">
        <v>0.37869828404370898</v>
      </c>
      <c r="U285" s="7">
        <v>0.51304626187371605</v>
      </c>
      <c r="V285" s="7">
        <v>0.38712645821375202</v>
      </c>
      <c r="W285" s="7">
        <v>9.1042790852099403E-2</v>
      </c>
      <c r="X285" s="7">
        <v>0.37869828404370898</v>
      </c>
      <c r="Y285" s="7">
        <v>0.48641991596652401</v>
      </c>
      <c r="Z285" s="7">
        <v>-2.6800064799865998E-2</v>
      </c>
      <c r="AA285" s="7">
        <v>0.39597241266461902</v>
      </c>
      <c r="AB285" s="7">
        <v>0.49160441159817703</v>
      </c>
      <c r="AC285" s="7">
        <v>2.0218416350689998</v>
      </c>
      <c r="AD285" s="7">
        <v>-0.28835072943569001</v>
      </c>
      <c r="AE285" s="7">
        <v>-3.5203601207389801E-2</v>
      </c>
      <c r="AF285" s="7">
        <v>0.30783322571287702</v>
      </c>
      <c r="AG285" s="7">
        <v>0.27518223675605702</v>
      </c>
      <c r="AH285" s="7">
        <v>0.50138720188474695</v>
      </c>
      <c r="AI285" s="7">
        <v>-0.101192648741879</v>
      </c>
      <c r="AJ285" s="12">
        <v>0.58432212929363803</v>
      </c>
      <c r="AK285" s="117">
        <f t="shared" si="3"/>
        <v>0.58975386526798668</v>
      </c>
    </row>
    <row r="286" spans="1:37" ht="11.25" x14ac:dyDescent="0.2">
      <c r="A286" s="6">
        <v>43586</v>
      </c>
      <c r="B286" s="7">
        <v>0.26338399847848698</v>
      </c>
      <c r="C286" s="7">
        <v>0.26795613320310302</v>
      </c>
      <c r="D286" s="7">
        <v>0.29818560909646402</v>
      </c>
      <c r="E286" s="7">
        <v>0.190789773461253</v>
      </c>
      <c r="F286" s="7">
        <v>0.27389704353259098</v>
      </c>
      <c r="G286" s="7">
        <v>0.27949204345413903</v>
      </c>
      <c r="H286" s="7">
        <v>0.26206412054951</v>
      </c>
      <c r="I286" s="7">
        <v>0.247765552924155</v>
      </c>
      <c r="J286" s="7">
        <v>0.25499905544554502</v>
      </c>
      <c r="K286" s="7">
        <v>0.25757277930045402</v>
      </c>
      <c r="L286" s="7">
        <v>0.26304168678240197</v>
      </c>
      <c r="M286" s="7">
        <v>9.7435512364943203E-2</v>
      </c>
      <c r="N286" s="12">
        <v>0.51424210030561601</v>
      </c>
      <c r="O286" s="7">
        <v>0.78131544435226896</v>
      </c>
      <c r="P286" s="7">
        <v>1.2004388110118299E-2</v>
      </c>
      <c r="Q286" s="7">
        <v>-0.18900338995926799</v>
      </c>
      <c r="R286" s="7">
        <v>-3.6232077727319699E-2</v>
      </c>
      <c r="S286" s="7">
        <v>-2.6828511268543902E-2</v>
      </c>
      <c r="T286" s="7">
        <v>0.297681735279407</v>
      </c>
      <c r="U286" s="7">
        <v>0.24766805720655</v>
      </c>
      <c r="V286" s="7">
        <v>-0.198632044960939</v>
      </c>
      <c r="W286" s="7">
        <v>-0.36205823461740799</v>
      </c>
      <c r="X286" s="7">
        <v>0.297681735279407</v>
      </c>
      <c r="Y286" s="7">
        <v>7.0169839714828805E-2</v>
      </c>
      <c r="Z286" s="7">
        <v>0.13147899241514299</v>
      </c>
      <c r="AA286" s="7">
        <v>0.35302027274605002</v>
      </c>
      <c r="AB286" s="7">
        <v>0.12520480832646</v>
      </c>
      <c r="AC286" s="7">
        <v>-2.1586254011405499</v>
      </c>
      <c r="AD286" s="7">
        <v>-3.6309351352146399E-2</v>
      </c>
      <c r="AE286" s="7">
        <v>4.4481109552023002E-2</v>
      </c>
      <c r="AF286" s="7">
        <v>0.24192337957965701</v>
      </c>
      <c r="AG286" s="7">
        <v>0.47211191208977199</v>
      </c>
      <c r="AH286" s="7">
        <v>0.126403396314063</v>
      </c>
      <c r="AI286" s="7">
        <v>-0.89934529386594897</v>
      </c>
      <c r="AJ286" s="12">
        <v>0.62555956695706305</v>
      </c>
      <c r="AK286" s="117">
        <f t="shared" si="3"/>
        <v>0.61332713580203102</v>
      </c>
    </row>
    <row r="287" spans="1:37" ht="11.25" x14ac:dyDescent="0.2">
      <c r="A287" s="6">
        <v>43617</v>
      </c>
      <c r="B287" s="7">
        <v>0.20276392981387101</v>
      </c>
      <c r="C287" s="7">
        <v>0.202514229000576</v>
      </c>
      <c r="D287" s="7">
        <v>0.199647557782486</v>
      </c>
      <c r="E287" s="7">
        <v>0.29615188654916702</v>
      </c>
      <c r="F287" s="7">
        <v>0.307937791363596</v>
      </c>
      <c r="G287" s="7">
        <v>0.17303805734636199</v>
      </c>
      <c r="H287" s="7">
        <v>0.2358579044084374</v>
      </c>
      <c r="I287" s="7">
        <v>0.33837409472420599</v>
      </c>
      <c r="J287" s="7">
        <v>0.31656407431387601</v>
      </c>
      <c r="K287" s="7">
        <v>0.25739912153344602</v>
      </c>
      <c r="L287" s="7">
        <v>0.18748349778991799</v>
      </c>
      <c r="M287" s="7">
        <v>0.14719848691778001</v>
      </c>
      <c r="N287" s="12">
        <v>0.53800281804044903</v>
      </c>
      <c r="O287" s="7">
        <v>-0.18305017547511701</v>
      </c>
      <c r="P287" s="7">
        <v>0.257454922129499</v>
      </c>
      <c r="Q287" s="7">
        <v>0.172304735888761</v>
      </c>
      <c r="R287" s="7">
        <v>0.36587177902319901</v>
      </c>
      <c r="S287" s="7">
        <v>-2.62343758596797E-2</v>
      </c>
      <c r="T287" s="7">
        <v>0.41692304297363603</v>
      </c>
      <c r="U287" s="7">
        <v>0.22367020903748899</v>
      </c>
      <c r="V287" s="7">
        <v>0.243680154777486</v>
      </c>
      <c r="W287" s="7">
        <v>0.11808633332813299</v>
      </c>
      <c r="X287" s="7">
        <v>0.41692304297363603</v>
      </c>
      <c r="Y287" s="7">
        <v>9.7511419084958903E-2</v>
      </c>
      <c r="Z287" s="7">
        <v>-2.3977860786769801E-3</v>
      </c>
      <c r="AA287" s="7">
        <v>0.19712789339692399</v>
      </c>
      <c r="AB287" s="7">
        <v>0.486952536107153</v>
      </c>
      <c r="AC287" s="7">
        <v>2.54695588451637</v>
      </c>
      <c r="AD287" s="7">
        <v>-0.51968065990527601</v>
      </c>
      <c r="AE287" s="7">
        <v>-3.1641494839042397E-2</v>
      </c>
      <c r="AF287" s="7">
        <v>0.18354766486978299</v>
      </c>
      <c r="AG287" s="7">
        <v>0.27391695755706302</v>
      </c>
      <c r="AH287" s="7">
        <v>1.99126338079024E-2</v>
      </c>
      <c r="AI287" s="7">
        <v>21.259220287313099</v>
      </c>
      <c r="AJ287" s="12">
        <v>0.53132449687884498</v>
      </c>
      <c r="AK287" s="117">
        <f t="shared" si="3"/>
        <v>0.58040206437651543</v>
      </c>
    </row>
    <row r="288" spans="1:37" ht="11.25" x14ac:dyDescent="0.2">
      <c r="A288" s="6">
        <v>43647</v>
      </c>
      <c r="B288" s="7">
        <v>0.214551824361678</v>
      </c>
      <c r="C288" s="7">
        <v>0.27049672077819298</v>
      </c>
      <c r="D288" s="7">
        <v>0.23869116176425101</v>
      </c>
      <c r="E288" s="7">
        <v>0.21495789822028999</v>
      </c>
      <c r="F288" s="7">
        <v>3.2615500200057802E-2</v>
      </c>
      <c r="G288" s="7">
        <v>0.241926706583729</v>
      </c>
      <c r="H288" s="7">
        <v>0.19973759750930414</v>
      </c>
      <c r="I288" s="7">
        <v>0.31165671696464098</v>
      </c>
      <c r="J288" s="7">
        <v>0.26213897232612099</v>
      </c>
      <c r="K288" s="7">
        <v>-3.9549746407052699E-4</v>
      </c>
      <c r="L288" s="7">
        <v>0.23861022048639699</v>
      </c>
      <c r="M288" s="7">
        <v>0.13136656327864199</v>
      </c>
      <c r="N288" s="12">
        <v>0.52840625690973397</v>
      </c>
      <c r="O288" s="7">
        <v>2.85885151240277E-2</v>
      </c>
      <c r="P288" s="7">
        <v>0.258891416895565</v>
      </c>
      <c r="Q288" s="7">
        <v>0.13775128784667201</v>
      </c>
      <c r="R288" s="7">
        <v>4.7150714082751601E-2</v>
      </c>
      <c r="S288" s="7">
        <v>0.28418901770339999</v>
      </c>
      <c r="T288" s="7">
        <v>0.41241372064670101</v>
      </c>
      <c r="U288" s="7">
        <v>1.3098700607932201E-2</v>
      </c>
      <c r="V288" s="7">
        <v>0.46192185779184203</v>
      </c>
      <c r="W288" s="7">
        <v>0.41475922368475299</v>
      </c>
      <c r="X288" s="7">
        <v>0.41241372064670101</v>
      </c>
      <c r="Y288" s="7">
        <v>3.2757949023581097E-2</v>
      </c>
      <c r="Z288" s="7">
        <v>-0.16712804141077001</v>
      </c>
      <c r="AA288" s="7">
        <v>0.20023327083709599</v>
      </c>
      <c r="AB288" s="7">
        <v>-0.242904300467947</v>
      </c>
      <c r="AC288" s="7">
        <v>3.77536290886618</v>
      </c>
      <c r="AD288" s="7">
        <v>-0.19068324331546699</v>
      </c>
      <c r="AE288" s="7">
        <v>-0.17226357750920401</v>
      </c>
      <c r="AF288" s="7">
        <v>0.20525322062349399</v>
      </c>
      <c r="AG288" s="7">
        <v>0.38701556585216201</v>
      </c>
      <c r="AH288" s="7">
        <v>0.37977886522695198</v>
      </c>
      <c r="AI288" s="7">
        <v>9.3539915945394991</v>
      </c>
      <c r="AJ288" s="12">
        <v>0.53500470060639604</v>
      </c>
      <c r="AK288" s="117">
        <f t="shared" si="3"/>
        <v>0.56396292148076799</v>
      </c>
    </row>
    <row r="289" spans="1:37" ht="11.25" x14ac:dyDescent="0.2">
      <c r="A289" s="6">
        <v>43678</v>
      </c>
      <c r="B289" s="7">
        <v>0.23279359610997799</v>
      </c>
      <c r="C289" s="7">
        <v>0.27031426920276302</v>
      </c>
      <c r="D289" s="7">
        <v>0.25779945792335501</v>
      </c>
      <c r="E289" s="7">
        <v>0.29029890085087101</v>
      </c>
      <c r="F289" s="7">
        <v>0.30299333031442299</v>
      </c>
      <c r="G289" s="7">
        <v>0.26225146639984498</v>
      </c>
      <c r="H289" s="7">
        <v>0.27673148493825139</v>
      </c>
      <c r="I289" s="7">
        <v>0.28371446192387501</v>
      </c>
      <c r="J289" s="7">
        <v>0.41419170928017102</v>
      </c>
      <c r="K289" s="7">
        <v>0.25980366851402298</v>
      </c>
      <c r="L289" s="7">
        <v>0.210439010701608</v>
      </c>
      <c r="M289" s="7">
        <v>0.23646385786708399</v>
      </c>
      <c r="N289" s="12">
        <v>0.573152147373861</v>
      </c>
      <c r="O289" s="7">
        <v>0.59906061413980005</v>
      </c>
      <c r="P289" s="7">
        <v>0.22022524895380199</v>
      </c>
      <c r="Q289" s="7">
        <v>-0.11695275603685901</v>
      </c>
      <c r="R289" s="7">
        <v>0.17959461202853699</v>
      </c>
      <c r="S289" s="7">
        <v>0.147841009296382</v>
      </c>
      <c r="T289" s="7">
        <v>0.39604749844709902</v>
      </c>
      <c r="U289" s="7">
        <v>0.17589155170354301</v>
      </c>
      <c r="V289" s="7">
        <v>0.27458058164518401</v>
      </c>
      <c r="W289" s="7">
        <v>-0.22284586016594299</v>
      </c>
      <c r="X289" s="7">
        <v>0.39604749844709902</v>
      </c>
      <c r="Y289" s="7">
        <v>0.19621861393641599</v>
      </c>
      <c r="Z289" s="7">
        <v>-5.7909680075956302E-2</v>
      </c>
      <c r="AA289" s="7">
        <v>0.38752585335273998</v>
      </c>
      <c r="AB289" s="7">
        <v>0.17842494649545501</v>
      </c>
      <c r="AC289" s="7">
        <v>-1.3495753258259899</v>
      </c>
      <c r="AD289" s="7">
        <v>9.1345268827816004E-2</v>
      </c>
      <c r="AE289" s="7">
        <v>-3.01026440778643E-2</v>
      </c>
      <c r="AF289" s="7">
        <v>0.20285327439915701</v>
      </c>
      <c r="AG289" s="7">
        <v>0.36769844383451</v>
      </c>
      <c r="AH289" s="7">
        <v>0.55755182659600799</v>
      </c>
      <c r="AI289" s="7">
        <v>-3.43935345551954</v>
      </c>
      <c r="AJ289" s="12">
        <v>0.63215308399706105</v>
      </c>
      <c r="AK289" s="117">
        <f t="shared" si="3"/>
        <v>0.56616076049410069</v>
      </c>
    </row>
    <row r="290" spans="1:37" ht="11.25" x14ac:dyDescent="0.2">
      <c r="A290" s="6">
        <v>43709</v>
      </c>
      <c r="B290" s="7">
        <v>-6.1586128480485896E-3</v>
      </c>
      <c r="C290" s="7">
        <v>0.184610387989492</v>
      </c>
      <c r="D290" s="7">
        <v>0.211488273895278</v>
      </c>
      <c r="E290" s="7">
        <v>3.8036067485805902E-2</v>
      </c>
      <c r="F290" s="7">
        <v>0.19354653109815401</v>
      </c>
      <c r="G290" s="7">
        <v>0.12750352168244</v>
      </c>
      <c r="H290" s="7">
        <v>0.15103695643023399</v>
      </c>
      <c r="I290" s="7">
        <v>0.14768358111197</v>
      </c>
      <c r="J290" s="7">
        <v>0.123910238098976</v>
      </c>
      <c r="K290" s="7">
        <v>0.14719415841320899</v>
      </c>
      <c r="L290" s="7">
        <v>0.106808795458713</v>
      </c>
      <c r="M290" s="7">
        <v>4.3472194666184898E-2</v>
      </c>
      <c r="N290" s="12">
        <v>0.47330660586716899</v>
      </c>
      <c r="O290" s="7">
        <v>0.112188325271944</v>
      </c>
      <c r="P290" s="7">
        <v>-0.141698435612617</v>
      </c>
      <c r="Q290" s="7">
        <v>-0.41634992361661499</v>
      </c>
      <c r="R290" s="7">
        <v>4.1747896433993299E-2</v>
      </c>
      <c r="S290" s="7">
        <v>-0.199670110629701</v>
      </c>
      <c r="T290" s="7">
        <v>2.3322400331282502E-2</v>
      </c>
      <c r="U290" s="7">
        <v>-4.1179437288147696E-3</v>
      </c>
      <c r="V290" s="7">
        <v>-0.175765274319754</v>
      </c>
      <c r="W290" s="7">
        <v>-0.46832584424071699</v>
      </c>
      <c r="X290" s="7">
        <v>2.3322400331282502E-2</v>
      </c>
      <c r="Y290" s="7">
        <v>6.61558127725866E-2</v>
      </c>
      <c r="Z290" s="7">
        <v>-6.6544635809409294E-2</v>
      </c>
      <c r="AA290" s="7">
        <v>0.152248215431948</v>
      </c>
      <c r="AB290" s="7">
        <v>0.252416875204446</v>
      </c>
      <c r="AC290" s="7">
        <v>-3.4267961853464501</v>
      </c>
      <c r="AD290" s="7">
        <v>0.22826844613782099</v>
      </c>
      <c r="AE290" s="7">
        <v>0.127404145254775</v>
      </c>
      <c r="AF290" s="7">
        <v>0.210677892637118</v>
      </c>
      <c r="AG290" s="7">
        <v>0.18345196771454</v>
      </c>
      <c r="AH290" s="7">
        <v>0.168561400148135</v>
      </c>
      <c r="AI290" s="7">
        <v>-13.6867435768718</v>
      </c>
      <c r="AJ290" s="12">
        <v>0.52683296913574096</v>
      </c>
      <c r="AK290" s="117">
        <f t="shared" si="3"/>
        <v>0.56466358457973265</v>
      </c>
    </row>
    <row r="291" spans="1:37" ht="11.25" x14ac:dyDescent="0.2">
      <c r="A291" s="6">
        <v>43739</v>
      </c>
      <c r="B291" s="7">
        <v>-4.3624476313874401E-2</v>
      </c>
      <c r="C291" s="7">
        <v>0.15610545511771101</v>
      </c>
      <c r="D291" s="7">
        <v>0.18550817503856401</v>
      </c>
      <c r="E291" s="7">
        <v>4.1152771136398002E-2</v>
      </c>
      <c r="F291" s="7">
        <v>0.20844951511631399</v>
      </c>
      <c r="G291" s="7">
        <v>0.25803465162204198</v>
      </c>
      <c r="H291" s="7">
        <v>0.16985011360620578</v>
      </c>
      <c r="I291" s="7">
        <v>0.11992908457828801</v>
      </c>
      <c r="J291" s="7">
        <v>-5.3171841316432301E-2</v>
      </c>
      <c r="K291" s="7">
        <v>0.21355757016246399</v>
      </c>
      <c r="L291" s="7">
        <v>0.15393764239791799</v>
      </c>
      <c r="M291" s="7">
        <v>0.168575129814413</v>
      </c>
      <c r="N291" s="12">
        <v>0.55818280709357504</v>
      </c>
      <c r="O291" s="7">
        <v>-0.11002678201409</v>
      </c>
      <c r="P291" s="7">
        <v>-6.6057240756019903E-2</v>
      </c>
      <c r="Q291" s="7">
        <v>-0.15534869315074501</v>
      </c>
      <c r="R291" s="7">
        <v>-1.2442830950010799E-2</v>
      </c>
      <c r="S291" s="7">
        <v>-0.26396222395393598</v>
      </c>
      <c r="T291" s="7">
        <v>5.3700178019062302E-2</v>
      </c>
      <c r="U291" s="7">
        <v>6.3302483441084897E-2</v>
      </c>
      <c r="V291" s="7">
        <v>-0.13042674418067701</v>
      </c>
      <c r="W291" s="7">
        <v>-0.37555350382963598</v>
      </c>
      <c r="X291" s="7">
        <v>5.3700178019062302E-2</v>
      </c>
      <c r="Y291" s="7">
        <v>9.086774997146E-3</v>
      </c>
      <c r="Z291" s="7">
        <v>0.28012231920428399</v>
      </c>
      <c r="AA291" s="7">
        <v>0.22031469631567699</v>
      </c>
      <c r="AB291" s="7">
        <v>0.114768798571806</v>
      </c>
      <c r="AC291" s="7">
        <v>-4.09598562581417</v>
      </c>
      <c r="AD291" s="7">
        <v>0.51253940919135399</v>
      </c>
      <c r="AE291" s="7">
        <v>0.146455168175983</v>
      </c>
      <c r="AF291" s="7">
        <v>0.21975277318828501</v>
      </c>
      <c r="AG291" s="7">
        <v>0.287056063596758</v>
      </c>
      <c r="AH291" s="7">
        <v>0.244332482229735</v>
      </c>
      <c r="AI291" s="7">
        <v>-14.0805771251423</v>
      </c>
      <c r="AJ291" s="12">
        <v>0.54522520874799196</v>
      </c>
      <c r="AK291" s="117">
        <f t="shared" si="3"/>
        <v>0.56807042062693125</v>
      </c>
    </row>
    <row r="292" spans="1:37" ht="11.25" x14ac:dyDescent="0.2">
      <c r="A292" s="6">
        <v>43770</v>
      </c>
      <c r="B292" s="7">
        <v>0.40182325174880901</v>
      </c>
      <c r="C292" s="7">
        <v>0.419595189913814</v>
      </c>
      <c r="D292" s="7">
        <v>0.22343506851452</v>
      </c>
      <c r="E292" s="7">
        <v>0.257407463577292</v>
      </c>
      <c r="F292" s="7">
        <v>0.230644324220033</v>
      </c>
      <c r="G292" s="7">
        <v>0.218867873166844</v>
      </c>
      <c r="H292" s="7">
        <v>0.26998998387850059</v>
      </c>
      <c r="I292" s="7">
        <v>0.454827999029293</v>
      </c>
      <c r="J292" s="7">
        <v>0.50583635725257103</v>
      </c>
      <c r="K292" s="7">
        <v>0.26776259771350602</v>
      </c>
      <c r="L292" s="7">
        <v>0.245592984942545</v>
      </c>
      <c r="M292" s="7">
        <v>0.175040103175716</v>
      </c>
      <c r="N292" s="12">
        <v>0.56877072894116498</v>
      </c>
      <c r="O292" s="7">
        <v>0.770635991521049</v>
      </c>
      <c r="P292" s="7">
        <v>0.384151319429689</v>
      </c>
      <c r="Q292" s="7">
        <v>0.81546694084285998</v>
      </c>
      <c r="R292" s="7">
        <v>0.26114929996007002</v>
      </c>
      <c r="S292" s="7">
        <v>-0.14246423569085601</v>
      </c>
      <c r="T292" s="7">
        <v>0.21766120272633799</v>
      </c>
      <c r="U292" s="7">
        <v>0.71851253882036903</v>
      </c>
      <c r="V292" s="7">
        <v>-3.0429868224125699E-2</v>
      </c>
      <c r="W292" s="7">
        <v>0.67310676129887104</v>
      </c>
      <c r="X292" s="7">
        <v>0.21766120272633799</v>
      </c>
      <c r="Y292" s="7">
        <v>0.14232107651095599</v>
      </c>
      <c r="Z292" s="7">
        <v>0.28288744366553897</v>
      </c>
      <c r="AA292" s="7">
        <v>0.18825094570546</v>
      </c>
      <c r="AB292" s="7">
        <v>0.318780076426943</v>
      </c>
      <c r="AC292" s="7">
        <v>-4.7449061593841799</v>
      </c>
      <c r="AD292" s="7">
        <v>3.9312985008433001</v>
      </c>
      <c r="AE292" s="7">
        <v>0.209867407693999</v>
      </c>
      <c r="AF292" s="7">
        <v>0.21980086254179601</v>
      </c>
      <c r="AG292" s="7">
        <v>0.15291547372498299</v>
      </c>
      <c r="AH292" s="7">
        <v>0.27223773854155597</v>
      </c>
      <c r="AI292" s="7">
        <v>5.4438122956573496</v>
      </c>
      <c r="AJ292" s="12">
        <v>0.56193191486484195</v>
      </c>
      <c r="AK292" s="117">
        <f t="shared" si="3"/>
        <v>0.54466336424952499</v>
      </c>
    </row>
    <row r="293" spans="1:37" ht="11.25" x14ac:dyDescent="0.2">
      <c r="A293" s="6">
        <v>43800</v>
      </c>
      <c r="B293" s="7">
        <v>0.85138840393736603</v>
      </c>
      <c r="C293" s="7">
        <v>0.51900843225186399</v>
      </c>
      <c r="D293" s="7">
        <v>0.305120375886552</v>
      </c>
      <c r="E293" s="7">
        <v>0.19990386642458099</v>
      </c>
      <c r="F293" s="7">
        <v>0.18472521855976601</v>
      </c>
      <c r="G293" s="7">
        <v>0.32049911904325601</v>
      </c>
      <c r="H293" s="7">
        <v>0.3058514024332038</v>
      </c>
      <c r="I293" s="7">
        <v>0.234676307215156</v>
      </c>
      <c r="J293" s="7">
        <v>0.150389260934572</v>
      </c>
      <c r="K293" s="7">
        <v>0.214370488743551</v>
      </c>
      <c r="L293" s="7">
        <v>0.31190791610673602</v>
      </c>
      <c r="M293" s="7">
        <v>7.5387412942615806E-2</v>
      </c>
      <c r="N293" s="12">
        <v>0.53119372481430704</v>
      </c>
      <c r="O293" s="7">
        <v>0.87642020634139195</v>
      </c>
      <c r="P293" s="7">
        <v>1.0500200478499</v>
      </c>
      <c r="Q293" s="7">
        <v>3.1670943852224398</v>
      </c>
      <c r="R293" s="7">
        <v>-0.35818390863810001</v>
      </c>
      <c r="S293" s="7">
        <v>-0.38935645288340198</v>
      </c>
      <c r="T293" s="7">
        <v>0.33780939427109402</v>
      </c>
      <c r="U293" s="7">
        <v>1.50395316450776</v>
      </c>
      <c r="V293" s="7">
        <v>0.62716263015726403</v>
      </c>
      <c r="W293" s="7">
        <v>4.27433380358287</v>
      </c>
      <c r="X293" s="7">
        <v>0.33780939427109402</v>
      </c>
      <c r="Y293" s="7">
        <v>1.00262479136161E-2</v>
      </c>
      <c r="Z293" s="7">
        <v>0.16809596147043801</v>
      </c>
      <c r="AA293" s="7">
        <v>0.62198339056190199</v>
      </c>
      <c r="AB293" s="7">
        <v>-0.14537128549914</v>
      </c>
      <c r="AC293" s="7">
        <v>3.23607645337438</v>
      </c>
      <c r="AD293" s="7">
        <v>9.9220744202841704</v>
      </c>
      <c r="AE293" s="7">
        <v>0.38458718849954499</v>
      </c>
      <c r="AF293" s="7">
        <v>0.23302966405744499</v>
      </c>
      <c r="AG293" s="7">
        <v>0.39328182275148099</v>
      </c>
      <c r="AH293" s="7">
        <v>0.78751676585240804</v>
      </c>
      <c r="AI293" s="7">
        <v>-5.0450089458438097</v>
      </c>
      <c r="AJ293" s="12">
        <v>0.56996402905641497</v>
      </c>
      <c r="AK293" s="117">
        <f t="shared" si="3"/>
        <v>0.559040384223083</v>
      </c>
    </row>
    <row r="294" spans="1:37" ht="11.25" x14ac:dyDescent="0.2">
      <c r="A294" s="6">
        <v>43831</v>
      </c>
      <c r="B294" s="7">
        <v>0.34970532567184198</v>
      </c>
      <c r="C294" s="7">
        <v>0.23965546048010899</v>
      </c>
      <c r="D294" s="7">
        <v>0.28105642330708003</v>
      </c>
      <c r="E294" s="7">
        <v>0.15210574249545999</v>
      </c>
      <c r="F294" s="7">
        <v>5.94556275263909E-2</v>
      </c>
      <c r="G294" s="7">
        <v>0.263630074263634</v>
      </c>
      <c r="H294" s="7">
        <v>0.19918066561453479</v>
      </c>
      <c r="I294" s="7">
        <v>0.14251824212383901</v>
      </c>
      <c r="J294" s="7">
        <v>0.15120220727997299</v>
      </c>
      <c r="K294" s="7">
        <v>9.7097862184421999E-2</v>
      </c>
      <c r="L294" s="7">
        <v>0.27440113952058198</v>
      </c>
      <c r="M294" s="7">
        <v>9.6316593731770095E-2</v>
      </c>
      <c r="N294" s="12">
        <v>0.52090392569283095</v>
      </c>
      <c r="O294" s="7">
        <v>0.94201556733043901</v>
      </c>
      <c r="P294" s="7">
        <v>7.7220023426638404E-2</v>
      </c>
      <c r="Q294" s="7">
        <v>-0.46404287843374598</v>
      </c>
      <c r="R294" s="7">
        <v>0.176900135183159</v>
      </c>
      <c r="S294" s="7">
        <v>-5.6980842788076899E-2</v>
      </c>
      <c r="T294" s="7">
        <v>0.304395146640834</v>
      </c>
      <c r="U294" s="7">
        <v>-0.22649735976268401</v>
      </c>
      <c r="V294" s="7">
        <v>0.232471028478797</v>
      </c>
      <c r="W294" s="7">
        <v>-0.14950112190843801</v>
      </c>
      <c r="X294" s="7">
        <v>0.304395146640834</v>
      </c>
      <c r="Y294" s="7">
        <v>-9.5097622115717304E-2</v>
      </c>
      <c r="Z294" s="7">
        <v>0.44073825880822098</v>
      </c>
      <c r="AA294" s="7">
        <v>0.26825199819810802</v>
      </c>
      <c r="AB294" s="7">
        <v>-0.19679129527910799</v>
      </c>
      <c r="AC294" s="7">
        <v>-1.01858689950118</v>
      </c>
      <c r="AD294" s="7">
        <v>-1.5268613882128601</v>
      </c>
      <c r="AE294" s="7">
        <v>0.42481966229312201</v>
      </c>
      <c r="AF294" s="7">
        <v>0.20763723333593101</v>
      </c>
      <c r="AG294" s="7">
        <v>0.224354357456198</v>
      </c>
      <c r="AH294" s="7">
        <v>0.49386931267883399</v>
      </c>
      <c r="AI294" s="7">
        <v>3.9222423183729598</v>
      </c>
      <c r="AJ294" s="12">
        <v>0.48148223581576199</v>
      </c>
      <c r="AK294" s="117">
        <f t="shared" si="3"/>
        <v>0.53779272657900623</v>
      </c>
    </row>
    <row r="295" spans="1:37" ht="11.25" x14ac:dyDescent="0.2">
      <c r="A295" s="6">
        <v>43862</v>
      </c>
      <c r="B295" s="7">
        <v>0.16051848283128001</v>
      </c>
      <c r="C295" s="7">
        <v>0.225886301223194</v>
      </c>
      <c r="D295" s="7">
        <v>0.24349737712309699</v>
      </c>
      <c r="E295" s="7">
        <v>0.20476756598998799</v>
      </c>
      <c r="F295" s="7">
        <v>0.245069481809392</v>
      </c>
      <c r="G295" s="7">
        <v>0.18815312099305601</v>
      </c>
      <c r="H295" s="7">
        <v>0.22147476942774541</v>
      </c>
      <c r="I295" s="7">
        <v>0.17628729396189299</v>
      </c>
      <c r="J295" s="7">
        <v>0.184900776881224</v>
      </c>
      <c r="K295" s="7">
        <v>0.26088706803714201</v>
      </c>
      <c r="L295" s="7">
        <v>0.19282053584486999</v>
      </c>
      <c r="M295" s="7">
        <v>4.4969614081312899E-2</v>
      </c>
      <c r="N295" s="12">
        <v>0.50511264459427696</v>
      </c>
      <c r="O295" s="7">
        <v>-0.25681197713627502</v>
      </c>
      <c r="P295" s="7">
        <v>0.24949082570018399</v>
      </c>
      <c r="Q295" s="7">
        <v>0.46704234514446702</v>
      </c>
      <c r="R295" s="7">
        <v>-0.24055728093824999</v>
      </c>
      <c r="S295" s="7">
        <v>-0.16158959535612399</v>
      </c>
      <c r="T295" s="7">
        <v>0.197620391143039</v>
      </c>
      <c r="U295" s="7">
        <v>0.229997863848414</v>
      </c>
      <c r="V295" s="7">
        <v>0.27527738710219202</v>
      </c>
      <c r="W295" s="7">
        <v>0.21832246449774501</v>
      </c>
      <c r="X295" s="7">
        <v>0.197620391143039</v>
      </c>
      <c r="Y295" s="7">
        <v>0.29554714775993202</v>
      </c>
      <c r="Z295" s="7">
        <v>0.396389947395486</v>
      </c>
      <c r="AA295" s="7">
        <v>0.18981982237977099</v>
      </c>
      <c r="AB295" s="7">
        <v>0.38812241903395001</v>
      </c>
      <c r="AC295" s="7">
        <v>1.47100389569606</v>
      </c>
      <c r="AD295" s="7">
        <v>-1.2303341344966101</v>
      </c>
      <c r="AE295" s="7">
        <v>0.75289847931769605</v>
      </c>
      <c r="AF295" s="7">
        <v>0.292032009312645</v>
      </c>
      <c r="AG295" s="7">
        <v>-8.3202004437139508E-3</v>
      </c>
      <c r="AH295" s="7">
        <v>0.436030285057041</v>
      </c>
      <c r="AI295" s="7">
        <v>1.66670554263235</v>
      </c>
      <c r="AJ295" s="12">
        <v>0.52937195085989697</v>
      </c>
      <c r="AK295" s="117">
        <f t="shared" si="3"/>
        <v>0.52693940524402461</v>
      </c>
    </row>
    <row r="296" spans="1:37" ht="11.25" x14ac:dyDescent="0.2">
      <c r="A296" s="6">
        <v>43891</v>
      </c>
      <c r="B296" s="7">
        <v>-0.11339037830558001</v>
      </c>
      <c r="C296" s="7">
        <v>0.10611317238687</v>
      </c>
      <c r="D296" s="7">
        <v>0.231407645495947</v>
      </c>
      <c r="E296" s="7">
        <v>3.2582555448641701E-3</v>
      </c>
      <c r="F296" s="7">
        <v>0.109005092324357</v>
      </c>
      <c r="G296" s="7">
        <v>0.15081277225626399</v>
      </c>
      <c r="H296" s="7">
        <v>0.12011938760166045</v>
      </c>
      <c r="I296" s="7">
        <v>9.3125199429409694E-2</v>
      </c>
      <c r="J296" s="7">
        <v>0.104413507181963</v>
      </c>
      <c r="K296" s="7">
        <v>0.159110739968784</v>
      </c>
      <c r="L296" s="7">
        <v>0.18314571998564</v>
      </c>
      <c r="M296" s="7">
        <v>9.9880290546903797E-2</v>
      </c>
      <c r="N296" s="12">
        <v>0.55984876434692499</v>
      </c>
      <c r="O296" s="7">
        <v>-0.86581135439452905</v>
      </c>
      <c r="P296" s="7">
        <v>0.20722021458461601</v>
      </c>
      <c r="Q296" s="7">
        <v>0.59062375894740704</v>
      </c>
      <c r="R296" s="7">
        <v>-2.7259375998872199E-2</v>
      </c>
      <c r="S296" s="7">
        <v>-2.3363743925996501E-2</v>
      </c>
      <c r="T296" s="7">
        <v>2.0591278879641201E-2</v>
      </c>
      <c r="U296" s="7">
        <v>0.196847597591809</v>
      </c>
      <c r="V296" s="7">
        <v>0.18760890099904601</v>
      </c>
      <c r="W296" s="7">
        <v>0.83577945732510395</v>
      </c>
      <c r="X296" s="7">
        <v>2.0591278879641201E-2</v>
      </c>
      <c r="Y296" s="7">
        <v>-0.102148163503303</v>
      </c>
      <c r="Z296" s="7">
        <v>0.67820851880398203</v>
      </c>
      <c r="AA296" s="7">
        <v>0.12403732852586299</v>
      </c>
      <c r="AB296" s="7">
        <v>2.47252783416919E-2</v>
      </c>
      <c r="AC296" s="7">
        <v>2.64420063690554</v>
      </c>
      <c r="AD296" s="7">
        <v>0.58201185011471401</v>
      </c>
      <c r="AE296" s="7">
        <v>0.627713793722388</v>
      </c>
      <c r="AF296" s="7">
        <v>0.17994626084019399</v>
      </c>
      <c r="AG296" s="7">
        <v>0.163355015552164</v>
      </c>
      <c r="AH296" s="7">
        <v>0.42640472771536603</v>
      </c>
      <c r="AI296" s="7">
        <v>-9.6817361439289602</v>
      </c>
      <c r="AJ296" s="12">
        <v>0.47546591075727201</v>
      </c>
      <c r="AK296" s="117">
        <f t="shared" si="3"/>
        <v>0.49544003247764373</v>
      </c>
    </row>
    <row r="297" spans="1:37" ht="11.25" x14ac:dyDescent="0.2">
      <c r="A297" s="6">
        <v>43922</v>
      </c>
      <c r="B297" s="7">
        <v>-0.16011256937702001</v>
      </c>
      <c r="C297" s="7">
        <v>1.5924128590159702E-2</v>
      </c>
      <c r="D297" s="7">
        <v>0.108000051602385</v>
      </c>
      <c r="E297" s="7">
        <v>-1.2778454862600701E-2</v>
      </c>
      <c r="F297" s="7">
        <v>5.3497255058590001E-2</v>
      </c>
      <c r="G297" s="7">
        <v>7.8930016855120605E-2</v>
      </c>
      <c r="H297" s="7">
        <v>4.8714599448730918E-2</v>
      </c>
      <c r="I297" s="7">
        <v>-3.2964532660167703E-2</v>
      </c>
      <c r="J297" s="7">
        <v>7.7413104109906705E-2</v>
      </c>
      <c r="K297" s="7">
        <v>8.04714169047126E-2</v>
      </c>
      <c r="L297" s="7">
        <v>2.4695681582622898E-2</v>
      </c>
      <c r="M297" s="7">
        <v>9.7543081154846001E-2</v>
      </c>
      <c r="N297" s="12">
        <v>0.51749069018390204</v>
      </c>
      <c r="O297" s="7">
        <v>-1.5880883714445899</v>
      </c>
      <c r="P297" s="7">
        <v>0.28359394237795499</v>
      </c>
      <c r="Q297" s="7">
        <v>0.798410898813388</v>
      </c>
      <c r="R297" s="7">
        <v>-1.75374801410129E-2</v>
      </c>
      <c r="S297" s="7">
        <v>-0.71519107352314304</v>
      </c>
      <c r="T297" s="7">
        <v>0.33767263060354902</v>
      </c>
      <c r="U297" s="7">
        <v>-3.4226321970658002E-2</v>
      </c>
      <c r="V297" s="7">
        <v>0.60351521064234004</v>
      </c>
      <c r="W297" s="7">
        <v>1.7337440670081199</v>
      </c>
      <c r="X297" s="7">
        <v>0.33767263060354902</v>
      </c>
      <c r="Y297" s="7">
        <v>-0.66181240351006698</v>
      </c>
      <c r="Z297" s="7">
        <v>0.55054810043805402</v>
      </c>
      <c r="AA297" s="7">
        <v>0.181828874567559</v>
      </c>
      <c r="AB297" s="7">
        <v>-0.34451326063544002</v>
      </c>
      <c r="AC297" s="7">
        <v>6.4036685288631503</v>
      </c>
      <c r="AD297" s="7">
        <v>1.38766038240303</v>
      </c>
      <c r="AE297" s="7">
        <v>0.75007443213039704</v>
      </c>
      <c r="AF297" s="7">
        <v>0.21604349817179699</v>
      </c>
      <c r="AG297" s="7">
        <v>8.0397282598406394E-2</v>
      </c>
      <c r="AH297" s="7">
        <v>0.61238355823315405</v>
      </c>
      <c r="AI297" s="7">
        <v>9.2253935743732391</v>
      </c>
      <c r="AJ297" s="12">
        <v>0.445502340376777</v>
      </c>
      <c r="AK297" s="117">
        <f t="shared" si="3"/>
        <v>0.48344673399798199</v>
      </c>
    </row>
    <row r="298" spans="1:37" ht="11.25" x14ac:dyDescent="0.2">
      <c r="A298" s="6">
        <v>43952</v>
      </c>
      <c r="B298" s="7">
        <v>-0.18423806103642401</v>
      </c>
      <c r="C298" s="7">
        <v>2.4047087650602001E-2</v>
      </c>
      <c r="D298" s="7">
        <v>1.4922107926760599E-2</v>
      </c>
      <c r="E298" s="7">
        <v>-3.2696553572496401E-2</v>
      </c>
      <c r="F298" s="7">
        <v>-6.7711585415611994E-2</v>
      </c>
      <c r="G298" s="7">
        <v>3.4457950130371097E-2</v>
      </c>
      <c r="H298" s="7">
        <v>-5.3961986560749397E-3</v>
      </c>
      <c r="I298" s="7">
        <v>-4.3803137710445202E-2</v>
      </c>
      <c r="J298" s="7">
        <v>-7.0795601166601593E-2</v>
      </c>
      <c r="K298" s="7">
        <v>-4.8121332367569998E-2</v>
      </c>
      <c r="L298" s="7">
        <v>-4.0196482916187E-2</v>
      </c>
      <c r="M298" s="7">
        <v>4.3900328288061702E-2</v>
      </c>
      <c r="N298" s="12">
        <v>0.452873004054335</v>
      </c>
      <c r="O298" s="7">
        <v>-1.27501257535687</v>
      </c>
      <c r="P298" s="7">
        <v>0.112034096756713</v>
      </c>
      <c r="Q298" s="7">
        <v>0.59970077898935303</v>
      </c>
      <c r="R298" s="7">
        <v>-0.49572977294891701</v>
      </c>
      <c r="S298" s="7">
        <v>0.53841682448291195</v>
      </c>
      <c r="T298" s="7">
        <v>-3.8036407057462402E-3</v>
      </c>
      <c r="U298" s="7">
        <v>0.14292410096411001</v>
      </c>
      <c r="V298" s="7">
        <v>8.9789755319728506E-2</v>
      </c>
      <c r="W298" s="7">
        <v>1.027303583531</v>
      </c>
      <c r="X298" s="7">
        <v>-3.8036407057462402E-3</v>
      </c>
      <c r="Y298" s="7">
        <v>9.6499941109312402E-3</v>
      </c>
      <c r="Z298" s="7">
        <v>0.138564383718812</v>
      </c>
      <c r="AA298" s="7">
        <v>4.8005258907843497E-2</v>
      </c>
      <c r="AB298" s="7">
        <v>-0.24257973520343601</v>
      </c>
      <c r="AC298" s="7">
        <v>3.5636402549796098</v>
      </c>
      <c r="AD298" s="7">
        <v>0.71146083833806295</v>
      </c>
      <c r="AE298" s="7">
        <v>0.298598670059667</v>
      </c>
      <c r="AF298" s="7">
        <v>0.139124700531461</v>
      </c>
      <c r="AG298" s="7">
        <v>0.127020641947204</v>
      </c>
      <c r="AH298" s="7">
        <v>0.14811551837579601</v>
      </c>
      <c r="AI298" s="7">
        <v>-3.61540981038267</v>
      </c>
      <c r="AJ298" s="12">
        <v>0.36012676236087698</v>
      </c>
      <c r="AK298" s="117">
        <f t="shared" si="3"/>
        <v>0.42703167116497531</v>
      </c>
    </row>
    <row r="299" spans="1:37" ht="11.25" x14ac:dyDescent="0.2">
      <c r="A299" s="6">
        <v>43983</v>
      </c>
      <c r="B299" s="7">
        <v>0.42322571885710097</v>
      </c>
      <c r="C299" s="7">
        <v>0.22710736714115301</v>
      </c>
      <c r="D299" s="7">
        <v>0.14407158715545701</v>
      </c>
      <c r="E299" s="7">
        <v>4.1355924575145003E-2</v>
      </c>
      <c r="F299" s="7">
        <v>-1.5974127982417399E-3</v>
      </c>
      <c r="G299" s="7">
        <v>0.25937214670050801</v>
      </c>
      <c r="H299" s="7">
        <v>0.13406192255480426</v>
      </c>
      <c r="I299" s="7">
        <v>2.72337959728618E-2</v>
      </c>
      <c r="J299" s="7">
        <v>7.2586048211911697E-2</v>
      </c>
      <c r="K299" s="7">
        <v>6.3889128503277597E-3</v>
      </c>
      <c r="L299" s="7">
        <v>0.24591134904307299</v>
      </c>
      <c r="M299" s="7">
        <v>0.207237294645256</v>
      </c>
      <c r="N299" s="12">
        <v>0.582045986873304</v>
      </c>
      <c r="O299" s="7">
        <v>0.94220728218400396</v>
      </c>
      <c r="P299" s="7">
        <v>0.236675414545474</v>
      </c>
      <c r="Q299" s="7">
        <v>0.84760928001938896</v>
      </c>
      <c r="R299" s="7">
        <v>-0.36990772421599599</v>
      </c>
      <c r="S299" s="7">
        <v>1.00127292924359</v>
      </c>
      <c r="T299" s="7">
        <v>-0.184435012031715</v>
      </c>
      <c r="U299" s="7">
        <v>0.57830493734612798</v>
      </c>
      <c r="V299" s="7">
        <v>-1.02293800050638E-2</v>
      </c>
      <c r="W299" s="7">
        <v>1.0163351390869499</v>
      </c>
      <c r="X299" s="7">
        <v>-0.184435012031715</v>
      </c>
      <c r="Y299" s="7">
        <v>0.36991917830035098</v>
      </c>
      <c r="Z299" s="7">
        <v>0.16128834069292899</v>
      </c>
      <c r="AA299" s="7">
        <v>8.6616387787794E-2</v>
      </c>
      <c r="AB299" s="7">
        <v>-0.116608344780289</v>
      </c>
      <c r="AC299" s="7">
        <v>2.8635095714013499</v>
      </c>
      <c r="AD299" s="7">
        <v>0.969816244553795</v>
      </c>
      <c r="AE299" s="7">
        <v>0.52745004697285003</v>
      </c>
      <c r="AF299" s="7">
        <v>0.13039001488454099</v>
      </c>
      <c r="AG299" s="7">
        <v>6.3419961868550701E-2</v>
      </c>
      <c r="AH299" s="7">
        <v>0.212353336834505</v>
      </c>
      <c r="AI299" s="7">
        <v>-23.953665154175699</v>
      </c>
      <c r="AJ299" s="12">
        <v>0.40261000287769899</v>
      </c>
      <c r="AK299" s="117">
        <f t="shared" si="3"/>
        <v>0.40274636853845097</v>
      </c>
    </row>
    <row r="300" spans="1:37" ht="11.25" x14ac:dyDescent="0.2">
      <c r="A300" s="6">
        <v>44013</v>
      </c>
      <c r="B300" s="7">
        <v>0.391625053091953</v>
      </c>
      <c r="C300" s="7">
        <v>0.22115668097503499</v>
      </c>
      <c r="D300" s="7">
        <v>0.17748360901749999</v>
      </c>
      <c r="E300" s="7">
        <v>0.10435592976750099</v>
      </c>
      <c r="F300" s="7">
        <v>0.14800542631456601</v>
      </c>
      <c r="G300" s="7">
        <v>0.35711863620083001</v>
      </c>
      <c r="H300" s="7">
        <v>0.20162405645508641</v>
      </c>
      <c r="I300" s="7">
        <v>0.13898386701493301</v>
      </c>
      <c r="J300" s="7">
        <v>4.2565584979258199E-2</v>
      </c>
      <c r="K300" s="7">
        <v>0.15159269006928699</v>
      </c>
      <c r="L300" s="7">
        <v>0.223919115752163</v>
      </c>
      <c r="M300" s="7">
        <v>0.23921560609745299</v>
      </c>
      <c r="N300" s="12">
        <v>0.59897749644602305</v>
      </c>
      <c r="O300" s="7">
        <v>0.80868212954528196</v>
      </c>
      <c r="P300" s="7">
        <v>0.19873623521172201</v>
      </c>
      <c r="Q300" s="7">
        <v>0.69198156188675697</v>
      </c>
      <c r="R300" s="7">
        <v>2.2327384850412101E-2</v>
      </c>
      <c r="S300" s="7">
        <v>0.59187645694026603</v>
      </c>
      <c r="T300" s="7">
        <v>-0.178291104949969</v>
      </c>
      <c r="U300" s="7">
        <v>0.85623570923663395</v>
      </c>
      <c r="V300" s="7">
        <v>-0.255729606981693</v>
      </c>
      <c r="W300" s="7">
        <v>0.59024546846579895</v>
      </c>
      <c r="X300" s="7">
        <v>-0.178291104949969</v>
      </c>
      <c r="Y300" s="7">
        <v>0.63550601317963595</v>
      </c>
      <c r="Z300" s="7">
        <v>0.310245388640703</v>
      </c>
      <c r="AA300" s="7">
        <v>1.2824234507556201E-2</v>
      </c>
      <c r="AB300" s="7">
        <v>0.24345333173070499</v>
      </c>
      <c r="AC300" s="7">
        <v>-1.4833479980333499</v>
      </c>
      <c r="AD300" s="7">
        <v>2.24555873615612</v>
      </c>
      <c r="AE300" s="7">
        <v>0.10573771859044701</v>
      </c>
      <c r="AF300" s="7">
        <v>-0.15800829736369401</v>
      </c>
      <c r="AG300" s="7">
        <v>6.9467997287915001E-2</v>
      </c>
      <c r="AH300" s="7">
        <v>-4.8883191766900903E-2</v>
      </c>
      <c r="AI300" s="7">
        <v>-13.125555761476701</v>
      </c>
      <c r="AJ300" s="12">
        <v>0.43921285403110299</v>
      </c>
      <c r="AK300" s="117">
        <f t="shared" si="3"/>
        <v>0.40064987308989303</v>
      </c>
    </row>
    <row r="301" spans="1:37" ht="11.25" x14ac:dyDescent="0.2">
      <c r="A301" s="6">
        <v>44044</v>
      </c>
      <c r="B301" s="7">
        <v>0.41161418719794501</v>
      </c>
      <c r="C301" s="7">
        <v>0.24250842218621399</v>
      </c>
      <c r="D301" s="7">
        <v>0.156378841312767</v>
      </c>
      <c r="E301" s="7">
        <v>-9.1640975041407002E-2</v>
      </c>
      <c r="F301" s="7">
        <v>0.15604639384843799</v>
      </c>
      <c r="G301" s="7">
        <v>0.27330525324879301</v>
      </c>
      <c r="H301" s="7">
        <v>0.14731958711096099</v>
      </c>
      <c r="I301" s="7">
        <v>1.8875220514524602E-2</v>
      </c>
      <c r="J301" s="7">
        <v>2.24399986593453E-2</v>
      </c>
      <c r="K301" s="7">
        <v>0.191524422549086</v>
      </c>
      <c r="L301" s="7">
        <v>0.26346478900314502</v>
      </c>
      <c r="M301" s="7">
        <v>0.240048146867888</v>
      </c>
      <c r="N301" s="12">
        <v>0.57772686862446898</v>
      </c>
      <c r="O301" s="7">
        <v>0.91926821413223903</v>
      </c>
      <c r="P301" s="7">
        <v>0.28342300949314497</v>
      </c>
      <c r="Q301" s="7">
        <v>1.3986268602324099</v>
      </c>
      <c r="R301" s="7">
        <v>-0.62178117325738602</v>
      </c>
      <c r="S301" s="7">
        <v>-0.10613208027275001</v>
      </c>
      <c r="T301" s="7">
        <v>-0.16511368012775501</v>
      </c>
      <c r="U301" s="7">
        <v>0.74016745322946698</v>
      </c>
      <c r="V301" s="7">
        <v>1.5493551821882201E-2</v>
      </c>
      <c r="W301" s="7">
        <v>1.5882085432690101</v>
      </c>
      <c r="X301" s="7">
        <v>-0.16511368012775501</v>
      </c>
      <c r="Y301" s="7">
        <v>0.13147762713073199</v>
      </c>
      <c r="Z301" s="7">
        <v>0.55203830095740902</v>
      </c>
      <c r="AA301" s="7">
        <v>0.153376020637086</v>
      </c>
      <c r="AB301" s="7">
        <v>0.190417708076596</v>
      </c>
      <c r="AC301" s="7">
        <v>1.7590621035773299</v>
      </c>
      <c r="AD301" s="7">
        <v>3.1160028042158099</v>
      </c>
      <c r="AE301" s="7">
        <v>0.66692748216514997</v>
      </c>
      <c r="AF301" s="7">
        <v>-5.1631166312808098E-2</v>
      </c>
      <c r="AG301" s="7">
        <v>-0.54585918705471903</v>
      </c>
      <c r="AH301" s="7">
        <v>-0.116571155080489</v>
      </c>
      <c r="AI301" s="7">
        <v>9.7129801217772602</v>
      </c>
      <c r="AJ301" s="12">
        <v>0.44505337785534299</v>
      </c>
      <c r="AK301" s="117">
        <f t="shared" si="3"/>
        <v>0.42895874492138164</v>
      </c>
    </row>
    <row r="302" spans="1:37" ht="11.25" x14ac:dyDescent="0.2">
      <c r="A302" s="6">
        <v>44075</v>
      </c>
      <c r="B302" s="7">
        <v>0.67540025381470004</v>
      </c>
      <c r="C302" s="7">
        <v>0.33033390268691398</v>
      </c>
      <c r="D302" s="7">
        <v>0.28485749665218602</v>
      </c>
      <c r="E302" s="7">
        <v>0.334424418489421</v>
      </c>
      <c r="F302" s="7">
        <v>0.40042168055954103</v>
      </c>
      <c r="G302" s="7">
        <v>0.34164220112737598</v>
      </c>
      <c r="H302" s="7">
        <v>0.33833593990308763</v>
      </c>
      <c r="I302" s="7">
        <v>0.19386924318365001</v>
      </c>
      <c r="J302" s="7">
        <v>0.20803694683962601</v>
      </c>
      <c r="K302" s="7">
        <v>0.46114439780361599</v>
      </c>
      <c r="L302" s="7">
        <v>0.32495262804804798</v>
      </c>
      <c r="M302" s="7">
        <v>0.45204358131684502</v>
      </c>
      <c r="N302" s="12">
        <v>0.63899756862988299</v>
      </c>
      <c r="O302" s="7">
        <v>0.11207458058417499</v>
      </c>
      <c r="P302" s="7">
        <v>0.780539266732034</v>
      </c>
      <c r="Q302" s="7">
        <v>1.9797755408297899</v>
      </c>
      <c r="R302" s="7">
        <v>0.26272013557970902</v>
      </c>
      <c r="S302" s="7">
        <v>0.70421941051621195</v>
      </c>
      <c r="T302" s="7">
        <v>0.158111096151621</v>
      </c>
      <c r="U302" s="7">
        <v>1.34596314309093</v>
      </c>
      <c r="V302" s="7">
        <v>0.46928798229962199</v>
      </c>
      <c r="W302" s="7">
        <v>3.08242466223528</v>
      </c>
      <c r="X302" s="7">
        <v>0.158111096151621</v>
      </c>
      <c r="Y302" s="7">
        <v>0.573094606087171</v>
      </c>
      <c r="Z302" s="7">
        <v>1.22854836091289</v>
      </c>
      <c r="AA302" s="7">
        <v>0.28424039056654898</v>
      </c>
      <c r="AB302" s="7">
        <v>0.53815064965521997</v>
      </c>
      <c r="AC302" s="7">
        <v>0.90135735267731198</v>
      </c>
      <c r="AD302" s="7">
        <v>5.3104826527736604</v>
      </c>
      <c r="AE302" s="7">
        <v>2.22240274501354</v>
      </c>
      <c r="AF302" s="7">
        <v>4.81864666886236E-2</v>
      </c>
      <c r="AG302" s="7">
        <v>0.189408286837427</v>
      </c>
      <c r="AH302" s="7">
        <v>0.95710304963993598</v>
      </c>
      <c r="AI302" s="7">
        <v>-5.3412794672224502</v>
      </c>
      <c r="AJ302" s="12">
        <v>0.48329544662147</v>
      </c>
      <c r="AK302" s="117">
        <f t="shared" si="3"/>
        <v>0.45585389283597205</v>
      </c>
    </row>
    <row r="303" spans="1:37" ht="11.25" x14ac:dyDescent="0.2">
      <c r="A303" s="6">
        <v>44105</v>
      </c>
      <c r="B303" s="7">
        <v>0.66623967545838603</v>
      </c>
      <c r="C303" s="7">
        <v>0.42578840110872201</v>
      </c>
      <c r="D303" s="7">
        <v>0.33190761157406701</v>
      </c>
      <c r="E303" s="7">
        <v>0.461858767727994</v>
      </c>
      <c r="F303" s="7">
        <v>0.53175826832814299</v>
      </c>
      <c r="G303" s="7">
        <v>0.37154240197310601</v>
      </c>
      <c r="H303" s="7">
        <v>0.4245710901424064</v>
      </c>
      <c r="I303" s="7">
        <v>0.43392985003096501</v>
      </c>
      <c r="J303" s="7">
        <v>0.38187998936365902</v>
      </c>
      <c r="K303" s="7">
        <v>0.52457330581065198</v>
      </c>
      <c r="L303" s="7">
        <v>0.45115684738525702</v>
      </c>
      <c r="M303" s="7">
        <v>0.51400066749085305</v>
      </c>
      <c r="N303" s="12">
        <v>0.64294036085665196</v>
      </c>
      <c r="O303" s="7">
        <v>0.24738743778084901</v>
      </c>
      <c r="P303" s="7">
        <v>0.77706777900340096</v>
      </c>
      <c r="Q303" s="7">
        <v>1.6233075176320799</v>
      </c>
      <c r="R303" s="7">
        <v>0.57036348098310397</v>
      </c>
      <c r="S303" s="7">
        <v>0.83667164592044696</v>
      </c>
      <c r="T303" s="7">
        <v>0.33602066825808602</v>
      </c>
      <c r="U303" s="7">
        <v>1.3564574687836499</v>
      </c>
      <c r="V303" s="7">
        <v>0.40122096038557398</v>
      </c>
      <c r="W303" s="7">
        <v>2.1296989679951799</v>
      </c>
      <c r="X303" s="7">
        <v>0.33602066825808602</v>
      </c>
      <c r="Y303" s="7">
        <v>0.64426256472908705</v>
      </c>
      <c r="Z303" s="7">
        <v>0.44813267627937298</v>
      </c>
      <c r="AA303" s="7">
        <v>0.35366949367246597</v>
      </c>
      <c r="AB303" s="7">
        <v>0.71925332703504197</v>
      </c>
      <c r="AC303" s="7">
        <v>1.88183342518971</v>
      </c>
      <c r="AD303" s="7">
        <v>3.7244023472121301</v>
      </c>
      <c r="AE303" s="7">
        <v>1.09684543743953</v>
      </c>
      <c r="AF303" s="7">
        <v>0.32170944232460402</v>
      </c>
      <c r="AG303" s="7">
        <v>0.26158003502556498</v>
      </c>
      <c r="AH303" s="7">
        <v>0.42363481589724</v>
      </c>
      <c r="AI303" s="7">
        <v>19.183014190609999</v>
      </c>
      <c r="AJ303" s="12">
        <v>0.57507506591437196</v>
      </c>
      <c r="AK303" s="117">
        <f t="shared" si="3"/>
        <v>0.50114129679706165</v>
      </c>
    </row>
    <row r="304" spans="1:37" ht="11.25" x14ac:dyDescent="0.2">
      <c r="A304" s="6">
        <v>44136</v>
      </c>
      <c r="B304" s="7">
        <v>0.744965430443147</v>
      </c>
      <c r="C304" s="7">
        <v>0.52200022721335204</v>
      </c>
      <c r="D304" s="7">
        <v>0.37348624576362099</v>
      </c>
      <c r="E304" s="7">
        <v>0.59560000514270905</v>
      </c>
      <c r="F304" s="7">
        <v>0.51081360251113395</v>
      </c>
      <c r="G304" s="7">
        <v>0.40615943850136299</v>
      </c>
      <c r="H304" s="7">
        <v>0.48161190382643582</v>
      </c>
      <c r="I304" s="7">
        <v>0.51250110616564604</v>
      </c>
      <c r="J304" s="7">
        <v>0.50829746271561904</v>
      </c>
      <c r="K304" s="7">
        <v>0.59784764577274097</v>
      </c>
      <c r="L304" s="7">
        <v>0.45764905533210698</v>
      </c>
      <c r="M304" s="7">
        <v>0.56193366380699705</v>
      </c>
      <c r="N304" s="12">
        <v>0.67740805352900701</v>
      </c>
      <c r="O304" s="7">
        <v>2.1330907614368799E-2</v>
      </c>
      <c r="P304" s="7">
        <v>1.0945984783890601</v>
      </c>
      <c r="Q304" s="7">
        <v>2.5111055328807801</v>
      </c>
      <c r="R304" s="7">
        <v>0.34346176461078198</v>
      </c>
      <c r="S304" s="7">
        <v>0.80533090446320199</v>
      </c>
      <c r="T304" s="7">
        <v>0.44522726021792602</v>
      </c>
      <c r="U304" s="7">
        <v>1.5417648816187599</v>
      </c>
      <c r="V304" s="7">
        <v>0.66888492605209704</v>
      </c>
      <c r="W304" s="7">
        <v>2.8999502899960401</v>
      </c>
      <c r="X304" s="7">
        <v>0.44522726021792602</v>
      </c>
      <c r="Y304" s="7">
        <v>0.69743591807080196</v>
      </c>
      <c r="Z304" s="7">
        <v>1.17219228424984</v>
      </c>
      <c r="AA304" s="7">
        <v>0.49473501002410702</v>
      </c>
      <c r="AB304" s="7">
        <v>0.57018426028619495</v>
      </c>
      <c r="AC304" s="7">
        <v>6.5992265295283001</v>
      </c>
      <c r="AD304" s="7">
        <v>4.0612837896782397</v>
      </c>
      <c r="AE304" s="7">
        <v>1.4641100924477399</v>
      </c>
      <c r="AF304" s="7">
        <v>9.0101865808875203E-3</v>
      </c>
      <c r="AG304" s="7">
        <v>0.49506352835613499</v>
      </c>
      <c r="AH304" s="7">
        <v>0.62117676636981001</v>
      </c>
      <c r="AI304" s="7">
        <v>4.1574124210846302</v>
      </c>
      <c r="AJ304" s="12">
        <v>0.56678082929627005</v>
      </c>
      <c r="AK304" s="117">
        <f t="shared" si="3"/>
        <v>0.54171711394403743</v>
      </c>
    </row>
    <row r="305" spans="1:37" ht="11.25" x14ac:dyDescent="0.2">
      <c r="A305" s="6">
        <v>44166</v>
      </c>
      <c r="B305" s="7">
        <v>0.98418055378272395</v>
      </c>
      <c r="C305" s="7">
        <v>0.47464709215359802</v>
      </c>
      <c r="D305" s="7">
        <v>0.30739867186050102</v>
      </c>
      <c r="E305" s="7">
        <v>0.49226908057746999</v>
      </c>
      <c r="F305" s="7">
        <v>0.26282247454083901</v>
      </c>
      <c r="G305" s="7">
        <v>0.68722528590686904</v>
      </c>
      <c r="H305" s="7">
        <v>0.4448725210078554</v>
      </c>
      <c r="I305" s="7">
        <v>0.39681471892607101</v>
      </c>
      <c r="J305" s="7">
        <v>1.0047000495242799</v>
      </c>
      <c r="K305" s="7">
        <v>0.35979484029422798</v>
      </c>
      <c r="L305" s="7">
        <v>0.48010616487248597</v>
      </c>
      <c r="M305" s="7">
        <v>0.55566489206835701</v>
      </c>
      <c r="N305" s="12">
        <v>0.66151977291458397</v>
      </c>
      <c r="O305" s="7">
        <v>2.5687966273657201</v>
      </c>
      <c r="P305" s="7">
        <v>0.72435805296064304</v>
      </c>
      <c r="Q305" s="7">
        <v>1.3828142944722901</v>
      </c>
      <c r="R305" s="7">
        <v>0.27696083325228199</v>
      </c>
      <c r="S305" s="7">
        <v>1.0003550331333</v>
      </c>
      <c r="T305" s="7">
        <v>0.44108382487905001</v>
      </c>
      <c r="U305" s="7">
        <v>1.07258411943292</v>
      </c>
      <c r="V305" s="7">
        <v>0.36371623342313802</v>
      </c>
      <c r="W305" s="7">
        <v>1.7306840349894499</v>
      </c>
      <c r="X305" s="7">
        <v>0.44108382487905001</v>
      </c>
      <c r="Y305" s="7">
        <v>0.64618733295633302</v>
      </c>
      <c r="Z305" s="7">
        <v>0.83091139733983799</v>
      </c>
      <c r="AA305" s="7">
        <v>0.32118693423350297</v>
      </c>
      <c r="AB305" s="7">
        <v>0.50211704774147103</v>
      </c>
      <c r="AC305" s="7">
        <v>1.326112335907</v>
      </c>
      <c r="AD305" s="7">
        <v>2.37162682017299</v>
      </c>
      <c r="AE305" s="7">
        <v>1.20925961254991</v>
      </c>
      <c r="AF305" s="7">
        <v>0.170610934731173</v>
      </c>
      <c r="AG305" s="7">
        <v>0.45618635112637601</v>
      </c>
      <c r="AH305" s="7">
        <v>0.50484999938228003</v>
      </c>
      <c r="AI305" s="7">
        <v>10.014714819888299</v>
      </c>
      <c r="AJ305" s="12">
        <v>0.60358345195704799</v>
      </c>
      <c r="AK305" s="117">
        <f t="shared" si="3"/>
        <v>0.58181311572256333</v>
      </c>
    </row>
    <row r="306" spans="1:37" ht="11.25" x14ac:dyDescent="0.2">
      <c r="A306" s="6">
        <v>44197</v>
      </c>
      <c r="B306" s="7">
        <v>0.47281853161465398</v>
      </c>
      <c r="C306" s="7">
        <v>0.417724891994879</v>
      </c>
      <c r="D306" s="7">
        <v>0.285361965907797</v>
      </c>
      <c r="E306" s="7">
        <v>0.36256163734706798</v>
      </c>
      <c r="F306" s="7">
        <v>0.50513209020944805</v>
      </c>
      <c r="G306" s="7">
        <v>0.39600393598726802</v>
      </c>
      <c r="H306" s="7">
        <v>0.39335690428929204</v>
      </c>
      <c r="I306" s="7">
        <v>0.291069744733081</v>
      </c>
      <c r="J306" s="7">
        <v>-2.0580665249592199E-2</v>
      </c>
      <c r="K306" s="7">
        <v>0.532834170933004</v>
      </c>
      <c r="L306" s="7">
        <v>0.41756681653715</v>
      </c>
      <c r="M306" s="7">
        <v>0.37062218598900698</v>
      </c>
      <c r="N306" s="12">
        <v>0.63060716738656097</v>
      </c>
      <c r="O306" s="7">
        <v>0.28694652830558898</v>
      </c>
      <c r="P306" s="7">
        <v>0.46191761675966497</v>
      </c>
      <c r="Q306" s="7">
        <v>0.67039327283716899</v>
      </c>
      <c r="R306" s="7">
        <v>0.52653750315574699</v>
      </c>
      <c r="S306" s="7">
        <v>0.68220754130252603</v>
      </c>
      <c r="T306" s="7">
        <v>0.115201250192885</v>
      </c>
      <c r="U306" s="7">
        <v>0.70616764849064595</v>
      </c>
      <c r="V306" s="7">
        <v>0.217126651605242</v>
      </c>
      <c r="W306" s="7">
        <v>0.86868371825218604</v>
      </c>
      <c r="X306" s="7">
        <v>0.115201250192885</v>
      </c>
      <c r="Y306" s="7">
        <v>0.746229981543159</v>
      </c>
      <c r="Z306" s="7">
        <v>0.78520563441454005</v>
      </c>
      <c r="AA306" s="7">
        <v>0.38985613529907798</v>
      </c>
      <c r="AB306" s="7">
        <v>0.68994143263812002</v>
      </c>
      <c r="AC306" s="7">
        <v>3.12730778978993E-2</v>
      </c>
      <c r="AD306" s="7">
        <v>0.101818894537811</v>
      </c>
      <c r="AE306" s="7">
        <v>0.78190716477355404</v>
      </c>
      <c r="AF306" s="7">
        <v>0.13058394013344901</v>
      </c>
      <c r="AG306" s="7">
        <v>0.14757070988797799</v>
      </c>
      <c r="AH306" s="7">
        <v>0.58660347856239003</v>
      </c>
      <c r="AI306" s="7">
        <v>-7.3727746843927804</v>
      </c>
      <c r="AJ306" s="12">
        <v>0.59464592807842698</v>
      </c>
      <c r="AK306" s="117">
        <f t="shared" si="3"/>
        <v>0.58833673644391504</v>
      </c>
    </row>
    <row r="307" spans="1:37" ht="11.25" x14ac:dyDescent="0.2">
      <c r="A307" s="6">
        <v>44228</v>
      </c>
      <c r="B307" s="7">
        <v>0.78846727176054698</v>
      </c>
      <c r="C307" s="7">
        <v>0.49588375307506299</v>
      </c>
      <c r="D307" s="7">
        <v>0.37476430063761701</v>
      </c>
      <c r="E307" s="7">
        <v>0.32917696376711703</v>
      </c>
      <c r="F307" s="7">
        <v>0.441626547650528</v>
      </c>
      <c r="G307" s="7">
        <v>0.536425756993817</v>
      </c>
      <c r="H307" s="7">
        <v>0.43557546442482831</v>
      </c>
      <c r="I307" s="7">
        <v>0.247284081202024</v>
      </c>
      <c r="J307" s="7">
        <v>0.30316174129080897</v>
      </c>
      <c r="K307" s="7">
        <v>0.473715273341487</v>
      </c>
      <c r="L307" s="7">
        <v>0.49588819373527898</v>
      </c>
      <c r="M307" s="7">
        <v>0.36921643445788199</v>
      </c>
      <c r="N307" s="12">
        <v>0.64225646452011997</v>
      </c>
      <c r="O307" s="7">
        <v>1.76032709381469</v>
      </c>
      <c r="P307" s="7">
        <v>0.38200565908082501</v>
      </c>
      <c r="Q307" s="7">
        <v>0.73326141464380101</v>
      </c>
      <c r="R307" s="7">
        <v>0.68709331634085502</v>
      </c>
      <c r="S307" s="7">
        <v>0.27937542284536598</v>
      </c>
      <c r="T307" s="7">
        <v>4.6234300797830002E-2</v>
      </c>
      <c r="U307" s="7">
        <v>0.96940578005060096</v>
      </c>
      <c r="V307" s="7">
        <v>-9.9181986299147797E-3</v>
      </c>
      <c r="W307" s="7">
        <v>0.472915242643208</v>
      </c>
      <c r="X307" s="7">
        <v>4.6234300797830002E-2</v>
      </c>
      <c r="Y307" s="7">
        <v>0.85323897091203404</v>
      </c>
      <c r="Z307" s="7">
        <v>0.74807259348019495</v>
      </c>
      <c r="AA307" s="7">
        <v>0.35561911408244901</v>
      </c>
      <c r="AB307" s="7">
        <v>0.64236058664055595</v>
      </c>
      <c r="AC307" s="7">
        <v>-2.1628646638505198</v>
      </c>
      <c r="AD307" s="7">
        <v>0.71971919444450705</v>
      </c>
      <c r="AE307" s="7">
        <v>0.744277856756559</v>
      </c>
      <c r="AF307" s="7">
        <v>0.176783213221678</v>
      </c>
      <c r="AG307" s="7">
        <v>-0.31948175712433302</v>
      </c>
      <c r="AH307" s="7">
        <v>0.50741086403468905</v>
      </c>
      <c r="AI307" s="7">
        <v>4.6380167679221804</v>
      </c>
      <c r="AJ307" s="12">
        <v>0.51179713991545905</v>
      </c>
      <c r="AK307" s="117">
        <f t="shared" si="3"/>
        <v>0.57000883998364471</v>
      </c>
    </row>
    <row r="308" spans="1:37" ht="11.25" x14ac:dyDescent="0.2">
      <c r="A308" s="6">
        <v>44256</v>
      </c>
      <c r="B308" s="7">
        <v>0.693928660788663</v>
      </c>
      <c r="C308" s="7">
        <v>0.51419710057966295</v>
      </c>
      <c r="D308" s="7">
        <v>0.33353629153637299</v>
      </c>
      <c r="E308" s="7">
        <v>0.51284428308536401</v>
      </c>
      <c r="F308" s="7">
        <v>0.39891722857601197</v>
      </c>
      <c r="G308" s="7">
        <v>0.40503983703376301</v>
      </c>
      <c r="H308" s="7">
        <v>0.43290694816223496</v>
      </c>
      <c r="I308" s="7">
        <v>0.33455147000517399</v>
      </c>
      <c r="J308" s="7">
        <v>0.33243912811828902</v>
      </c>
      <c r="K308" s="7">
        <v>0.38279610678877501</v>
      </c>
      <c r="L308" s="7">
        <v>0.36306831818366098</v>
      </c>
      <c r="M308" s="7">
        <v>0.24740494518471601</v>
      </c>
      <c r="N308" s="12">
        <v>0.60460640879469496</v>
      </c>
      <c r="O308" s="7">
        <v>1.8905867022501499</v>
      </c>
      <c r="P308" s="7">
        <v>0.316635837058657</v>
      </c>
      <c r="Q308" s="7">
        <v>-3.9148633109842602E-2</v>
      </c>
      <c r="R308" s="7">
        <v>0.25272389301850101</v>
      </c>
      <c r="S308" s="7">
        <v>0.86199209321019998</v>
      </c>
      <c r="T308" s="7">
        <v>0.30317976831554899</v>
      </c>
      <c r="U308" s="7">
        <v>0.63338260515261902</v>
      </c>
      <c r="V308" s="7">
        <v>7.5850133067743006E-2</v>
      </c>
      <c r="W308" s="7">
        <v>-0.76126571770627105</v>
      </c>
      <c r="X308" s="7">
        <v>0.30317976831554899</v>
      </c>
      <c r="Y308" s="7">
        <v>0.76444208925586099</v>
      </c>
      <c r="Z308" s="7">
        <v>0.25840854382657402</v>
      </c>
      <c r="AA308" s="7">
        <v>0.49333611591954302</v>
      </c>
      <c r="AB308" s="7">
        <v>0.17481812678082501</v>
      </c>
      <c r="AC308" s="7">
        <v>-6.5484900597114502</v>
      </c>
      <c r="AD308" s="7">
        <v>0.340326747960841</v>
      </c>
      <c r="AE308" s="7">
        <v>0.28281035859335202</v>
      </c>
      <c r="AF308" s="7">
        <v>0.22751482963296699</v>
      </c>
      <c r="AG308" s="7">
        <v>0.101473614165681</v>
      </c>
      <c r="AH308" s="7">
        <v>0.80012494852722305</v>
      </c>
      <c r="AI308" s="7">
        <v>5.0440300351414002</v>
      </c>
      <c r="AJ308" s="12">
        <v>0.56995556146456705</v>
      </c>
      <c r="AK308" s="117">
        <f t="shared" si="3"/>
        <v>0.55879954315281777</v>
      </c>
    </row>
    <row r="309" spans="1:37" ht="11.25" x14ac:dyDescent="0.2">
      <c r="A309" s="6">
        <v>44287</v>
      </c>
      <c r="B309" s="7">
        <v>0.48102328891673501</v>
      </c>
      <c r="C309" s="7">
        <v>0.43799566270097001</v>
      </c>
      <c r="D309" s="7">
        <v>0.415341115310293</v>
      </c>
      <c r="E309" s="7">
        <v>0.36880291610063598</v>
      </c>
      <c r="F309" s="7">
        <v>0.46669392953567401</v>
      </c>
      <c r="G309" s="7">
        <v>0.29458038165094402</v>
      </c>
      <c r="H309" s="7">
        <v>0.39668280105970338</v>
      </c>
      <c r="I309" s="7">
        <v>0.39020271270261803</v>
      </c>
      <c r="J309" s="7">
        <v>0.47142573235435498</v>
      </c>
      <c r="K309" s="7">
        <v>0.438201839320564</v>
      </c>
      <c r="L309" s="7">
        <v>0.29766482755287199</v>
      </c>
      <c r="M309" s="7">
        <v>0.40222653370306299</v>
      </c>
      <c r="N309" s="12">
        <v>0.64171040237743104</v>
      </c>
      <c r="O309" s="7">
        <v>0.860462531197976</v>
      </c>
      <c r="P309" s="7">
        <v>0.27999315026696697</v>
      </c>
      <c r="Q309" s="7">
        <v>0.13069805245993099</v>
      </c>
      <c r="R309" s="7">
        <v>0.53587156934456703</v>
      </c>
      <c r="S309" s="7">
        <v>0.92444901977892602</v>
      </c>
      <c r="T309" s="7">
        <v>0.14120318434156301</v>
      </c>
      <c r="U309" s="7">
        <v>0.65747478099429602</v>
      </c>
      <c r="V309" s="7">
        <v>0.10585231434201101</v>
      </c>
      <c r="W309" s="7">
        <v>-3.9034989977840898E-2</v>
      </c>
      <c r="X309" s="7">
        <v>0.14120318434156301</v>
      </c>
      <c r="Y309" s="7">
        <v>0.62028329840126395</v>
      </c>
      <c r="Z309" s="7">
        <v>0.47067006925910299</v>
      </c>
      <c r="AA309" s="7">
        <v>9.1200812718164298E-2</v>
      </c>
      <c r="AB309" s="7">
        <v>0.77937613479513701</v>
      </c>
      <c r="AC309" s="7">
        <v>-4.6013159732093296</v>
      </c>
      <c r="AD309" s="7">
        <v>0.91912666296525503</v>
      </c>
      <c r="AE309" s="7">
        <v>0.73733902461478096</v>
      </c>
      <c r="AF309" s="7">
        <v>0.171415880524765</v>
      </c>
      <c r="AG309" s="7">
        <v>0.128118472118044</v>
      </c>
      <c r="AH309" s="7">
        <v>9.26623412262471E-2</v>
      </c>
      <c r="AI309" s="7">
        <v>0.106295805991498</v>
      </c>
      <c r="AJ309" s="12">
        <v>0.53890443324012205</v>
      </c>
      <c r="AK309" s="117">
        <f t="shared" si="3"/>
        <v>0.54021904487338268</v>
      </c>
    </row>
    <row r="310" spans="1:37" ht="11.25" x14ac:dyDescent="0.2">
      <c r="A310" s="6">
        <v>44317</v>
      </c>
      <c r="B310" s="7">
        <v>1.08105259343015</v>
      </c>
      <c r="C310" s="7">
        <v>0.65127136673335895</v>
      </c>
      <c r="D310" s="7">
        <v>0.55570854066981401</v>
      </c>
      <c r="E310" s="7">
        <v>0.64706117001532304</v>
      </c>
      <c r="F310" s="7">
        <v>0.57969103797535504</v>
      </c>
      <c r="G310" s="7">
        <v>0.71706860370736103</v>
      </c>
      <c r="H310" s="7">
        <v>0.63016014382024232</v>
      </c>
      <c r="I310" s="7">
        <v>0.48974859918111202</v>
      </c>
      <c r="J310" s="7">
        <v>0.78357571793981595</v>
      </c>
      <c r="K310" s="7">
        <v>0.600329583216757</v>
      </c>
      <c r="L310" s="7">
        <v>0.60699792489756998</v>
      </c>
      <c r="M310" s="7">
        <v>0.54926624125365497</v>
      </c>
      <c r="N310" s="12">
        <v>0.66766133162992902</v>
      </c>
      <c r="O310" s="7">
        <v>1.9933499339507099</v>
      </c>
      <c r="P310" s="7">
        <v>0.66388508210244401</v>
      </c>
      <c r="Q310" s="7">
        <v>1.3525129144386301</v>
      </c>
      <c r="R310" s="7">
        <v>0.76457163305687303</v>
      </c>
      <c r="S310" s="7">
        <v>1.0255408249068101</v>
      </c>
      <c r="T310" s="7">
        <v>0.30260687320200103</v>
      </c>
      <c r="U310" s="7">
        <v>1.11547851521719</v>
      </c>
      <c r="V310" s="7">
        <v>0.31311169173110498</v>
      </c>
      <c r="W310" s="7">
        <v>1.0593418067479701</v>
      </c>
      <c r="X310" s="7">
        <v>0.30260687320200103</v>
      </c>
      <c r="Y310" s="7">
        <v>1.2690575041552601</v>
      </c>
      <c r="Z310" s="7">
        <v>0.81588988777051097</v>
      </c>
      <c r="AA310" s="7">
        <v>0.45245369163708798</v>
      </c>
      <c r="AB310" s="7">
        <v>0.75986948588532599</v>
      </c>
      <c r="AC310" s="7">
        <v>-0.89682591987454396</v>
      </c>
      <c r="AD310" s="7">
        <v>1.46916252099964</v>
      </c>
      <c r="AE310" s="7">
        <v>0.98663776456961905</v>
      </c>
      <c r="AF310" s="7">
        <v>0.19516246365449799</v>
      </c>
      <c r="AG310" s="7">
        <v>0.19736976156099401</v>
      </c>
      <c r="AH310" s="7">
        <v>1.0897015346472101</v>
      </c>
      <c r="AI310" s="7">
        <v>-3.4431755254327299</v>
      </c>
      <c r="AJ310" s="12">
        <v>0.58021389203122098</v>
      </c>
      <c r="AK310" s="117">
        <f t="shared" si="3"/>
        <v>0.56302462891197003</v>
      </c>
    </row>
    <row r="311" spans="1:37" ht="11.25" x14ac:dyDescent="0.2">
      <c r="A311" s="6">
        <v>44348</v>
      </c>
      <c r="B311" s="7">
        <v>0.64432168569358605</v>
      </c>
      <c r="C311" s="7">
        <v>0.46797680104744599</v>
      </c>
      <c r="D311" s="7">
        <v>0.58066528990101796</v>
      </c>
      <c r="E311" s="7">
        <v>0.55384015448421697</v>
      </c>
      <c r="F311" s="7">
        <v>0.58081626804790798</v>
      </c>
      <c r="G311" s="7">
        <v>0.58853023142925098</v>
      </c>
      <c r="H311" s="7">
        <v>0.554365748981968</v>
      </c>
      <c r="I311" s="7">
        <v>0.41282421643186501</v>
      </c>
      <c r="J311" s="7">
        <v>0.56828908570348802</v>
      </c>
      <c r="K311" s="7">
        <v>0.62710768402588002</v>
      </c>
      <c r="L311" s="7">
        <v>0.58527662521797597</v>
      </c>
      <c r="M311" s="7">
        <v>0.51205942282350603</v>
      </c>
      <c r="N311" s="12">
        <v>0.67417002286749605</v>
      </c>
      <c r="O311" s="7">
        <v>0.83302638285060004</v>
      </c>
      <c r="P311" s="7">
        <v>0.63598936219720004</v>
      </c>
      <c r="Q311" s="7">
        <v>1.0740669131850999</v>
      </c>
      <c r="R311" s="7">
        <v>1.06526157822178</v>
      </c>
      <c r="S311" s="7">
        <v>0.76082102981789801</v>
      </c>
      <c r="T311" s="7">
        <v>0.30984081584629503</v>
      </c>
      <c r="U311" s="7">
        <v>0.98679591132865496</v>
      </c>
      <c r="V311" s="7">
        <v>0.38296905651664298</v>
      </c>
      <c r="W311" s="7">
        <v>0.93676486568919204</v>
      </c>
      <c r="X311" s="7">
        <v>0.30984081584629503</v>
      </c>
      <c r="Y311" s="7">
        <v>0.88058055790700596</v>
      </c>
      <c r="Z311" s="7">
        <v>1.03823704860846</v>
      </c>
      <c r="AA311" s="7">
        <v>0.42570529984435901</v>
      </c>
      <c r="AB311" s="7">
        <v>0.80400333632325105</v>
      </c>
      <c r="AC311" s="7">
        <v>-0.75290974257475396</v>
      </c>
      <c r="AD311" s="7">
        <v>1.1952449243330501</v>
      </c>
      <c r="AE311" s="7">
        <v>1.0386164750495701</v>
      </c>
      <c r="AF311" s="7">
        <v>0.251840866265932</v>
      </c>
      <c r="AG311" s="7">
        <v>0.30421056244946898</v>
      </c>
      <c r="AH311" s="7">
        <v>0.64837016457778296</v>
      </c>
      <c r="AI311" s="7">
        <v>-3.5872244617748201</v>
      </c>
      <c r="AJ311" s="12">
        <v>0.64400130750865403</v>
      </c>
      <c r="AK311" s="117">
        <f t="shared" si="3"/>
        <v>0.58770654425999902</v>
      </c>
    </row>
    <row r="312" spans="1:37" ht="11.25" x14ac:dyDescent="0.2">
      <c r="A312" s="6">
        <v>44378</v>
      </c>
      <c r="B312" s="7">
        <v>1.0003348628408699</v>
      </c>
      <c r="C312" s="7">
        <v>0.67157316518042798</v>
      </c>
      <c r="D312" s="7">
        <v>0.65995843806765397</v>
      </c>
      <c r="E312" s="7">
        <v>0.74664484825522903</v>
      </c>
      <c r="F312" s="7">
        <v>0.69040976469183701</v>
      </c>
      <c r="G312" s="7">
        <v>0.60451494766720504</v>
      </c>
      <c r="H312" s="7">
        <v>0.67462023277247063</v>
      </c>
      <c r="I312" s="7">
        <v>0.54912545174937499</v>
      </c>
      <c r="J312" s="7">
        <v>0.75321600851287096</v>
      </c>
      <c r="K312" s="7">
        <v>0.704705372689304</v>
      </c>
      <c r="L312" s="7">
        <v>0.67650288977677897</v>
      </c>
      <c r="M312" s="7">
        <v>0.57776789755185898</v>
      </c>
      <c r="N312" s="12">
        <v>0.68691441381304597</v>
      </c>
      <c r="O312" s="7">
        <v>1.25362134727749</v>
      </c>
      <c r="P312" s="7">
        <v>0.83546817855676703</v>
      </c>
      <c r="Q312" s="7">
        <v>1.0861887466973901</v>
      </c>
      <c r="R312" s="7">
        <v>1.1847988640542499</v>
      </c>
      <c r="S312" s="7">
        <v>0.94789024842174197</v>
      </c>
      <c r="T312" s="7">
        <v>0.58095876417773595</v>
      </c>
      <c r="U312" s="7">
        <v>0.85725197307733503</v>
      </c>
      <c r="V312" s="7">
        <v>0.81074450434018497</v>
      </c>
      <c r="W312" s="7">
        <v>1.2215343015381299</v>
      </c>
      <c r="X312" s="7">
        <v>0.58095876417773595</v>
      </c>
      <c r="Y312" s="7">
        <v>1.04712254829744</v>
      </c>
      <c r="Z312" s="7">
        <v>0.93701791168349702</v>
      </c>
      <c r="AA312" s="7">
        <v>0.537202119708169</v>
      </c>
      <c r="AB312" s="7">
        <v>0.75189571904211905</v>
      </c>
      <c r="AC312" s="7">
        <v>4.0877081796491099</v>
      </c>
      <c r="AD312" s="7">
        <v>0.80182399723608</v>
      </c>
      <c r="AE312" s="7">
        <v>0.69743886221342499</v>
      </c>
      <c r="AF312" s="7">
        <v>0.23538975977120299</v>
      </c>
      <c r="AG312" s="7">
        <v>0.53109235752938999</v>
      </c>
      <c r="AH312" s="7">
        <v>0.398300967353661</v>
      </c>
      <c r="AI312" s="7">
        <v>27.076571796007499</v>
      </c>
      <c r="AJ312" s="12">
        <v>0.69387565465972401</v>
      </c>
      <c r="AK312" s="117">
        <f t="shared" ref="AK312:AK324" si="4">AVERAGE(AJ310:AJ312)</f>
        <v>0.63936361806653297</v>
      </c>
    </row>
    <row r="313" spans="1:37" ht="11.25" x14ac:dyDescent="0.2">
      <c r="A313" s="6">
        <v>44409</v>
      </c>
      <c r="B313" s="7">
        <v>1.0954977883503501</v>
      </c>
      <c r="C313" s="7">
        <v>0.76594719996876404</v>
      </c>
      <c r="D313" s="7">
        <v>0.71320443846271298</v>
      </c>
      <c r="E313" s="7">
        <v>0.73829059510459505</v>
      </c>
      <c r="F313" s="7">
        <v>0.67037728404983299</v>
      </c>
      <c r="G313" s="7">
        <v>0.70727182559871804</v>
      </c>
      <c r="H313" s="7">
        <v>0.71901826863692464</v>
      </c>
      <c r="I313" s="7">
        <v>0.60272202173544598</v>
      </c>
      <c r="J313" s="7">
        <v>0.66531264242798205</v>
      </c>
      <c r="K313" s="7">
        <v>0.71380588572276005</v>
      </c>
      <c r="L313" s="7">
        <v>0.72579135107202097</v>
      </c>
      <c r="M313" s="7">
        <v>0.76876945016795895</v>
      </c>
      <c r="N313" s="12">
        <v>0.74244585510058003</v>
      </c>
      <c r="O313" s="7">
        <v>1.2321004575869201</v>
      </c>
      <c r="P313" s="7">
        <v>1.0456443985488</v>
      </c>
      <c r="Q313" s="7">
        <v>1.5045032376048</v>
      </c>
      <c r="R313" s="7">
        <v>0.88913568620899597</v>
      </c>
      <c r="S313" s="7">
        <v>1.11548998671351</v>
      </c>
      <c r="T313" s="7">
        <v>0.68731228472413097</v>
      </c>
      <c r="U313" s="7">
        <v>1.0791035924262999</v>
      </c>
      <c r="V313" s="7">
        <v>1.04862347336517</v>
      </c>
      <c r="W313" s="7">
        <v>1.9123026344513501</v>
      </c>
      <c r="X313" s="7">
        <v>0.68731228472413097</v>
      </c>
      <c r="Y313" s="7">
        <v>0.92209629882715505</v>
      </c>
      <c r="Z313" s="7">
        <v>1.1331553734397799</v>
      </c>
      <c r="AA313" s="7">
        <v>0.65799990507634099</v>
      </c>
      <c r="AB313" s="7">
        <v>0.73310880107476195</v>
      </c>
      <c r="AC313" s="7">
        <v>7.1913895062253497</v>
      </c>
      <c r="AD313" s="7">
        <v>1.44210375468529</v>
      </c>
      <c r="AE313" s="7">
        <v>1.37344847269862</v>
      </c>
      <c r="AF313" s="7">
        <v>0.40630115967276098</v>
      </c>
      <c r="AG313" s="7">
        <v>0.58618757432198698</v>
      </c>
      <c r="AH313" s="7">
        <v>0.720047095307776</v>
      </c>
      <c r="AI313" s="7">
        <v>-0.20280465741466899</v>
      </c>
      <c r="AJ313" s="12">
        <v>0.64330491921758604</v>
      </c>
      <c r="AK313" s="117">
        <f t="shared" si="4"/>
        <v>0.66039396046198806</v>
      </c>
    </row>
    <row r="314" spans="1:37" ht="11.25" x14ac:dyDescent="0.2">
      <c r="A314" s="6">
        <v>44440</v>
      </c>
      <c r="B314" s="7">
        <v>1.22081863595636</v>
      </c>
      <c r="C314" s="7">
        <v>0.81040236687882905</v>
      </c>
      <c r="D314" s="7">
        <v>0.73698680629305902</v>
      </c>
      <c r="E314" s="7">
        <v>0.83318040677378402</v>
      </c>
      <c r="F314" s="7">
        <v>0.56141031829527799</v>
      </c>
      <c r="G314" s="7">
        <v>0.831812295958679</v>
      </c>
      <c r="H314" s="7">
        <v>0.75475843883992588</v>
      </c>
      <c r="I314" s="7">
        <v>0.69395175063671699</v>
      </c>
      <c r="J314" s="7">
        <v>0.98484011158676998</v>
      </c>
      <c r="K314" s="7">
        <v>0.56621382250083596</v>
      </c>
      <c r="L314" s="7">
        <v>0.71852494703561098</v>
      </c>
      <c r="M314" s="7">
        <v>0.53221670315478897</v>
      </c>
      <c r="N314" s="12">
        <v>0.66007195447920197</v>
      </c>
      <c r="O314" s="7">
        <v>1.92720646816645</v>
      </c>
      <c r="P314" s="7">
        <v>0.83637976961405602</v>
      </c>
      <c r="Q314" s="7">
        <v>1.03427142375849</v>
      </c>
      <c r="R314" s="7">
        <v>0.23485492782742301</v>
      </c>
      <c r="S314" s="7">
        <v>1.3027512679750199</v>
      </c>
      <c r="T314" s="7">
        <v>0.63686124914481301</v>
      </c>
      <c r="U314" s="7">
        <v>0.93254289814207902</v>
      </c>
      <c r="V314" s="7">
        <v>0.87139998348359804</v>
      </c>
      <c r="W314" s="7">
        <v>1.3918415306552401</v>
      </c>
      <c r="X314" s="7">
        <v>0.63686124914481301</v>
      </c>
      <c r="Y314" s="7">
        <v>1.0758647097488601</v>
      </c>
      <c r="Z314" s="7">
        <v>0.79792435608324497</v>
      </c>
      <c r="AA314" s="7">
        <v>0.45902039731513</v>
      </c>
      <c r="AB314" s="7">
        <v>0.685432408406076</v>
      </c>
      <c r="AC314" s="7">
        <v>5.2459169864912498</v>
      </c>
      <c r="AD314" s="7">
        <v>0.681463984231785</v>
      </c>
      <c r="AE314" s="7">
        <v>1.0359288356687399</v>
      </c>
      <c r="AF314" s="7">
        <v>0.227642717272588</v>
      </c>
      <c r="AG314" s="7">
        <v>0.58163542195177098</v>
      </c>
      <c r="AH314" s="7">
        <v>0.72899802457846297</v>
      </c>
      <c r="AI314" s="7">
        <v>16.9132039788757</v>
      </c>
      <c r="AJ314" s="12">
        <v>0.610857620242653</v>
      </c>
      <c r="AK314" s="117">
        <f t="shared" si="4"/>
        <v>0.64934606470665435</v>
      </c>
    </row>
    <row r="315" spans="1:37" ht="11.25" x14ac:dyDescent="0.2">
      <c r="A315" s="6">
        <v>44470</v>
      </c>
      <c r="B315" s="7">
        <v>1.0063989286957</v>
      </c>
      <c r="C315" s="7">
        <v>0.82918196299636304</v>
      </c>
      <c r="D315" s="7">
        <v>0.83516800353918896</v>
      </c>
      <c r="E315" s="7">
        <v>0.88772027038866297</v>
      </c>
      <c r="F315" s="7">
        <v>0.77104926193663803</v>
      </c>
      <c r="G315" s="7">
        <v>0.932959818846682</v>
      </c>
      <c r="H315" s="7">
        <v>0.85121586354150713</v>
      </c>
      <c r="I315" s="7">
        <v>0.82119022708693301</v>
      </c>
      <c r="J315" s="7">
        <v>0.82624674558441003</v>
      </c>
      <c r="K315" s="7">
        <v>0.78027148415803005</v>
      </c>
      <c r="L315" s="7">
        <v>0.85850471147321505</v>
      </c>
      <c r="M315" s="7">
        <v>0.48871026607611801</v>
      </c>
      <c r="N315" s="12">
        <v>0.63199366765957699</v>
      </c>
      <c r="O315" s="7">
        <v>1.3191511932262701</v>
      </c>
      <c r="P315" s="7">
        <v>0.874037991070994</v>
      </c>
      <c r="Q315" s="7">
        <v>0.87180472765239803</v>
      </c>
      <c r="R315" s="7">
        <v>1.0756722817623301</v>
      </c>
      <c r="S315" s="7">
        <v>1.24004752369792</v>
      </c>
      <c r="T315" s="7">
        <v>0.76256518515124305</v>
      </c>
      <c r="U315" s="7">
        <v>0.83035633632590899</v>
      </c>
      <c r="V315" s="7">
        <v>0.92111722543780405</v>
      </c>
      <c r="W315" s="7">
        <v>0.814925853182349</v>
      </c>
      <c r="X315" s="7">
        <v>0.76256518515124305</v>
      </c>
      <c r="Y315" s="7">
        <v>1.0449286543509499</v>
      </c>
      <c r="Z315" s="7">
        <v>0.850071299417125</v>
      </c>
      <c r="AA315" s="7">
        <v>0.66999604612101604</v>
      </c>
      <c r="AB315" s="7">
        <v>0.84419545372424698</v>
      </c>
      <c r="AC315" s="7">
        <v>2.7808504948047901</v>
      </c>
      <c r="AD315" s="7">
        <v>8.6904785651801597E-2</v>
      </c>
      <c r="AE315" s="7">
        <v>1.10656936282824</v>
      </c>
      <c r="AF315" s="7">
        <v>0.37480722438099201</v>
      </c>
      <c r="AG315" s="7">
        <v>0.75018880555340595</v>
      </c>
      <c r="AH315" s="7">
        <v>0.85261104513296204</v>
      </c>
      <c r="AI315" s="7">
        <v>9.0354512799666509</v>
      </c>
      <c r="AJ315" s="12">
        <v>0.60508528598284905</v>
      </c>
      <c r="AK315" s="117">
        <f t="shared" si="4"/>
        <v>0.61974927514769607</v>
      </c>
    </row>
    <row r="316" spans="1:37" ht="11.25" x14ac:dyDescent="0.2">
      <c r="A316" s="6">
        <v>44501</v>
      </c>
      <c r="B316" s="7">
        <v>0.77870191831611402</v>
      </c>
      <c r="C316" s="7">
        <v>0.67591275605086099</v>
      </c>
      <c r="D316" s="7">
        <v>0.75351654898616105</v>
      </c>
      <c r="E316" s="7">
        <v>0.65998409741656505</v>
      </c>
      <c r="F316" s="7">
        <v>0.38507070165280699</v>
      </c>
      <c r="G316" s="7">
        <v>0.797504503617396</v>
      </c>
      <c r="H316" s="7">
        <v>0.65439772154475795</v>
      </c>
      <c r="I316" s="7">
        <v>0.57882918660302596</v>
      </c>
      <c r="J316" s="7">
        <v>0.63653250558502195</v>
      </c>
      <c r="K316" s="7">
        <v>0.46086692280303099</v>
      </c>
      <c r="L316" s="7">
        <v>0.65143055660108196</v>
      </c>
      <c r="M316" s="7">
        <v>0.43189741821725702</v>
      </c>
      <c r="N316" s="12">
        <v>0.64367816273908596</v>
      </c>
      <c r="O316" s="7">
        <v>1.79555319242742</v>
      </c>
      <c r="P316" s="7">
        <v>0.48772961925278402</v>
      </c>
      <c r="Q316" s="7">
        <v>3.11870432540973E-2</v>
      </c>
      <c r="R316" s="7">
        <v>1.0301224050604001</v>
      </c>
      <c r="S316" s="7">
        <v>1.6499841837189499</v>
      </c>
      <c r="T316" s="7">
        <v>0.34542326271352403</v>
      </c>
      <c r="U316" s="7">
        <v>0.49995565802839098</v>
      </c>
      <c r="V316" s="7">
        <v>0.35068035001253001</v>
      </c>
      <c r="W316" s="7">
        <v>-0.47112113906283698</v>
      </c>
      <c r="X316" s="7">
        <v>0.34542326271352403</v>
      </c>
      <c r="Y316" s="7">
        <v>1.0301793258782601</v>
      </c>
      <c r="Z316" s="7">
        <v>0.97656899769693795</v>
      </c>
      <c r="AA316" s="7">
        <v>0.47396546240517401</v>
      </c>
      <c r="AB316" s="7">
        <v>0.32834172404305001</v>
      </c>
      <c r="AC316" s="7">
        <v>0.41758546677320202</v>
      </c>
      <c r="AD316" s="7">
        <v>-1.60166325911027</v>
      </c>
      <c r="AE316" s="7">
        <v>0.935663589189486</v>
      </c>
      <c r="AF316" s="7">
        <v>0.393612020490681</v>
      </c>
      <c r="AG316" s="7">
        <v>0.63739153724797404</v>
      </c>
      <c r="AH316" s="7">
        <v>-0.20070125976268599</v>
      </c>
      <c r="AI316" s="7">
        <v>-4.8382674382831796</v>
      </c>
      <c r="AJ316" s="12">
        <v>0.59840315918389997</v>
      </c>
      <c r="AK316" s="117">
        <f t="shared" si="4"/>
        <v>0.60478202180313401</v>
      </c>
    </row>
    <row r="317" spans="1:37" ht="11.25" x14ac:dyDescent="0.2">
      <c r="A317" s="6">
        <v>44531</v>
      </c>
      <c r="B317" s="7">
        <v>0.30725321539445399</v>
      </c>
      <c r="C317" s="7">
        <v>0.62404585152252401</v>
      </c>
      <c r="D317" s="7">
        <v>0.81293965112195299</v>
      </c>
      <c r="E317" s="7">
        <v>0.65647537707634296</v>
      </c>
      <c r="F317" s="7">
        <v>0.85181929111081101</v>
      </c>
      <c r="G317" s="7">
        <v>0.46139376377643798</v>
      </c>
      <c r="H317" s="7">
        <v>0.68133478692161376</v>
      </c>
      <c r="I317" s="7">
        <v>0.59241449203496099</v>
      </c>
      <c r="J317" s="7">
        <v>0.72046641225679697</v>
      </c>
      <c r="K317" s="7">
        <v>0.93824013400355299</v>
      </c>
      <c r="L317" s="7">
        <v>0.46216655439381699</v>
      </c>
      <c r="M317" s="7">
        <v>0.40726572903492297</v>
      </c>
      <c r="N317" s="12">
        <v>0.68469354989911302</v>
      </c>
      <c r="O317" s="7">
        <v>0.56928601058126704</v>
      </c>
      <c r="P317" s="7">
        <v>0.58961514905663603</v>
      </c>
      <c r="Q317" s="7">
        <v>0.50834331200660099</v>
      </c>
      <c r="R317" s="7">
        <v>1.50556367281853</v>
      </c>
      <c r="S317" s="7">
        <v>1.39438660598424</v>
      </c>
      <c r="T317" s="7">
        <v>0.41171229506262302</v>
      </c>
      <c r="U317" s="7">
        <v>1.0194301109999699</v>
      </c>
      <c r="V317" s="7">
        <v>0.12936885626876399</v>
      </c>
      <c r="W317" s="7">
        <v>0.40490663035699798</v>
      </c>
      <c r="X317" s="7">
        <v>0.41171229506262302</v>
      </c>
      <c r="Y317" s="7">
        <v>1.1388681121961099</v>
      </c>
      <c r="Z317" s="7">
        <v>1.2075001387004001</v>
      </c>
      <c r="AA317" s="7">
        <v>0.75433169918419496</v>
      </c>
      <c r="AB317" s="7">
        <v>1.31746434840803</v>
      </c>
      <c r="AC317" s="7">
        <v>1.0223342334366501</v>
      </c>
      <c r="AD317" s="7">
        <v>-0.65227484565308702</v>
      </c>
      <c r="AE317" s="7">
        <v>0.97965355127248699</v>
      </c>
      <c r="AF317" s="7">
        <v>0.35081079279383098</v>
      </c>
      <c r="AG317" s="7">
        <v>0.53970306658890999</v>
      </c>
      <c r="AH317" s="7">
        <v>0.69789143991777802</v>
      </c>
      <c r="AI317" s="7">
        <v>-5.7884137357432603</v>
      </c>
      <c r="AJ317" s="12">
        <v>0.59983313945292505</v>
      </c>
      <c r="AK317" s="117">
        <f t="shared" si="4"/>
        <v>0.60110719487322462</v>
      </c>
    </row>
    <row r="318" spans="1:37" ht="11.25" x14ac:dyDescent="0.2">
      <c r="A318" s="6">
        <v>44562</v>
      </c>
      <c r="B318" s="7">
        <v>0.79996938565311304</v>
      </c>
      <c r="C318" s="7">
        <v>0.82898028865539097</v>
      </c>
      <c r="D318" s="7">
        <v>0.93290863260149304</v>
      </c>
      <c r="E318" s="7">
        <v>0.82122500387659603</v>
      </c>
      <c r="F318" s="7">
        <v>0.97845960859284198</v>
      </c>
      <c r="G318" s="7">
        <v>0.54027605891719799</v>
      </c>
      <c r="H318" s="7">
        <v>0.82036991852870389</v>
      </c>
      <c r="I318" s="7">
        <v>0.72157521746369102</v>
      </c>
      <c r="J318" s="7">
        <v>0.63819564260846295</v>
      </c>
      <c r="K318" s="7">
        <v>0.99564237140144396</v>
      </c>
      <c r="L318" s="7">
        <v>0.63515860130508095</v>
      </c>
      <c r="M318" s="7">
        <v>0.73223060292418995</v>
      </c>
      <c r="N318" s="12">
        <v>0.71192232677759404</v>
      </c>
      <c r="O318" s="7">
        <v>0.26669966369603199</v>
      </c>
      <c r="P318" s="7">
        <v>0.93208318645925503</v>
      </c>
      <c r="Q318" s="7">
        <v>1.0238354592575201</v>
      </c>
      <c r="R318" s="7">
        <v>1.3631472105514999</v>
      </c>
      <c r="S318" s="7">
        <v>1.5164845144860299</v>
      </c>
      <c r="T318" s="7">
        <v>0.45214221052000803</v>
      </c>
      <c r="U318" s="7">
        <v>1.2289869306655901</v>
      </c>
      <c r="V318" s="7">
        <v>0.62980988141693595</v>
      </c>
      <c r="W318" s="7">
        <v>1.36343795914314</v>
      </c>
      <c r="X318" s="7">
        <v>0.45214221052000803</v>
      </c>
      <c r="Y318" s="7">
        <v>1.35197167118066</v>
      </c>
      <c r="Z318" s="7">
        <v>1.1696403282160099</v>
      </c>
      <c r="AA318" s="7">
        <v>0.63760550018104301</v>
      </c>
      <c r="AB318" s="7">
        <v>1.45365429251836</v>
      </c>
      <c r="AC318" s="7">
        <v>1.00624455294068</v>
      </c>
      <c r="AD318" s="7">
        <v>0.410291201922377</v>
      </c>
      <c r="AE318" s="7">
        <v>1.23015354304355</v>
      </c>
      <c r="AF318" s="7">
        <v>0.38318714371050999</v>
      </c>
      <c r="AG318" s="7">
        <v>0.76457343777538</v>
      </c>
      <c r="AH318" s="7">
        <v>-6.2501326959785594E-2</v>
      </c>
      <c r="AI318" s="7">
        <v>-4.48415566815064</v>
      </c>
      <c r="AJ318" s="12">
        <v>0.63486772490001797</v>
      </c>
      <c r="AK318" s="117">
        <f t="shared" si="4"/>
        <v>0.61103467451228111</v>
      </c>
    </row>
    <row r="319" spans="1:37" ht="11.25" x14ac:dyDescent="0.2">
      <c r="A319" s="6">
        <v>44593</v>
      </c>
      <c r="B319" s="7">
        <v>0.94316935093885201</v>
      </c>
      <c r="C319" s="7">
        <v>0.90357812953446803</v>
      </c>
      <c r="D319" s="7">
        <v>0.92791389449196104</v>
      </c>
      <c r="E319" s="7">
        <v>0.93581519258909995</v>
      </c>
      <c r="F319" s="7">
        <v>0.98158743225650802</v>
      </c>
      <c r="G319" s="7">
        <v>0.84257525303236103</v>
      </c>
      <c r="H319" s="7">
        <v>0.91829398038087962</v>
      </c>
      <c r="I319" s="7">
        <v>0.87934665775443699</v>
      </c>
      <c r="J319" s="7">
        <v>0.92207491152418397</v>
      </c>
      <c r="K319" s="7">
        <v>1.0061778634646601</v>
      </c>
      <c r="L319" s="7">
        <v>0.78951574535473801</v>
      </c>
      <c r="M319" s="7">
        <v>0.91103875738699203</v>
      </c>
      <c r="N319" s="12">
        <v>0.75564374342120999</v>
      </c>
      <c r="O319" s="7">
        <v>0.191926636289346</v>
      </c>
      <c r="P319" s="7">
        <v>1.1470860041054001</v>
      </c>
      <c r="Q319" s="7">
        <v>1.29386244098104</v>
      </c>
      <c r="R319" s="7">
        <v>1.35179293117345</v>
      </c>
      <c r="S319" s="7">
        <v>1.4364388313827401</v>
      </c>
      <c r="T319" s="7">
        <v>0.86018855597131205</v>
      </c>
      <c r="U319" s="7">
        <v>1.18759595187512</v>
      </c>
      <c r="V319" s="7">
        <v>1.1806004662602301</v>
      </c>
      <c r="W319" s="7">
        <v>1.88699065186718</v>
      </c>
      <c r="X319" s="7">
        <v>0.86018855597131205</v>
      </c>
      <c r="Y319" s="7">
        <v>1.1391317184471601</v>
      </c>
      <c r="Z319" s="7">
        <v>1.2137385797367899</v>
      </c>
      <c r="AA319" s="7">
        <v>0.83533081654207797</v>
      </c>
      <c r="AB319" s="7">
        <v>1.2617392795971301</v>
      </c>
      <c r="AC319" s="7">
        <v>5.5930770040262603</v>
      </c>
      <c r="AD319" s="7">
        <v>0.65322113903739798</v>
      </c>
      <c r="AE319" s="7">
        <v>1.25672058388606</v>
      </c>
      <c r="AF319" s="7">
        <v>0.36298234610976199</v>
      </c>
      <c r="AG319" s="7">
        <v>0.94016440732265405</v>
      </c>
      <c r="AH319" s="7">
        <v>0.55003759948786801</v>
      </c>
      <c r="AI319" s="7">
        <v>2.4199194782041502</v>
      </c>
      <c r="AJ319" s="12">
        <v>0.70224175346850704</v>
      </c>
      <c r="AK319" s="117">
        <f t="shared" si="4"/>
        <v>0.64564753927381668</v>
      </c>
    </row>
    <row r="320" spans="1:37" ht="11.25" x14ac:dyDescent="0.2">
      <c r="A320" s="6">
        <v>44621</v>
      </c>
      <c r="B320" s="7">
        <v>1.36491650061741</v>
      </c>
      <c r="C320" s="7">
        <v>0.954748690549866</v>
      </c>
      <c r="D320" s="7">
        <v>1.0209625962072599</v>
      </c>
      <c r="E320" s="7">
        <v>0.88674387528661403</v>
      </c>
      <c r="F320" s="7">
        <v>1.0955042985089101</v>
      </c>
      <c r="G320" s="7">
        <v>1.05687729658416</v>
      </c>
      <c r="H320" s="7">
        <v>1.002967351427362</v>
      </c>
      <c r="I320" s="7">
        <v>0.82625911697371801</v>
      </c>
      <c r="J320" s="7">
        <v>0.86933133246127703</v>
      </c>
      <c r="K320" s="7">
        <v>1.1541277603107301</v>
      </c>
      <c r="L320" s="7">
        <v>0.94435571920317896</v>
      </c>
      <c r="M320" s="7">
        <v>0.92541073934277496</v>
      </c>
      <c r="N320" s="12">
        <v>0.73893058413926105</v>
      </c>
      <c r="O320" s="7">
        <v>1.59724828356849</v>
      </c>
      <c r="P320" s="7">
        <v>1.2838106947718</v>
      </c>
      <c r="Q320" s="7">
        <v>2.3407799425676998</v>
      </c>
      <c r="R320" s="7">
        <v>1.4064612254075799</v>
      </c>
      <c r="S320" s="7">
        <v>0.74713745535220699</v>
      </c>
      <c r="T320" s="7">
        <v>0.64677094233585397</v>
      </c>
      <c r="U320" s="7">
        <v>1.4751586158725101</v>
      </c>
      <c r="V320" s="7">
        <v>1.1412346985353099</v>
      </c>
      <c r="W320" s="7">
        <v>2.4967817616841801</v>
      </c>
      <c r="X320" s="7">
        <v>0.64677094233585397</v>
      </c>
      <c r="Y320" s="7">
        <v>1.15871545200844</v>
      </c>
      <c r="Z320" s="7">
        <v>1.6754543611783199</v>
      </c>
      <c r="AA320" s="7">
        <v>0.77588240971637301</v>
      </c>
      <c r="AB320" s="7">
        <v>1.4210363333131399</v>
      </c>
      <c r="AC320" s="7">
        <v>6.0943460575466002</v>
      </c>
      <c r="AD320" s="7">
        <v>1.9028227835367</v>
      </c>
      <c r="AE320" s="7">
        <v>1.84421759005529</v>
      </c>
      <c r="AF320" s="7">
        <v>0.53724283294856701</v>
      </c>
      <c r="AG320" s="7">
        <v>0.71832026859765996</v>
      </c>
      <c r="AH320" s="7">
        <v>0.55681765385118298</v>
      </c>
      <c r="AI320" s="7">
        <v>-0.181203433268709</v>
      </c>
      <c r="AJ320" s="12">
        <v>0.631837175608844</v>
      </c>
      <c r="AK320" s="117">
        <f t="shared" si="4"/>
        <v>0.65631555132578967</v>
      </c>
    </row>
    <row r="321" spans="1:37" ht="11.25" x14ac:dyDescent="0.2">
      <c r="A321" s="6">
        <v>44652</v>
      </c>
      <c r="B321" s="7">
        <v>1.2606483137392701</v>
      </c>
      <c r="C321" s="7">
        <v>1.03631084830205</v>
      </c>
      <c r="D321" s="7">
        <v>1.0259697817481599</v>
      </c>
      <c r="E321" s="7">
        <v>1.0284006344035801</v>
      </c>
      <c r="F321" s="7">
        <v>1.04744967689737</v>
      </c>
      <c r="G321" s="7">
        <v>0.99355090020923298</v>
      </c>
      <c r="H321" s="7">
        <v>1.0263363683120785</v>
      </c>
      <c r="I321" s="7">
        <v>0.94347782335646202</v>
      </c>
      <c r="J321" s="7">
        <v>0.68636090625977397</v>
      </c>
      <c r="K321" s="7">
        <v>1.1446061998463799</v>
      </c>
      <c r="L321" s="7">
        <v>1.0062095790172001</v>
      </c>
      <c r="M321" s="7">
        <v>1.1119235621895001</v>
      </c>
      <c r="N321" s="12">
        <v>0.768718965884165</v>
      </c>
      <c r="O321" s="7">
        <v>1.1185066482746</v>
      </c>
      <c r="P321" s="7">
        <v>1.24600673519941</v>
      </c>
      <c r="Q321" s="7">
        <v>2.1223488953736398</v>
      </c>
      <c r="R321" s="7">
        <v>1.2235730392124999</v>
      </c>
      <c r="S321" s="7">
        <v>0.90027016494142598</v>
      </c>
      <c r="T321" s="7">
        <v>0.74550279880848402</v>
      </c>
      <c r="U321" s="7">
        <v>1.62299405155323</v>
      </c>
      <c r="V321" s="7">
        <v>1.0718004464392099</v>
      </c>
      <c r="W321" s="7">
        <v>2.0516190993772701</v>
      </c>
      <c r="X321" s="7">
        <v>0.74550279880848402</v>
      </c>
      <c r="Y321" s="7">
        <v>1.3242542712697301</v>
      </c>
      <c r="Z321" s="7">
        <v>2.3085979692919398</v>
      </c>
      <c r="AA321" s="7">
        <v>0.79922965936859403</v>
      </c>
      <c r="AB321" s="7">
        <v>1.1782948198383401</v>
      </c>
      <c r="AC321" s="7">
        <v>0.63702808780918996</v>
      </c>
      <c r="AD321" s="7">
        <v>2.47421791380253</v>
      </c>
      <c r="AE321" s="7">
        <v>2.3988423466372599</v>
      </c>
      <c r="AF321" s="7">
        <v>0.229056859081503</v>
      </c>
      <c r="AG321" s="7">
        <v>0.90235646071090203</v>
      </c>
      <c r="AH321" s="7">
        <v>0.49370352120154798</v>
      </c>
      <c r="AI321" s="7">
        <v>2.36180516073243</v>
      </c>
      <c r="AJ321" s="12">
        <v>0.74753997195819299</v>
      </c>
      <c r="AK321" s="117">
        <f t="shared" si="4"/>
        <v>0.69387296701184786</v>
      </c>
    </row>
    <row r="322" spans="1:37" ht="11.25" x14ac:dyDescent="0.2">
      <c r="A322" s="6">
        <v>44682</v>
      </c>
      <c r="B322" s="7">
        <v>0.745481476512589</v>
      </c>
      <c r="C322" s="7">
        <v>0.94156301227103101</v>
      </c>
      <c r="D322" s="7">
        <v>0.95234336970112399</v>
      </c>
      <c r="E322" s="7">
        <v>1.16581972260439</v>
      </c>
      <c r="F322" s="7">
        <v>1.1235961135921699</v>
      </c>
      <c r="G322" s="7">
        <v>0.86534217716282003</v>
      </c>
      <c r="H322" s="7">
        <v>1.0097328790663069</v>
      </c>
      <c r="I322" s="7">
        <v>1.1188669823516999</v>
      </c>
      <c r="J322" s="7">
        <v>0.66658270553240795</v>
      </c>
      <c r="K322" s="7">
        <v>1.17327331379363</v>
      </c>
      <c r="L322" s="7">
        <v>0.89414341691064902</v>
      </c>
      <c r="M322" s="7">
        <v>0.88052082035090995</v>
      </c>
      <c r="N322" s="12">
        <v>0.74711387715620303</v>
      </c>
      <c r="O322" s="7">
        <v>-0.54187125577916995</v>
      </c>
      <c r="P322" s="7">
        <v>1.12572087160479</v>
      </c>
      <c r="Q322" s="7">
        <v>1.2039252442622499</v>
      </c>
      <c r="R322" s="7">
        <v>1.7657339824898799</v>
      </c>
      <c r="S322" s="7">
        <v>0.61909424379556899</v>
      </c>
      <c r="T322" s="7">
        <v>1.3125265556414001</v>
      </c>
      <c r="U322" s="7">
        <v>1.1658651441729799</v>
      </c>
      <c r="V322" s="7">
        <v>1.0749362064613499</v>
      </c>
      <c r="W322" s="7">
        <v>1.32029878515181</v>
      </c>
      <c r="X322" s="7">
        <v>1.3125265556414001</v>
      </c>
      <c r="Y322" s="7">
        <v>1.0341052304523799</v>
      </c>
      <c r="Z322" s="7">
        <v>1.65505376687868</v>
      </c>
      <c r="AA322" s="7">
        <v>0.88377021507014897</v>
      </c>
      <c r="AB322" s="7">
        <v>1.4392244739067701</v>
      </c>
      <c r="AC322" s="7">
        <v>-1.2334336404041399</v>
      </c>
      <c r="AD322" s="7">
        <v>1.66908871172271</v>
      </c>
      <c r="AE322" s="7">
        <v>1.87189824327385</v>
      </c>
      <c r="AF322" s="7">
        <v>0.60057387677239005</v>
      </c>
      <c r="AG322" s="7">
        <v>0.81644549743414996</v>
      </c>
      <c r="AH322" s="7">
        <v>0.71564008475498697</v>
      </c>
      <c r="AI322" s="7">
        <v>44.010819278766697</v>
      </c>
      <c r="AJ322" s="12">
        <v>0.73205145253651505</v>
      </c>
      <c r="AK322" s="117">
        <f t="shared" si="4"/>
        <v>0.70380953336785079</v>
      </c>
    </row>
    <row r="323" spans="1:37" ht="11.25" x14ac:dyDescent="0.2">
      <c r="A323" s="6">
        <v>44713</v>
      </c>
      <c r="B323" s="7">
        <v>0.77169226551776304</v>
      </c>
      <c r="C323" s="7">
        <v>0.89014109433705901</v>
      </c>
      <c r="D323" s="7">
        <v>0.969901657544464</v>
      </c>
      <c r="E323" s="7">
        <v>0.87887709865561203</v>
      </c>
      <c r="F323" s="7">
        <v>1.04162870317245</v>
      </c>
      <c r="G323" s="7">
        <v>0.78957245069871795</v>
      </c>
      <c r="H323" s="7">
        <v>0.9140242008816607</v>
      </c>
      <c r="I323" s="7">
        <v>1.00446368942071</v>
      </c>
      <c r="J323" s="7">
        <v>0.93486836977908305</v>
      </c>
      <c r="K323" s="7">
        <v>1.0290384429652799</v>
      </c>
      <c r="L323" s="7">
        <v>0.74298584762175901</v>
      </c>
      <c r="M323" s="7">
        <v>0.73032307059133905</v>
      </c>
      <c r="N323" s="12">
        <v>0.694707387160584</v>
      </c>
      <c r="O323" s="7">
        <v>0.48349665958918497</v>
      </c>
      <c r="P323" s="7">
        <v>0.95787018939769397</v>
      </c>
      <c r="Q323" s="7">
        <v>0.95002767537866495</v>
      </c>
      <c r="R323" s="7">
        <v>1.3583271403875601</v>
      </c>
      <c r="S323" s="7">
        <v>0.88956105624827797</v>
      </c>
      <c r="T323" s="7">
        <v>0.989596536947565</v>
      </c>
      <c r="U323" s="7">
        <v>0.700998880130555</v>
      </c>
      <c r="V323" s="7">
        <v>1.1754452671478199</v>
      </c>
      <c r="W323" s="7">
        <v>1.27134632538185</v>
      </c>
      <c r="X323" s="7">
        <v>0.989596536947565</v>
      </c>
      <c r="Y323" s="7">
        <v>0.67781995231470205</v>
      </c>
      <c r="Z323" s="7">
        <v>0.86518899076273204</v>
      </c>
      <c r="AA323" s="7">
        <v>1.02868110400462</v>
      </c>
      <c r="AB323" s="7">
        <v>1.0751970139189699</v>
      </c>
      <c r="AC323" s="7">
        <v>1.70640504270268</v>
      </c>
      <c r="AD323" s="7">
        <v>1.4051716531960701</v>
      </c>
      <c r="AE323" s="7">
        <v>1.0315258316167999</v>
      </c>
      <c r="AF323" s="7">
        <v>0.593677526467701</v>
      </c>
      <c r="AG323" s="7">
        <v>0.76408832963980999</v>
      </c>
      <c r="AH323" s="7">
        <v>1.2362503783285099</v>
      </c>
      <c r="AI323" s="7">
        <v>13.510407276106299</v>
      </c>
      <c r="AJ323" s="12">
        <v>0.72006508251900103</v>
      </c>
      <c r="AK323" s="117">
        <f t="shared" si="4"/>
        <v>0.73321883567123625</v>
      </c>
    </row>
    <row r="324" spans="1:37" ht="11.25" x14ac:dyDescent="0.2">
      <c r="A324" s="6">
        <v>44743</v>
      </c>
      <c r="B324" s="7">
        <v>-0.64330781996284403</v>
      </c>
      <c r="C324" s="7">
        <v>0.49555953496257099</v>
      </c>
      <c r="D324" s="7">
        <v>0.70861992123733897</v>
      </c>
      <c r="E324" s="7">
        <v>0.50634659395063797</v>
      </c>
      <c r="F324" s="7">
        <v>0.78602761620205497</v>
      </c>
      <c r="G324" s="7">
        <v>0.60984947119022404</v>
      </c>
      <c r="H324" s="7">
        <v>0.62128062750856539</v>
      </c>
      <c r="I324" s="7">
        <v>0.73094082216860201</v>
      </c>
      <c r="J324" s="7">
        <v>0.20982425388335699</v>
      </c>
      <c r="K324" s="7">
        <v>0.80944979079407398</v>
      </c>
      <c r="L324" s="7">
        <v>0.56344482325710099</v>
      </c>
      <c r="M324" s="7">
        <v>0.60348820679084303</v>
      </c>
      <c r="N324" s="12">
        <v>0.67626383629394804</v>
      </c>
      <c r="O324" s="7">
        <v>-4.7950534683830899</v>
      </c>
      <c r="P324" s="7">
        <v>0.79182438427866397</v>
      </c>
      <c r="Q324" s="7">
        <v>1.1883398553587099</v>
      </c>
      <c r="R324" s="7">
        <v>0.93274624717194998</v>
      </c>
      <c r="S324" s="7">
        <v>0.14578105756023799</v>
      </c>
      <c r="T324" s="7">
        <v>0.71133934630582096</v>
      </c>
      <c r="U324" s="7">
        <v>0.56968068906304203</v>
      </c>
      <c r="V324" s="7">
        <v>0.95226685231494501</v>
      </c>
      <c r="W324" s="7">
        <v>1.9188213334834801</v>
      </c>
      <c r="X324" s="7">
        <v>0.71133934630582096</v>
      </c>
      <c r="Y324" s="7">
        <v>0.23836002689484601</v>
      </c>
      <c r="Z324" s="7">
        <v>1.0932150138958301</v>
      </c>
      <c r="AA324" s="7">
        <v>0.84046208656842503</v>
      </c>
      <c r="AB324" s="7">
        <v>0.54803117608576601</v>
      </c>
      <c r="AC324" s="7">
        <v>-0.47699218983973102</v>
      </c>
      <c r="AD324" s="7">
        <v>3.62162485434893</v>
      </c>
      <c r="AE324" s="7">
        <v>1.4505162825613001</v>
      </c>
      <c r="AF324" s="7">
        <v>1.09880625163347</v>
      </c>
      <c r="AG324" s="7">
        <v>0.56325485306772105</v>
      </c>
      <c r="AH324" s="7">
        <v>1.08980757240807</v>
      </c>
      <c r="AI324" s="7">
        <v>0.90162010286724703</v>
      </c>
      <c r="AJ324" s="12">
        <v>0.72963900947884897</v>
      </c>
      <c r="AK324" s="117">
        <f t="shared" si="4"/>
        <v>0.72725184817812172</v>
      </c>
    </row>
    <row r="325" spans="1:37" ht="11.25" x14ac:dyDescent="0.2">
      <c r="A325" s="6">
        <v>44774</v>
      </c>
      <c r="B325" s="7">
        <v>-0.111692723646026</v>
      </c>
      <c r="C325" s="7">
        <v>0.49522655020689499</v>
      </c>
      <c r="D325" s="7">
        <v>0.67417576722400896</v>
      </c>
      <c r="E325" s="7">
        <v>0.59033988813323302</v>
      </c>
      <c r="F325" s="7">
        <v>1.1524210955372201</v>
      </c>
      <c r="G325" s="7">
        <v>0.632271742939712</v>
      </c>
      <c r="H325" s="7">
        <v>0.70888700880821376</v>
      </c>
      <c r="I325" s="7">
        <v>0.77861438870334698</v>
      </c>
      <c r="J325" s="7">
        <v>0.68649977492288194</v>
      </c>
      <c r="K325" s="7">
        <v>1.1272603631232301</v>
      </c>
      <c r="L325" s="7">
        <v>0.53009172495297796</v>
      </c>
      <c r="M325" s="7">
        <v>0.540105684649546</v>
      </c>
      <c r="N325" s="12">
        <v>0.67581310285769602</v>
      </c>
      <c r="O325" s="7">
        <v>-2.2226659956698098</v>
      </c>
      <c r="P325" s="7">
        <v>0.58367962066724799</v>
      </c>
      <c r="Q325" s="7">
        <v>0.45524087997419299</v>
      </c>
      <c r="R325" s="7">
        <v>1.3841824160179801</v>
      </c>
      <c r="S325" s="7">
        <v>9.6690321208584298E-2</v>
      </c>
      <c r="T325" s="7">
        <v>0.57537539656583403</v>
      </c>
      <c r="U325" s="7">
        <v>0.70273194231143798</v>
      </c>
      <c r="V325" s="7">
        <v>0.49886014318007299</v>
      </c>
      <c r="W325" s="7">
        <v>0.210348838963477</v>
      </c>
      <c r="X325" s="7">
        <v>0.57537539656583403</v>
      </c>
      <c r="Y325" s="7">
        <v>0.72311628991406496</v>
      </c>
      <c r="Z325" s="7">
        <v>0.93658345643804497</v>
      </c>
      <c r="AA325" s="7">
        <v>0.73031541592985105</v>
      </c>
      <c r="AB325" s="7">
        <v>1.7550275126546799</v>
      </c>
      <c r="AC325" s="7">
        <v>0.30791091412945398</v>
      </c>
      <c r="AD325" s="7">
        <v>-2.4975983110966E-2</v>
      </c>
      <c r="AE325" s="7">
        <v>0.91220177724628004</v>
      </c>
      <c r="AF325" s="7">
        <v>0.64013068767049797</v>
      </c>
      <c r="AG325" s="7">
        <v>0.47480155055126599</v>
      </c>
      <c r="AH325" s="7">
        <v>0.83523492884232398</v>
      </c>
      <c r="AI325" s="7">
        <v>-2.3779363272330598</v>
      </c>
      <c r="AJ325" s="12">
        <v>0.66939738415150496</v>
      </c>
      <c r="AK325" s="117">
        <f>AVERAGE(AJ323:AJ325)</f>
        <v>0.70636715871645162</v>
      </c>
    </row>
    <row r="326" spans="1:37" ht="11.25" x14ac:dyDescent="0.2">
      <c r="A326" s="6">
        <v>44805</v>
      </c>
      <c r="B326" s="7">
        <v>-0.22158117457344401</v>
      </c>
      <c r="C326" s="7">
        <v>0.356894684926302</v>
      </c>
      <c r="D326" s="7">
        <v>0.50555536853498895</v>
      </c>
      <c r="E326" s="7">
        <v>0.30339287381055702</v>
      </c>
      <c r="F326" s="7">
        <v>0.74270464033334305</v>
      </c>
      <c r="G326" s="7">
        <v>0.52659811428768</v>
      </c>
      <c r="H326" s="7">
        <v>0.4870291363785742</v>
      </c>
      <c r="I326" s="7">
        <v>0.54719136760915099</v>
      </c>
      <c r="J326" s="7">
        <v>0.48767300919436701</v>
      </c>
      <c r="K326" s="7">
        <v>0.71015678683678296</v>
      </c>
      <c r="L326" s="7">
        <v>0.49069981251079797</v>
      </c>
      <c r="M326" s="7">
        <v>0.40677472697254002</v>
      </c>
      <c r="N326" s="12">
        <v>0.62782418424962805</v>
      </c>
      <c r="O326" s="7">
        <v>-1.1652674493403801</v>
      </c>
      <c r="P326" s="7">
        <v>-3.3237265188411302E-2</v>
      </c>
      <c r="Q326" s="7">
        <v>-1.0755286512709601</v>
      </c>
      <c r="R326" s="7">
        <v>1.2716881365061501</v>
      </c>
      <c r="S326" s="7">
        <v>-3.7255134089313198E-2</v>
      </c>
      <c r="T326" s="7">
        <v>0.39853369139595801</v>
      </c>
      <c r="U326" s="7">
        <v>-0.15639794117511499</v>
      </c>
      <c r="V326" s="7">
        <v>0.17749271677742601</v>
      </c>
      <c r="W326" s="7">
        <v>-0.68423746910540895</v>
      </c>
      <c r="X326" s="7">
        <v>0.39853369139595801</v>
      </c>
      <c r="Y326" s="7">
        <v>9.99971571738245E-2</v>
      </c>
      <c r="Z326" s="7">
        <v>0.63955970671616402</v>
      </c>
      <c r="AA326" s="7">
        <v>0.70835946714483899</v>
      </c>
      <c r="AB326" s="7">
        <v>0.77047143430445397</v>
      </c>
      <c r="AC326" s="7">
        <v>3.1975118466897401</v>
      </c>
      <c r="AD326" s="7">
        <v>-3.1230179970080099</v>
      </c>
      <c r="AE326" s="7">
        <v>0.28705259079310103</v>
      </c>
      <c r="AF326" s="7">
        <v>0.68712687349369295</v>
      </c>
      <c r="AG326" s="7">
        <v>0.36385431825731701</v>
      </c>
      <c r="AH326" s="7">
        <v>0.61475109682777496</v>
      </c>
      <c r="AI326" s="7">
        <v>-3.2215316364193498</v>
      </c>
      <c r="AJ326" s="12">
        <v>0.65878703440951902</v>
      </c>
      <c r="AK326" s="117">
        <f t="shared" ref="AK326:AK329" si="5">AVERAGE(AJ324:AJ326)</f>
        <v>0.68594114267995765</v>
      </c>
    </row>
    <row r="327" spans="1:37" ht="11.25" x14ac:dyDescent="0.2">
      <c r="A327" s="6">
        <v>44835</v>
      </c>
      <c r="B327" s="7">
        <v>0.32259376856644401</v>
      </c>
      <c r="C327" s="7">
        <v>0.38776887597485798</v>
      </c>
      <c r="D327" s="7">
        <v>0.438835479483418</v>
      </c>
      <c r="E327" s="7">
        <v>0.37860163777252598</v>
      </c>
      <c r="F327" s="7">
        <v>0.53832006563697599</v>
      </c>
      <c r="G327" s="7">
        <v>0.43641498387315403</v>
      </c>
      <c r="H327" s="7">
        <v>0.43598820854818643</v>
      </c>
      <c r="I327" s="7">
        <v>0.53507486968926299</v>
      </c>
      <c r="J327" s="7">
        <v>0.52129775370243003</v>
      </c>
      <c r="K327" s="7">
        <v>0.559365659467009</v>
      </c>
      <c r="L327" s="7">
        <v>0.38870378153466401</v>
      </c>
      <c r="M327" s="7">
        <v>0.325309609900094</v>
      </c>
      <c r="N327" s="12">
        <v>0.64411389342514802</v>
      </c>
      <c r="O327" s="7">
        <v>0.143983344566778</v>
      </c>
      <c r="P327" s="7">
        <v>0.36259554153385898</v>
      </c>
      <c r="Q327" s="7">
        <v>0.60850049134229101</v>
      </c>
      <c r="R327" s="7">
        <v>0.497128701004456</v>
      </c>
      <c r="S327" s="7">
        <v>-7.4319381165635703E-2</v>
      </c>
      <c r="T327" s="7">
        <v>0.34568051092746399</v>
      </c>
      <c r="U327" s="7">
        <v>0.42130227960322902</v>
      </c>
      <c r="V327" s="7">
        <v>0.342295505865092</v>
      </c>
      <c r="W327" s="7">
        <v>0.278964771883633</v>
      </c>
      <c r="X327" s="7">
        <v>0.34568051092746399</v>
      </c>
      <c r="Y327" s="7">
        <v>0.38254058875101499</v>
      </c>
      <c r="Z327" s="7">
        <v>0.71819622979944697</v>
      </c>
      <c r="AA327" s="7">
        <v>0.35436515690916898</v>
      </c>
      <c r="AB327" s="7">
        <v>0.71948445906168801</v>
      </c>
      <c r="AC327" s="7">
        <v>4.1255897615262</v>
      </c>
      <c r="AD327" s="7">
        <v>-1.20874597212166</v>
      </c>
      <c r="AE327" s="7">
        <v>0.465899724538339</v>
      </c>
      <c r="AF327" s="7">
        <v>0.455344543009289</v>
      </c>
      <c r="AG327" s="7">
        <v>0.15354012553975499</v>
      </c>
      <c r="AH327" s="7">
        <v>0.55349693824419999</v>
      </c>
      <c r="AI327" s="7">
        <v>5.2569319987924197E-2</v>
      </c>
      <c r="AJ327" s="12">
        <v>0.60355071321238496</v>
      </c>
      <c r="AK327" s="117">
        <f t="shared" si="5"/>
        <v>0.64391171059113628</v>
      </c>
    </row>
    <row r="328" spans="1:37" ht="11.25" x14ac:dyDescent="0.2">
      <c r="A328" s="6">
        <v>44866</v>
      </c>
      <c r="B328" s="7">
        <v>0.23324081809817199</v>
      </c>
      <c r="C328" s="7">
        <v>0.30526691614632601</v>
      </c>
      <c r="D328" s="7">
        <v>0.42045207786523398</v>
      </c>
      <c r="E328" s="7">
        <v>0.22678743872622201</v>
      </c>
      <c r="F328" s="7">
        <v>0.43865528611908</v>
      </c>
      <c r="G328" s="7">
        <v>0.45376377577974197</v>
      </c>
      <c r="H328" s="7">
        <v>0.36898509892732079</v>
      </c>
      <c r="I328" s="7">
        <v>0.354540958252061</v>
      </c>
      <c r="J328" s="7">
        <v>0.37087330808476598</v>
      </c>
      <c r="K328" s="7">
        <v>0.43240636622692502</v>
      </c>
      <c r="L328" s="7">
        <v>0.35556614440079098</v>
      </c>
      <c r="M328" s="7">
        <v>0.37377711138674302</v>
      </c>
      <c r="N328" s="12">
        <v>0.59982721827889196</v>
      </c>
      <c r="O328" s="7">
        <v>0.394006466880717</v>
      </c>
      <c r="P328" s="7">
        <v>0.26743210193101902</v>
      </c>
      <c r="Q328" s="7">
        <v>0.48122791347709598</v>
      </c>
      <c r="R328" s="7">
        <v>1.03736374552189</v>
      </c>
      <c r="S328" s="7">
        <v>-0.55880759358509802</v>
      </c>
      <c r="T328" s="7">
        <v>0.21931307728376401</v>
      </c>
      <c r="U328" s="7">
        <v>0.25783555058311702</v>
      </c>
      <c r="V328" s="7">
        <v>0.154169132650114</v>
      </c>
      <c r="W328" s="7">
        <v>5.9486758284053698E-2</v>
      </c>
      <c r="X328" s="7">
        <v>0.21931307728376401</v>
      </c>
      <c r="Y328" s="7">
        <v>0.168796347222955</v>
      </c>
      <c r="Z328" s="7">
        <v>0.26208021941410697</v>
      </c>
      <c r="AA328" s="7">
        <v>0.55479870126158304</v>
      </c>
      <c r="AB328" s="7">
        <v>0.37948046430886301</v>
      </c>
      <c r="AC328" s="7">
        <v>4.3993143029280999</v>
      </c>
      <c r="AD328" s="7">
        <v>-1.2220607962243</v>
      </c>
      <c r="AE328" s="7">
        <v>0.32145553476583699</v>
      </c>
      <c r="AF328" s="7">
        <v>0.36790162236948898</v>
      </c>
      <c r="AG328" s="7">
        <v>0.43545722969087303</v>
      </c>
      <c r="AH328" s="7">
        <v>0.45147980721421599</v>
      </c>
      <c r="AI328" s="7">
        <v>-7.7766470952248401</v>
      </c>
      <c r="AJ328" s="12">
        <v>0.59883746937187199</v>
      </c>
      <c r="AK328" s="117">
        <f t="shared" si="5"/>
        <v>0.62039173899792532</v>
      </c>
    </row>
    <row r="329" spans="1:37" ht="11.25" x14ac:dyDescent="0.2">
      <c r="A329" s="6">
        <v>44896</v>
      </c>
      <c r="B329" s="7">
        <v>0.15961576821640899</v>
      </c>
      <c r="C329" s="7">
        <v>0.406420383430457</v>
      </c>
      <c r="D329" s="7">
        <v>0.41361735187225301</v>
      </c>
      <c r="E329" s="7">
        <v>0.36147435801073202</v>
      </c>
      <c r="F329" s="7">
        <v>0.64570519096327195</v>
      </c>
      <c r="G329" s="7">
        <v>0.38944946618815801</v>
      </c>
      <c r="H329" s="7">
        <v>0.44333335009297431</v>
      </c>
      <c r="I329" s="7">
        <v>0.439887632594258</v>
      </c>
      <c r="J329" s="7">
        <v>0.53976526657243995</v>
      </c>
      <c r="K329" s="7">
        <v>0.68823881454320901</v>
      </c>
      <c r="L329" s="7">
        <v>0.271408156633627</v>
      </c>
      <c r="M329" s="7">
        <v>0.421756599141837</v>
      </c>
      <c r="N329" s="12">
        <v>0.62367921318277597</v>
      </c>
      <c r="O329" s="7">
        <v>0.77708377573288101</v>
      </c>
      <c r="P329" s="7">
        <v>0.34083850997739701</v>
      </c>
      <c r="Q329" s="7">
        <v>0.82079833232090604</v>
      </c>
      <c r="R329" s="7">
        <v>1.0943534700201301</v>
      </c>
      <c r="S329" s="7">
        <v>0.24747930295823301</v>
      </c>
      <c r="T329" s="7">
        <v>7.2206922742284102E-2</v>
      </c>
      <c r="U329" s="7">
        <v>0.48348315414541299</v>
      </c>
      <c r="V329" s="7">
        <v>7.3477501742038306E-2</v>
      </c>
      <c r="W329" s="7">
        <v>0.33030710143099901</v>
      </c>
      <c r="X329" s="7">
        <v>7.2206922742284102E-2</v>
      </c>
      <c r="Y329" s="7">
        <v>0.91348134261088099</v>
      </c>
      <c r="Z329" s="7">
        <v>0.54724729709362596</v>
      </c>
      <c r="AA329" s="7">
        <v>0.42565223013734799</v>
      </c>
      <c r="AB329" s="7">
        <v>1.2482958039945999</v>
      </c>
      <c r="AC329" s="7">
        <v>0.62441999463847397</v>
      </c>
      <c r="AD329" s="7">
        <v>-0.31245581308891002</v>
      </c>
      <c r="AE329" s="7">
        <v>0.58043598791188</v>
      </c>
      <c r="AF329" s="7">
        <v>0.28373437017257003</v>
      </c>
      <c r="AG329" s="7">
        <v>0.36421958029374801</v>
      </c>
      <c r="AH329" s="7">
        <v>0.220393309752241</v>
      </c>
      <c r="AI329" s="7">
        <v>-14.0925875432485</v>
      </c>
      <c r="AJ329" s="12">
        <v>0.57143924283882597</v>
      </c>
      <c r="AK329" s="117">
        <f t="shared" si="5"/>
        <v>0.59127580847436101</v>
      </c>
    </row>
    <row r="330" spans="1:37" x14ac:dyDescent="0.2">
      <c r="A330" s="6">
        <f>EDATE(A329,1)</f>
        <v>44927</v>
      </c>
      <c r="B330" s="18"/>
      <c r="C330" s="19"/>
      <c r="X330" s="20"/>
      <c r="Y330" s="20"/>
    </row>
    <row r="331" spans="1:37" x14ac:dyDescent="0.2">
      <c r="A331" s="6">
        <f t="shared" ref="A331:A334" si="6">EDATE(A330,1)</f>
        <v>44958</v>
      </c>
      <c r="B331" s="18"/>
      <c r="C331" s="19"/>
      <c r="X331" s="20"/>
      <c r="Y331" s="20"/>
    </row>
    <row r="332" spans="1:37" x14ac:dyDescent="0.2">
      <c r="A332" s="6">
        <f t="shared" si="6"/>
        <v>44986</v>
      </c>
      <c r="B332" s="18"/>
    </row>
    <row r="333" spans="1:37" x14ac:dyDescent="0.2">
      <c r="A333" s="6">
        <f t="shared" si="6"/>
        <v>45017</v>
      </c>
      <c r="B333" s="18"/>
    </row>
    <row r="334" spans="1:37" x14ac:dyDescent="0.2">
      <c r="A334" s="6">
        <f t="shared" si="6"/>
        <v>45047</v>
      </c>
      <c r="B334" s="18"/>
    </row>
    <row r="335" spans="1:37" x14ac:dyDescent="0.2">
      <c r="B335" s="21"/>
    </row>
    <row r="336" spans="1:37" x14ac:dyDescent="0.2">
      <c r="B336" s="22"/>
    </row>
    <row r="337" spans="1:5" x14ac:dyDescent="0.2">
      <c r="B337" s="18"/>
      <c r="E337" s="23"/>
    </row>
    <row r="338" spans="1:5" s="10" customFormat="1" x14ac:dyDescent="0.2">
      <c r="B338" s="21"/>
      <c r="E338" s="25"/>
    </row>
    <row r="339" spans="1:5" x14ac:dyDescent="0.2">
      <c r="E339" s="23"/>
    </row>
    <row r="340" spans="1:5" x14ac:dyDescent="0.2">
      <c r="E340" s="23"/>
    </row>
    <row r="341" spans="1:5" x14ac:dyDescent="0.2">
      <c r="A341" s="18" t="s">
        <v>50</v>
      </c>
      <c r="E341" s="23"/>
    </row>
    <row r="342" spans="1:5" x14ac:dyDescent="0.2">
      <c r="A342" s="18" t="s">
        <v>53</v>
      </c>
      <c r="E342" s="23"/>
    </row>
    <row r="343" spans="1:5" x14ac:dyDescent="0.2">
      <c r="A343" s="18"/>
      <c r="E343" s="23"/>
    </row>
    <row r="344" spans="1:5" x14ac:dyDescent="0.2">
      <c r="A344" s="18" t="s">
        <v>72</v>
      </c>
      <c r="E344" s="23"/>
    </row>
    <row r="345" spans="1:5" x14ac:dyDescent="0.2">
      <c r="A345" s="18" t="s">
        <v>24</v>
      </c>
      <c r="E345" s="23"/>
    </row>
    <row r="346" spans="1:5" x14ac:dyDescent="0.2">
      <c r="A346" s="18" t="s">
        <v>73</v>
      </c>
      <c r="E346" s="23"/>
    </row>
    <row r="347" spans="1:5" x14ac:dyDescent="0.2">
      <c r="A347" s="22" t="s">
        <v>25</v>
      </c>
      <c r="E347" s="23"/>
    </row>
    <row r="348" spans="1:5" x14ac:dyDescent="0.2">
      <c r="A348" s="18" t="s">
        <v>51</v>
      </c>
    </row>
    <row r="349" spans="1:5" x14ac:dyDescent="0.2">
      <c r="A349" s="24" t="s">
        <v>26</v>
      </c>
    </row>
    <row r="350" spans="1:5" ht="15.75" customHeight="1" x14ac:dyDescent="0.2">
      <c r="A350" s="10" t="s">
        <v>35</v>
      </c>
    </row>
    <row r="351" spans="1:5" x14ac:dyDescent="0.2">
      <c r="A351" s="10" t="s">
        <v>34</v>
      </c>
    </row>
    <row r="353" spans="1:1" x14ac:dyDescent="0.2">
      <c r="A353" s="10" t="s">
        <v>39</v>
      </c>
    </row>
    <row r="354" spans="1:1" x14ac:dyDescent="0.2">
      <c r="A354" s="5" t="s">
        <v>40</v>
      </c>
    </row>
    <row r="355" spans="1:1" x14ac:dyDescent="0.2">
      <c r="A355" s="5" t="s">
        <v>47</v>
      </c>
    </row>
    <row r="356" spans="1:1" x14ac:dyDescent="0.2">
      <c r="A356" s="5" t="s">
        <v>42</v>
      </c>
    </row>
    <row r="357" spans="1:1" x14ac:dyDescent="0.2">
      <c r="A357" s="5" t="s">
        <v>45</v>
      </c>
    </row>
    <row r="358" spans="1:1" x14ac:dyDescent="0.2">
      <c r="A358" s="5" t="s">
        <v>70</v>
      </c>
    </row>
    <row r="359" spans="1:1" x14ac:dyDescent="0.2">
      <c r="A359" s="10" t="s">
        <v>71</v>
      </c>
    </row>
    <row r="360" spans="1:1" x14ac:dyDescent="0.2">
      <c r="A360" s="5" t="s">
        <v>43</v>
      </c>
    </row>
    <row r="361" spans="1:1" x14ac:dyDescent="0.2">
      <c r="A361" s="5" t="s">
        <v>44</v>
      </c>
    </row>
    <row r="362" spans="1:1" x14ac:dyDescent="0.2">
      <c r="A362" s="5" t="s">
        <v>46</v>
      </c>
    </row>
    <row r="363" spans="1:1" x14ac:dyDescent="0.2">
      <c r="A363" s="43" t="s">
        <v>41</v>
      </c>
    </row>
  </sheetData>
  <mergeCells count="45">
    <mergeCell ref="A2:A5"/>
    <mergeCell ref="B2:B5"/>
    <mergeCell ref="D3:D5"/>
    <mergeCell ref="AC4:AC5"/>
    <mergeCell ref="AD4:AD5"/>
    <mergeCell ref="AA4:AA5"/>
    <mergeCell ref="AB4:AB5"/>
    <mergeCell ref="C2:H2"/>
    <mergeCell ref="I2:M2"/>
    <mergeCell ref="N2:N5"/>
    <mergeCell ref="O2:O5"/>
    <mergeCell ref="P2:AJ2"/>
    <mergeCell ref="C3:C5"/>
    <mergeCell ref="E3:E5"/>
    <mergeCell ref="F3:F5"/>
    <mergeCell ref="AG4:AG5"/>
    <mergeCell ref="G3:G5"/>
    <mergeCell ref="H3:H5"/>
    <mergeCell ref="I3:I5"/>
    <mergeCell ref="J3:J5"/>
    <mergeCell ref="K3:K5"/>
    <mergeCell ref="L3:L5"/>
    <mergeCell ref="M3:M5"/>
    <mergeCell ref="P3:P5"/>
    <mergeCell ref="Q3:T3"/>
    <mergeCell ref="U3:V3"/>
    <mergeCell ref="V4:V5"/>
    <mergeCell ref="Q4:Q5"/>
    <mergeCell ref="R4:R5"/>
    <mergeCell ref="S4:S5"/>
    <mergeCell ref="T4:T5"/>
    <mergeCell ref="U4:U5"/>
    <mergeCell ref="AJ4:AJ5"/>
    <mergeCell ref="W3:Y3"/>
    <mergeCell ref="Z3:AB3"/>
    <mergeCell ref="AC3:AE3"/>
    <mergeCell ref="AF3:AJ3"/>
    <mergeCell ref="AE4:AE5"/>
    <mergeCell ref="AF4:AF5"/>
    <mergeCell ref="AH4:AH5"/>
    <mergeCell ref="AI4:AI5"/>
    <mergeCell ref="W4:W5"/>
    <mergeCell ref="X4:X5"/>
    <mergeCell ref="Y4:Y5"/>
    <mergeCell ref="Z4:Z5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portrait" r:id="rId1"/>
  <headerFooter alignWithMargins="0">
    <oddFooter>&amp;L&amp;8MCM Consultores Associados Ltda.&amp;C&amp;8&amp;P&amp;R&amp;8&amp;D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WE360"/>
  <sheetViews>
    <sheetView showGridLines="0" zoomScale="85" zoomScaleNormal="85" workbookViewId="0">
      <pane xSplit="1" ySplit="6" topLeftCell="B264" activePane="bottomRight" state="frozen"/>
      <selection pane="topRight" activeCell="B1" sqref="B1"/>
      <selection pane="bottomLeft" activeCell="A7" sqref="A7"/>
      <selection pane="bottomRight" activeCell="A340" sqref="A340"/>
    </sheetView>
  </sheetViews>
  <sheetFormatPr defaultColWidth="0" defaultRowHeight="12.75" outlineLevelCol="1" x14ac:dyDescent="0.2"/>
  <cols>
    <col min="1" max="1" width="8.85546875" style="5" customWidth="1"/>
    <col min="2" max="2" width="9.85546875" style="5" customWidth="1"/>
    <col min="3" max="9" width="9.5703125" style="5" customWidth="1"/>
    <col min="10" max="13" width="9.7109375" style="5" customWidth="1"/>
    <col min="14" max="14" width="12.42578125" style="5" customWidth="1"/>
    <col min="15" max="15" width="11.28515625" style="5" customWidth="1"/>
    <col min="16" max="16" width="9.7109375" customWidth="1"/>
    <col min="17" max="17" width="12.28515625" customWidth="1"/>
    <col min="18" max="18" width="9.85546875" customWidth="1"/>
    <col min="19" max="19" width="9.7109375" customWidth="1"/>
    <col min="20" max="20" width="14.5703125" customWidth="1"/>
    <col min="21" max="21" width="13.85546875" customWidth="1"/>
    <col min="22" max="22" width="12" customWidth="1"/>
    <col min="23" max="24" width="9.7109375" style="5" customWidth="1"/>
    <col min="25" max="25" width="11.5703125" style="5" customWidth="1"/>
    <col min="26" max="26" width="10" style="5" customWidth="1"/>
    <col min="27" max="27" width="10.42578125" style="5" customWidth="1"/>
    <col min="28" max="28" width="9.7109375" style="5" customWidth="1"/>
    <col min="29" max="29" width="12.85546875" style="5" customWidth="1"/>
    <col min="30" max="30" width="16.140625" style="5" customWidth="1"/>
    <col min="31" max="31" width="10.5703125" style="5" customWidth="1"/>
    <col min="32" max="32" width="10" style="5" customWidth="1"/>
    <col min="33" max="33" width="10.85546875" style="5" customWidth="1"/>
    <col min="34" max="34" width="9.7109375" style="5" customWidth="1"/>
    <col min="35" max="35" width="9.140625" style="5" customWidth="1"/>
    <col min="36" max="250" width="9.140625" style="5" hidden="1" outlineLevel="1"/>
    <col min="251" max="251" width="8.7109375" style="5" hidden="1" outlineLevel="1"/>
    <col min="252" max="252" width="9.85546875" style="5" hidden="1" outlineLevel="1"/>
    <col min="253" max="253" width="12.42578125" style="5" hidden="1" outlineLevel="1"/>
    <col min="254" max="254" width="8.7109375" style="5" hidden="1" outlineLevel="1"/>
    <col min="255" max="255" width="12.5703125" style="5" hidden="1" outlineLevel="1"/>
    <col min="256" max="256" width="11.7109375" style="5" hidden="1" outlineLevel="1"/>
    <col min="257" max="257" width="8.7109375" style="5" hidden="1" outlineLevel="1"/>
    <col min="258" max="258" width="10.5703125" style="5" hidden="1" outlineLevel="1"/>
    <col min="259" max="259" width="15" style="5" hidden="1" outlineLevel="1"/>
    <col min="260" max="260" width="14.85546875" style="5" hidden="1" outlineLevel="1"/>
    <col min="261" max="261" width="12.28515625" style="5" hidden="1" outlineLevel="1"/>
    <col min="262" max="262" width="10.42578125" style="5" hidden="1" outlineLevel="1"/>
    <col min="263" max="263" width="11.28515625" style="5" hidden="1" outlineLevel="1"/>
    <col min="264" max="264" width="9.140625" style="5" hidden="1" outlineLevel="1"/>
    <col min="265" max="265" width="9" style="5" hidden="1" outlineLevel="1"/>
    <col min="266" max="266" width="8.7109375" style="5" hidden="1" outlineLevel="1"/>
    <col min="267" max="267" width="10.42578125" style="5" hidden="1" outlineLevel="1"/>
    <col min="268" max="268" width="9" style="5" hidden="1" outlineLevel="1"/>
    <col min="269" max="269" width="10.7109375" style="5" hidden="1" outlineLevel="1"/>
    <col min="270" max="270" width="9" style="5" hidden="1" outlineLevel="1"/>
    <col min="271" max="271" width="8.7109375" style="5" hidden="1" outlineLevel="1"/>
    <col min="272" max="272" width="11" style="5" hidden="1" outlineLevel="1"/>
    <col min="273" max="273" width="9.7109375" style="5" hidden="1" outlineLevel="1"/>
    <col min="274" max="274" width="13.42578125" style="5" hidden="1" outlineLevel="1"/>
    <col min="275" max="275" width="10" style="5" hidden="1" outlineLevel="1"/>
    <col min="276" max="276" width="8.7109375" style="5" hidden="1" outlineLevel="1"/>
    <col min="277" max="277" width="9.140625" style="5" hidden="1" outlineLevel="1"/>
    <col min="278" max="279" width="10.5703125" style="5" hidden="1" outlineLevel="1"/>
    <col min="280" max="506" width="9.140625" style="5" hidden="1" outlineLevel="1"/>
    <col min="507" max="507" width="8.7109375" style="5" hidden="1" outlineLevel="1"/>
    <col min="508" max="508" width="9.85546875" style="5" hidden="1" outlineLevel="1"/>
    <col min="509" max="509" width="12.42578125" style="5" hidden="1" outlineLevel="1"/>
    <col min="510" max="510" width="8.7109375" style="5" hidden="1" outlineLevel="1"/>
    <col min="511" max="511" width="12.5703125" style="5" hidden="1" outlineLevel="1"/>
    <col min="512" max="512" width="11.7109375" style="5" hidden="1" outlineLevel="1"/>
    <col min="513" max="513" width="8.7109375" style="5" hidden="1" outlineLevel="1"/>
    <col min="514" max="514" width="10.5703125" style="5" hidden="1" outlineLevel="1"/>
    <col min="515" max="515" width="15" style="5" hidden="1" outlineLevel="1"/>
    <col min="516" max="516" width="14.85546875" style="5" hidden="1" outlineLevel="1"/>
    <col min="517" max="517" width="12.28515625" style="5" hidden="1" outlineLevel="1"/>
    <col min="518" max="518" width="10.42578125" style="5" hidden="1" outlineLevel="1"/>
    <col min="519" max="519" width="11.28515625" style="5" hidden="1" outlineLevel="1"/>
    <col min="520" max="520" width="9.140625" style="5" hidden="1" outlineLevel="1"/>
    <col min="521" max="521" width="9" style="5" hidden="1" outlineLevel="1"/>
    <col min="522" max="522" width="8.7109375" style="5" hidden="1" outlineLevel="1"/>
    <col min="523" max="523" width="10.42578125" style="5" hidden="1" outlineLevel="1"/>
    <col min="524" max="524" width="9" style="5" hidden="1" outlineLevel="1"/>
    <col min="525" max="525" width="10.7109375" style="5" hidden="1" outlineLevel="1"/>
    <col min="526" max="526" width="9" style="5" hidden="1" outlineLevel="1"/>
    <col min="527" max="527" width="8.7109375" style="5" hidden="1" outlineLevel="1"/>
    <col min="528" max="528" width="11" style="5" hidden="1" outlineLevel="1"/>
    <col min="529" max="529" width="9.7109375" style="5" hidden="1" outlineLevel="1"/>
    <col min="530" max="530" width="13.42578125" style="5" hidden="1" outlineLevel="1"/>
    <col min="531" max="531" width="10" style="5" hidden="1" outlineLevel="1"/>
    <col min="532" max="532" width="8.7109375" style="5" hidden="1" outlineLevel="1"/>
    <col min="533" max="533" width="9.140625" style="5" hidden="1" outlineLevel="1"/>
    <col min="534" max="535" width="10.5703125" style="5" hidden="1" outlineLevel="1"/>
    <col min="536" max="762" width="9.140625" style="5" hidden="1" outlineLevel="1"/>
    <col min="763" max="763" width="8.7109375" style="5" hidden="1" outlineLevel="1"/>
    <col min="764" max="764" width="9.85546875" style="5" hidden="1" outlineLevel="1"/>
    <col min="765" max="765" width="12.42578125" style="5" hidden="1" outlineLevel="1"/>
    <col min="766" max="766" width="8.7109375" style="5" hidden="1" outlineLevel="1"/>
    <col min="767" max="767" width="12.5703125" style="5" hidden="1" outlineLevel="1"/>
    <col min="768" max="768" width="11.7109375" style="5" hidden="1" outlineLevel="1"/>
    <col min="769" max="769" width="8.7109375" style="5" hidden="1" outlineLevel="1"/>
    <col min="770" max="770" width="10.5703125" style="5" hidden="1" outlineLevel="1"/>
    <col min="771" max="771" width="15" style="5" hidden="1" outlineLevel="1"/>
    <col min="772" max="772" width="14.85546875" style="5" hidden="1" outlineLevel="1"/>
    <col min="773" max="773" width="12.28515625" style="5" hidden="1" outlineLevel="1"/>
    <col min="774" max="774" width="10.42578125" style="5" hidden="1" outlineLevel="1"/>
    <col min="775" max="775" width="11.28515625" style="5" hidden="1" outlineLevel="1"/>
    <col min="776" max="776" width="9.140625" style="5" hidden="1" outlineLevel="1"/>
    <col min="777" max="777" width="9" style="5" hidden="1" outlineLevel="1"/>
    <col min="778" max="778" width="8.7109375" style="5" hidden="1" outlineLevel="1"/>
    <col min="779" max="779" width="10.42578125" style="5" hidden="1" outlineLevel="1"/>
    <col min="780" max="780" width="9" style="5" hidden="1" outlineLevel="1"/>
    <col min="781" max="781" width="10.7109375" style="5" hidden="1" outlineLevel="1"/>
    <col min="782" max="782" width="9" style="5" hidden="1" outlineLevel="1"/>
    <col min="783" max="783" width="8.7109375" style="5" hidden="1" outlineLevel="1"/>
    <col min="784" max="784" width="11" style="5" hidden="1" outlineLevel="1"/>
    <col min="785" max="785" width="9.7109375" style="5" hidden="1" outlineLevel="1"/>
    <col min="786" max="786" width="13.42578125" style="5" hidden="1" outlineLevel="1"/>
    <col min="787" max="787" width="10" style="5" hidden="1" outlineLevel="1"/>
    <col min="788" max="788" width="8.7109375" style="5" hidden="1" outlineLevel="1"/>
    <col min="789" max="789" width="9.140625" style="5" hidden="1" outlineLevel="1"/>
    <col min="790" max="791" width="10.5703125" style="5" hidden="1" outlineLevel="1"/>
    <col min="792" max="1018" width="9.140625" style="5" hidden="1" outlineLevel="1"/>
    <col min="1019" max="1019" width="8.7109375" style="5" hidden="1" outlineLevel="1"/>
    <col min="1020" max="1020" width="9.85546875" style="5" hidden="1" outlineLevel="1"/>
    <col min="1021" max="1021" width="12.42578125" style="5" hidden="1" outlineLevel="1"/>
    <col min="1022" max="1022" width="8.7109375" style="5" hidden="1" outlineLevel="1"/>
    <col min="1023" max="1023" width="12.5703125" style="5" hidden="1" outlineLevel="1"/>
    <col min="1024" max="1024" width="11.7109375" style="5" hidden="1" outlineLevel="1"/>
    <col min="1025" max="1025" width="8.7109375" style="5" hidden="1" outlineLevel="1"/>
    <col min="1026" max="1026" width="10.5703125" style="5" hidden="1" outlineLevel="1"/>
    <col min="1027" max="1027" width="15" style="5" hidden="1" outlineLevel="1"/>
    <col min="1028" max="1028" width="14.85546875" style="5" hidden="1" outlineLevel="1"/>
    <col min="1029" max="1029" width="12.28515625" style="5" hidden="1" outlineLevel="1"/>
    <col min="1030" max="1030" width="10.42578125" style="5" hidden="1" outlineLevel="1"/>
    <col min="1031" max="1031" width="11.28515625" style="5" hidden="1" outlineLevel="1"/>
    <col min="1032" max="1032" width="9.140625" style="5" hidden="1" outlineLevel="1"/>
    <col min="1033" max="1033" width="9" style="5" hidden="1" outlineLevel="1"/>
    <col min="1034" max="1034" width="8.7109375" style="5" hidden="1" outlineLevel="1"/>
    <col min="1035" max="1035" width="10.42578125" style="5" hidden="1" outlineLevel="1"/>
    <col min="1036" max="1036" width="9" style="5" hidden="1" outlineLevel="1"/>
    <col min="1037" max="1037" width="10.7109375" style="5" hidden="1" outlineLevel="1"/>
    <col min="1038" max="1038" width="9" style="5" hidden="1" outlineLevel="1"/>
    <col min="1039" max="1039" width="8.7109375" style="5" hidden="1" outlineLevel="1"/>
    <col min="1040" max="1040" width="11" style="5" hidden="1" outlineLevel="1"/>
    <col min="1041" max="1041" width="9.7109375" style="5" hidden="1" outlineLevel="1"/>
    <col min="1042" max="1042" width="13.42578125" style="5" hidden="1" outlineLevel="1"/>
    <col min="1043" max="1043" width="10" style="5" hidden="1" outlineLevel="1"/>
    <col min="1044" max="1044" width="8.7109375" style="5" hidden="1" outlineLevel="1"/>
    <col min="1045" max="1045" width="9.140625" style="5" hidden="1" outlineLevel="1"/>
    <col min="1046" max="1047" width="10.5703125" style="5" hidden="1" outlineLevel="1"/>
    <col min="1048" max="1274" width="9.140625" style="5" hidden="1" outlineLevel="1"/>
    <col min="1275" max="1275" width="8.7109375" style="5" hidden="1" outlineLevel="1"/>
    <col min="1276" max="1276" width="9.85546875" style="5" hidden="1" outlineLevel="1"/>
    <col min="1277" max="1277" width="12.42578125" style="5" hidden="1" outlineLevel="1"/>
    <col min="1278" max="1278" width="8.7109375" style="5" hidden="1" outlineLevel="1"/>
    <col min="1279" max="1279" width="12.5703125" style="5" hidden="1" outlineLevel="1"/>
    <col min="1280" max="1280" width="11.7109375" style="5" hidden="1" outlineLevel="1"/>
    <col min="1281" max="1281" width="8.7109375" style="5" hidden="1" outlineLevel="1"/>
    <col min="1282" max="1282" width="10.5703125" style="5" hidden="1" outlineLevel="1"/>
    <col min="1283" max="1283" width="15" style="5" hidden="1" outlineLevel="1"/>
    <col min="1284" max="1284" width="14.85546875" style="5" hidden="1" outlineLevel="1"/>
    <col min="1285" max="1285" width="12.28515625" style="5" hidden="1" outlineLevel="1"/>
    <col min="1286" max="1286" width="10.42578125" style="5" hidden="1" outlineLevel="1"/>
    <col min="1287" max="1287" width="11.28515625" style="5" hidden="1" outlineLevel="1"/>
    <col min="1288" max="1288" width="9.140625" style="5" hidden="1" outlineLevel="1"/>
    <col min="1289" max="1289" width="9" style="5" hidden="1" outlineLevel="1"/>
    <col min="1290" max="1290" width="8.7109375" style="5" hidden="1" outlineLevel="1"/>
    <col min="1291" max="1291" width="10.42578125" style="5" hidden="1" outlineLevel="1"/>
    <col min="1292" max="1292" width="9" style="5" hidden="1" outlineLevel="1"/>
    <col min="1293" max="1293" width="10.7109375" style="5" hidden="1" outlineLevel="1"/>
    <col min="1294" max="1294" width="9" style="5" hidden="1" outlineLevel="1"/>
    <col min="1295" max="1295" width="8.7109375" style="5" hidden="1" outlineLevel="1"/>
    <col min="1296" max="1296" width="11" style="5" hidden="1" outlineLevel="1"/>
    <col min="1297" max="1297" width="9.7109375" style="5" hidden="1" outlineLevel="1"/>
    <col min="1298" max="1298" width="13.42578125" style="5" hidden="1" outlineLevel="1"/>
    <col min="1299" max="1299" width="10" style="5" hidden="1" outlineLevel="1"/>
    <col min="1300" max="1300" width="8.7109375" style="5" hidden="1" outlineLevel="1"/>
    <col min="1301" max="1301" width="9.140625" style="5" hidden="1" outlineLevel="1"/>
    <col min="1302" max="1303" width="10.5703125" style="5" hidden="1" outlineLevel="1"/>
    <col min="1304" max="1530" width="9.140625" style="5" hidden="1" outlineLevel="1"/>
    <col min="1531" max="1531" width="8.7109375" style="5" hidden="1" outlineLevel="1"/>
    <col min="1532" max="1532" width="9.85546875" style="5" hidden="1" outlineLevel="1"/>
    <col min="1533" max="1533" width="12.42578125" style="5" hidden="1" outlineLevel="1"/>
    <col min="1534" max="1534" width="8.7109375" style="5" hidden="1" outlineLevel="1"/>
    <col min="1535" max="1535" width="12.5703125" style="5" hidden="1" outlineLevel="1"/>
    <col min="1536" max="1536" width="11.7109375" style="5" hidden="1" outlineLevel="1"/>
    <col min="1537" max="1537" width="8.7109375" style="5" hidden="1" outlineLevel="1"/>
    <col min="1538" max="1538" width="10.5703125" style="5" hidden="1" outlineLevel="1"/>
    <col min="1539" max="1539" width="15" style="5" hidden="1" outlineLevel="1"/>
    <col min="1540" max="1540" width="14.85546875" style="5" hidden="1" outlineLevel="1"/>
    <col min="1541" max="1541" width="12.28515625" style="5" hidden="1" outlineLevel="1"/>
    <col min="1542" max="1542" width="10.42578125" style="5" hidden="1" outlineLevel="1"/>
    <col min="1543" max="1543" width="11.28515625" style="5" hidden="1" outlineLevel="1"/>
    <col min="1544" max="1544" width="9.140625" style="5" hidden="1" outlineLevel="1"/>
    <col min="1545" max="1545" width="9" style="5" hidden="1" outlineLevel="1"/>
    <col min="1546" max="1546" width="8.7109375" style="5" hidden="1" outlineLevel="1"/>
    <col min="1547" max="1547" width="10.42578125" style="5" hidden="1" outlineLevel="1"/>
    <col min="1548" max="1548" width="9" style="5" hidden="1" outlineLevel="1"/>
    <col min="1549" max="1549" width="10.7109375" style="5" hidden="1" outlineLevel="1"/>
    <col min="1550" max="1550" width="9" style="5" hidden="1" outlineLevel="1"/>
    <col min="1551" max="1551" width="8.7109375" style="5" hidden="1" outlineLevel="1"/>
    <col min="1552" max="1552" width="11" style="5" hidden="1" outlineLevel="1"/>
    <col min="1553" max="1553" width="9.7109375" style="5" hidden="1" outlineLevel="1"/>
    <col min="1554" max="1554" width="13.42578125" style="5" hidden="1" outlineLevel="1"/>
    <col min="1555" max="1555" width="10" style="5" hidden="1" outlineLevel="1"/>
    <col min="1556" max="1556" width="8.7109375" style="5" hidden="1" outlineLevel="1"/>
    <col min="1557" max="1557" width="9.140625" style="5" hidden="1" outlineLevel="1"/>
    <col min="1558" max="1559" width="10.5703125" style="5" hidden="1" outlineLevel="1"/>
    <col min="1560" max="1786" width="9.140625" style="5" hidden="1" outlineLevel="1"/>
    <col min="1787" max="1787" width="8.7109375" style="5" hidden="1" outlineLevel="1"/>
    <col min="1788" max="1788" width="9.85546875" style="5" hidden="1" outlineLevel="1"/>
    <col min="1789" max="1789" width="12.42578125" style="5" hidden="1" outlineLevel="1"/>
    <col min="1790" max="1790" width="8.7109375" style="5" hidden="1" outlineLevel="1"/>
    <col min="1791" max="1791" width="12.5703125" style="5" hidden="1" outlineLevel="1"/>
    <col min="1792" max="1792" width="11.7109375" style="5" hidden="1" outlineLevel="1"/>
    <col min="1793" max="1793" width="8.7109375" style="5" hidden="1" outlineLevel="1"/>
    <col min="1794" max="1794" width="10.5703125" style="5" hidden="1" outlineLevel="1"/>
    <col min="1795" max="1795" width="15" style="5" hidden="1" outlineLevel="1"/>
    <col min="1796" max="1796" width="14.85546875" style="5" hidden="1" outlineLevel="1"/>
    <col min="1797" max="1797" width="12.28515625" style="5" hidden="1" outlineLevel="1"/>
    <col min="1798" max="1798" width="10.42578125" style="5" hidden="1" outlineLevel="1"/>
    <col min="1799" max="1799" width="11.28515625" style="5" hidden="1" outlineLevel="1"/>
    <col min="1800" max="1800" width="9.140625" style="5" hidden="1" outlineLevel="1"/>
    <col min="1801" max="1801" width="9" style="5" hidden="1" outlineLevel="1"/>
    <col min="1802" max="1802" width="8.7109375" style="5" hidden="1" outlineLevel="1"/>
    <col min="1803" max="1803" width="10.42578125" style="5" hidden="1" outlineLevel="1"/>
    <col min="1804" max="1804" width="9" style="5" hidden="1" outlineLevel="1"/>
    <col min="1805" max="1805" width="10.7109375" style="5" hidden="1" outlineLevel="1"/>
    <col min="1806" max="1806" width="9" style="5" hidden="1" outlineLevel="1"/>
    <col min="1807" max="1807" width="8.7109375" style="5" hidden="1" outlineLevel="1"/>
    <col min="1808" max="1808" width="11" style="5" hidden="1" outlineLevel="1"/>
    <col min="1809" max="1809" width="9.7109375" style="5" hidden="1" outlineLevel="1"/>
    <col min="1810" max="1810" width="13.42578125" style="5" hidden="1" outlineLevel="1"/>
    <col min="1811" max="1811" width="10" style="5" hidden="1" outlineLevel="1"/>
    <col min="1812" max="1812" width="8.7109375" style="5" hidden="1" outlineLevel="1"/>
    <col min="1813" max="1813" width="9.140625" style="5" hidden="1" outlineLevel="1"/>
    <col min="1814" max="1815" width="10.5703125" style="5" hidden="1" outlineLevel="1"/>
    <col min="1816" max="2042" width="9.140625" style="5" hidden="1" outlineLevel="1"/>
    <col min="2043" max="2043" width="8.7109375" style="5" hidden="1" outlineLevel="1"/>
    <col min="2044" max="2044" width="9.85546875" style="5" hidden="1" outlineLevel="1"/>
    <col min="2045" max="2045" width="12.42578125" style="5" hidden="1" outlineLevel="1"/>
    <col min="2046" max="2046" width="8.7109375" style="5" hidden="1" outlineLevel="1"/>
    <col min="2047" max="2047" width="12.5703125" style="5" hidden="1" outlineLevel="1"/>
    <col min="2048" max="2048" width="11.7109375" style="5" hidden="1" outlineLevel="1"/>
    <col min="2049" max="2049" width="8.7109375" style="5" hidden="1" outlineLevel="1"/>
    <col min="2050" max="2050" width="10.5703125" style="5" hidden="1" outlineLevel="1"/>
    <col min="2051" max="2051" width="15" style="5" hidden="1" outlineLevel="1"/>
    <col min="2052" max="2052" width="14.85546875" style="5" hidden="1" outlineLevel="1"/>
    <col min="2053" max="2053" width="12.28515625" style="5" hidden="1" outlineLevel="1"/>
    <col min="2054" max="2054" width="10.42578125" style="5" hidden="1" outlineLevel="1"/>
    <col min="2055" max="2055" width="11.28515625" style="5" hidden="1" outlineLevel="1"/>
    <col min="2056" max="2056" width="9.140625" style="5" hidden="1" outlineLevel="1"/>
    <col min="2057" max="2057" width="9" style="5" hidden="1" outlineLevel="1"/>
    <col min="2058" max="2058" width="8.7109375" style="5" hidden="1" outlineLevel="1"/>
    <col min="2059" max="2059" width="10.42578125" style="5" hidden="1" outlineLevel="1"/>
    <col min="2060" max="2060" width="9" style="5" hidden="1" outlineLevel="1"/>
    <col min="2061" max="2061" width="10.7109375" style="5" hidden="1" outlineLevel="1"/>
    <col min="2062" max="2062" width="9" style="5" hidden="1" outlineLevel="1"/>
    <col min="2063" max="2063" width="8.7109375" style="5" hidden="1" outlineLevel="1"/>
    <col min="2064" max="2064" width="11" style="5" hidden="1" outlineLevel="1"/>
    <col min="2065" max="2065" width="9.7109375" style="5" hidden="1" outlineLevel="1"/>
    <col min="2066" max="2066" width="13.42578125" style="5" hidden="1" outlineLevel="1"/>
    <col min="2067" max="2067" width="10" style="5" hidden="1" outlineLevel="1"/>
    <col min="2068" max="2068" width="8.7109375" style="5" hidden="1" outlineLevel="1"/>
    <col min="2069" max="2069" width="9.140625" style="5" hidden="1" outlineLevel="1"/>
    <col min="2070" max="2071" width="10.5703125" style="5" hidden="1" outlineLevel="1"/>
    <col min="2072" max="2298" width="9.140625" style="5" hidden="1" outlineLevel="1"/>
    <col min="2299" max="2299" width="8.7109375" style="5" hidden="1" outlineLevel="1"/>
    <col min="2300" max="2300" width="9.85546875" style="5" hidden="1" outlineLevel="1"/>
    <col min="2301" max="2301" width="12.42578125" style="5" hidden="1" outlineLevel="1"/>
    <col min="2302" max="2302" width="8.7109375" style="5" hidden="1" outlineLevel="1"/>
    <col min="2303" max="2303" width="12.5703125" style="5" hidden="1" outlineLevel="1"/>
    <col min="2304" max="2304" width="11.7109375" style="5" hidden="1" outlineLevel="1"/>
    <col min="2305" max="2305" width="8.7109375" style="5" hidden="1" outlineLevel="1"/>
    <col min="2306" max="2306" width="10.5703125" style="5" hidden="1" outlineLevel="1"/>
    <col min="2307" max="2307" width="15" style="5" hidden="1" outlineLevel="1"/>
    <col min="2308" max="2308" width="14.85546875" style="5" hidden="1" outlineLevel="1"/>
    <col min="2309" max="2309" width="12.28515625" style="5" hidden="1" outlineLevel="1"/>
    <col min="2310" max="2310" width="10.42578125" style="5" hidden="1" outlineLevel="1"/>
    <col min="2311" max="2311" width="11.28515625" style="5" hidden="1" outlineLevel="1"/>
    <col min="2312" max="2312" width="9.140625" style="5" hidden="1" outlineLevel="1"/>
    <col min="2313" max="2313" width="9" style="5" hidden="1" outlineLevel="1"/>
    <col min="2314" max="2314" width="8.7109375" style="5" hidden="1" outlineLevel="1"/>
    <col min="2315" max="2315" width="10.42578125" style="5" hidden="1" outlineLevel="1"/>
    <col min="2316" max="2316" width="9" style="5" hidden="1" outlineLevel="1"/>
    <col min="2317" max="2317" width="10.7109375" style="5" hidden="1" outlineLevel="1"/>
    <col min="2318" max="2318" width="9" style="5" hidden="1" outlineLevel="1"/>
    <col min="2319" max="2319" width="8.7109375" style="5" hidden="1" outlineLevel="1"/>
    <col min="2320" max="2320" width="11" style="5" hidden="1" outlineLevel="1"/>
    <col min="2321" max="2321" width="9.7109375" style="5" hidden="1" outlineLevel="1"/>
    <col min="2322" max="2322" width="13.42578125" style="5" hidden="1" outlineLevel="1"/>
    <col min="2323" max="2323" width="10" style="5" hidden="1" outlineLevel="1"/>
    <col min="2324" max="2324" width="8.7109375" style="5" hidden="1" outlineLevel="1"/>
    <col min="2325" max="2325" width="9.140625" style="5" hidden="1" outlineLevel="1"/>
    <col min="2326" max="2327" width="10.5703125" style="5" hidden="1" outlineLevel="1"/>
    <col min="2328" max="2554" width="9.140625" style="5" hidden="1" outlineLevel="1"/>
    <col min="2555" max="2555" width="8.7109375" style="5" hidden="1" outlineLevel="1"/>
    <col min="2556" max="2556" width="9.85546875" style="5" hidden="1" outlineLevel="1"/>
    <col min="2557" max="2557" width="12.42578125" style="5" hidden="1" outlineLevel="1"/>
    <col min="2558" max="2558" width="8.7109375" style="5" hidden="1" outlineLevel="1"/>
    <col min="2559" max="2559" width="12.5703125" style="5" hidden="1" outlineLevel="1"/>
    <col min="2560" max="2560" width="11.7109375" style="5" hidden="1" outlineLevel="1"/>
    <col min="2561" max="2561" width="8.7109375" style="5" hidden="1" outlineLevel="1"/>
    <col min="2562" max="2562" width="10.5703125" style="5" hidden="1" outlineLevel="1"/>
    <col min="2563" max="2563" width="15" style="5" hidden="1" outlineLevel="1"/>
    <col min="2564" max="2564" width="14.85546875" style="5" hidden="1" outlineLevel="1"/>
    <col min="2565" max="2565" width="12.28515625" style="5" hidden="1" outlineLevel="1"/>
    <col min="2566" max="2566" width="10.42578125" style="5" hidden="1" outlineLevel="1"/>
    <col min="2567" max="2567" width="11.28515625" style="5" hidden="1" outlineLevel="1"/>
    <col min="2568" max="2568" width="9.140625" style="5" hidden="1" outlineLevel="1"/>
    <col min="2569" max="2569" width="9" style="5" hidden="1" outlineLevel="1"/>
    <col min="2570" max="2570" width="8.7109375" style="5" hidden="1" outlineLevel="1"/>
    <col min="2571" max="2571" width="10.42578125" style="5" hidden="1" outlineLevel="1"/>
    <col min="2572" max="2572" width="9" style="5" hidden="1" outlineLevel="1"/>
    <col min="2573" max="2573" width="10.7109375" style="5" hidden="1" outlineLevel="1"/>
    <col min="2574" max="2574" width="9" style="5" hidden="1" outlineLevel="1"/>
    <col min="2575" max="2575" width="8.7109375" style="5" hidden="1" outlineLevel="1"/>
    <col min="2576" max="2576" width="11" style="5" hidden="1" outlineLevel="1"/>
    <col min="2577" max="2577" width="9.7109375" style="5" hidden="1" outlineLevel="1"/>
    <col min="2578" max="2578" width="13.42578125" style="5" hidden="1" outlineLevel="1"/>
    <col min="2579" max="2579" width="10" style="5" hidden="1" outlineLevel="1"/>
    <col min="2580" max="2580" width="8.7109375" style="5" hidden="1" outlineLevel="1"/>
    <col min="2581" max="2581" width="9.140625" style="5" hidden="1" outlineLevel="1"/>
    <col min="2582" max="2583" width="10.5703125" style="5" hidden="1" outlineLevel="1"/>
    <col min="2584" max="2810" width="9.140625" style="5" hidden="1" outlineLevel="1"/>
    <col min="2811" max="2811" width="8.7109375" style="5" hidden="1" outlineLevel="1"/>
    <col min="2812" max="2812" width="9.85546875" style="5" hidden="1" outlineLevel="1"/>
    <col min="2813" max="2813" width="12.42578125" style="5" hidden="1" outlineLevel="1"/>
    <col min="2814" max="2814" width="8.7109375" style="5" hidden="1" outlineLevel="1"/>
    <col min="2815" max="2815" width="12.5703125" style="5" hidden="1" outlineLevel="1"/>
    <col min="2816" max="2816" width="11.7109375" style="5" hidden="1" outlineLevel="1"/>
    <col min="2817" max="2817" width="8.7109375" style="5" hidden="1" outlineLevel="1"/>
    <col min="2818" max="2818" width="10.5703125" style="5" hidden="1" outlineLevel="1"/>
    <col min="2819" max="2819" width="15" style="5" hidden="1" outlineLevel="1"/>
    <col min="2820" max="2820" width="14.85546875" style="5" hidden="1" outlineLevel="1"/>
    <col min="2821" max="2821" width="12.28515625" style="5" hidden="1" outlineLevel="1"/>
    <col min="2822" max="2822" width="10.42578125" style="5" hidden="1" outlineLevel="1"/>
    <col min="2823" max="2823" width="11.28515625" style="5" hidden="1" outlineLevel="1"/>
    <col min="2824" max="2824" width="9.140625" style="5" hidden="1" outlineLevel="1"/>
    <col min="2825" max="2825" width="9" style="5" hidden="1" outlineLevel="1"/>
    <col min="2826" max="2826" width="8.7109375" style="5" hidden="1" outlineLevel="1"/>
    <col min="2827" max="2827" width="10.42578125" style="5" hidden="1" outlineLevel="1"/>
    <col min="2828" max="2828" width="9" style="5" hidden="1" outlineLevel="1"/>
    <col min="2829" max="2829" width="10.7109375" style="5" hidden="1" outlineLevel="1"/>
    <col min="2830" max="2830" width="9" style="5" hidden="1" outlineLevel="1"/>
    <col min="2831" max="2831" width="8.7109375" style="5" hidden="1" outlineLevel="1"/>
    <col min="2832" max="2832" width="11" style="5" hidden="1" outlineLevel="1"/>
    <col min="2833" max="2833" width="9.7109375" style="5" hidden="1" outlineLevel="1"/>
    <col min="2834" max="2834" width="13.42578125" style="5" hidden="1" outlineLevel="1"/>
    <col min="2835" max="2835" width="10" style="5" hidden="1" outlineLevel="1"/>
    <col min="2836" max="2836" width="8.7109375" style="5" hidden="1" outlineLevel="1"/>
    <col min="2837" max="2837" width="9.140625" style="5" hidden="1" outlineLevel="1"/>
    <col min="2838" max="2839" width="10.5703125" style="5" hidden="1" outlineLevel="1"/>
    <col min="2840" max="3066" width="9.140625" style="5" hidden="1" outlineLevel="1"/>
    <col min="3067" max="3067" width="8.7109375" style="5" hidden="1" outlineLevel="1"/>
    <col min="3068" max="3068" width="9.85546875" style="5" hidden="1" outlineLevel="1"/>
    <col min="3069" max="3069" width="12.42578125" style="5" hidden="1" outlineLevel="1"/>
    <col min="3070" max="3070" width="8.7109375" style="5" hidden="1" outlineLevel="1"/>
    <col min="3071" max="3071" width="12.5703125" style="5" hidden="1" outlineLevel="1"/>
    <col min="3072" max="3072" width="11.7109375" style="5" hidden="1" outlineLevel="1"/>
    <col min="3073" max="3073" width="8.7109375" style="5" hidden="1" outlineLevel="1"/>
    <col min="3074" max="3074" width="10.5703125" style="5" hidden="1" outlineLevel="1"/>
    <col min="3075" max="3075" width="15" style="5" hidden="1" outlineLevel="1"/>
    <col min="3076" max="3076" width="14.85546875" style="5" hidden="1" outlineLevel="1"/>
    <col min="3077" max="3077" width="12.28515625" style="5" hidden="1" outlineLevel="1"/>
    <col min="3078" max="3078" width="10.42578125" style="5" hidden="1" outlineLevel="1"/>
    <col min="3079" max="3079" width="11.28515625" style="5" hidden="1" outlineLevel="1"/>
    <col min="3080" max="3080" width="9.140625" style="5" hidden="1" outlineLevel="1"/>
    <col min="3081" max="3081" width="9" style="5" hidden="1" outlineLevel="1"/>
    <col min="3082" max="3082" width="8.7109375" style="5" hidden="1" outlineLevel="1"/>
    <col min="3083" max="3083" width="10.42578125" style="5" hidden="1" outlineLevel="1"/>
    <col min="3084" max="3084" width="9" style="5" hidden="1" outlineLevel="1"/>
    <col min="3085" max="3085" width="10.7109375" style="5" hidden="1" outlineLevel="1"/>
    <col min="3086" max="3086" width="9" style="5" hidden="1" outlineLevel="1"/>
    <col min="3087" max="3087" width="8.7109375" style="5" hidden="1" outlineLevel="1"/>
    <col min="3088" max="3088" width="11" style="5" hidden="1" outlineLevel="1"/>
    <col min="3089" max="3089" width="9.7109375" style="5" hidden="1" outlineLevel="1"/>
    <col min="3090" max="3090" width="13.42578125" style="5" hidden="1" outlineLevel="1"/>
    <col min="3091" max="3091" width="10" style="5" hidden="1" outlineLevel="1"/>
    <col min="3092" max="3092" width="8.7109375" style="5" hidden="1" outlineLevel="1"/>
    <col min="3093" max="3093" width="9.140625" style="5" hidden="1" outlineLevel="1"/>
    <col min="3094" max="3095" width="10.5703125" style="5" hidden="1" outlineLevel="1"/>
    <col min="3096" max="3322" width="9.140625" style="5" hidden="1" outlineLevel="1"/>
    <col min="3323" max="3323" width="8.7109375" style="5" hidden="1" outlineLevel="1"/>
    <col min="3324" max="3324" width="9.85546875" style="5" hidden="1" outlineLevel="1"/>
    <col min="3325" max="3325" width="12.42578125" style="5" hidden="1" outlineLevel="1"/>
    <col min="3326" max="3326" width="8.7109375" style="5" hidden="1" outlineLevel="1"/>
    <col min="3327" max="3327" width="12.5703125" style="5" hidden="1" outlineLevel="1"/>
    <col min="3328" max="3328" width="11.7109375" style="5" hidden="1" outlineLevel="1"/>
    <col min="3329" max="3329" width="8.7109375" style="5" hidden="1" outlineLevel="1"/>
    <col min="3330" max="3330" width="10.5703125" style="5" hidden="1" outlineLevel="1"/>
    <col min="3331" max="3331" width="15" style="5" hidden="1" outlineLevel="1"/>
    <col min="3332" max="3332" width="14.85546875" style="5" hidden="1" outlineLevel="1"/>
    <col min="3333" max="3333" width="12.28515625" style="5" hidden="1" outlineLevel="1"/>
    <col min="3334" max="3334" width="10.42578125" style="5" hidden="1" outlineLevel="1"/>
    <col min="3335" max="3335" width="11.28515625" style="5" hidden="1" outlineLevel="1"/>
    <col min="3336" max="3336" width="9.140625" style="5" hidden="1" outlineLevel="1"/>
    <col min="3337" max="3337" width="9" style="5" hidden="1" outlineLevel="1"/>
    <col min="3338" max="3338" width="8.7109375" style="5" hidden="1" outlineLevel="1"/>
    <col min="3339" max="3339" width="10.42578125" style="5" hidden="1" outlineLevel="1"/>
    <col min="3340" max="3340" width="9" style="5" hidden="1" outlineLevel="1"/>
    <col min="3341" max="3341" width="10.7109375" style="5" hidden="1" outlineLevel="1"/>
    <col min="3342" max="3342" width="9" style="5" hidden="1" outlineLevel="1"/>
    <col min="3343" max="3343" width="8.7109375" style="5" hidden="1" outlineLevel="1"/>
    <col min="3344" max="3344" width="11" style="5" hidden="1" outlineLevel="1"/>
    <col min="3345" max="3345" width="9.7109375" style="5" hidden="1" outlineLevel="1"/>
    <col min="3346" max="3346" width="13.42578125" style="5" hidden="1" outlineLevel="1"/>
    <col min="3347" max="3347" width="10" style="5" hidden="1" outlineLevel="1"/>
    <col min="3348" max="3348" width="8.7109375" style="5" hidden="1" outlineLevel="1"/>
    <col min="3349" max="3349" width="9.140625" style="5" hidden="1" outlineLevel="1"/>
    <col min="3350" max="3351" width="10.5703125" style="5" hidden="1" outlineLevel="1"/>
    <col min="3352" max="3578" width="9.140625" style="5" hidden="1" outlineLevel="1"/>
    <col min="3579" max="3579" width="8.7109375" style="5" hidden="1" outlineLevel="1"/>
    <col min="3580" max="3580" width="9.85546875" style="5" hidden="1" outlineLevel="1"/>
    <col min="3581" max="3581" width="12.42578125" style="5" hidden="1" outlineLevel="1"/>
    <col min="3582" max="3582" width="8.7109375" style="5" hidden="1" outlineLevel="1"/>
    <col min="3583" max="3583" width="12.5703125" style="5" hidden="1" outlineLevel="1"/>
    <col min="3584" max="3584" width="11.7109375" style="5" hidden="1" outlineLevel="1"/>
    <col min="3585" max="3585" width="8.7109375" style="5" hidden="1" outlineLevel="1"/>
    <col min="3586" max="3586" width="10.5703125" style="5" hidden="1" outlineLevel="1"/>
    <col min="3587" max="3587" width="15" style="5" hidden="1" outlineLevel="1"/>
    <col min="3588" max="3588" width="14.85546875" style="5" hidden="1" outlineLevel="1"/>
    <col min="3589" max="3589" width="12.28515625" style="5" hidden="1" outlineLevel="1"/>
    <col min="3590" max="3590" width="10.42578125" style="5" hidden="1" outlineLevel="1"/>
    <col min="3591" max="3591" width="11.28515625" style="5" hidden="1" outlineLevel="1"/>
    <col min="3592" max="3592" width="9.140625" style="5" hidden="1" outlineLevel="1"/>
    <col min="3593" max="3593" width="9" style="5" hidden="1" outlineLevel="1"/>
    <col min="3594" max="3594" width="8.7109375" style="5" hidden="1" outlineLevel="1"/>
    <col min="3595" max="3595" width="10.42578125" style="5" hidden="1" outlineLevel="1"/>
    <col min="3596" max="3596" width="9" style="5" hidden="1" outlineLevel="1"/>
    <col min="3597" max="3597" width="10.7109375" style="5" hidden="1" outlineLevel="1"/>
    <col min="3598" max="3598" width="9" style="5" hidden="1" outlineLevel="1"/>
    <col min="3599" max="3599" width="8.7109375" style="5" hidden="1" outlineLevel="1"/>
    <col min="3600" max="3600" width="11" style="5" hidden="1" outlineLevel="1"/>
    <col min="3601" max="3601" width="9.7109375" style="5" hidden="1" outlineLevel="1"/>
    <col min="3602" max="3602" width="13.42578125" style="5" hidden="1" outlineLevel="1"/>
    <col min="3603" max="3603" width="10" style="5" hidden="1" outlineLevel="1"/>
    <col min="3604" max="3604" width="8.7109375" style="5" hidden="1" outlineLevel="1"/>
    <col min="3605" max="3605" width="9.140625" style="5" hidden="1" outlineLevel="1"/>
    <col min="3606" max="3607" width="10.5703125" style="5" hidden="1" outlineLevel="1"/>
    <col min="3608" max="3834" width="9.140625" style="5" hidden="1" outlineLevel="1"/>
    <col min="3835" max="3835" width="8.7109375" style="5" hidden="1" outlineLevel="1"/>
    <col min="3836" max="3836" width="9.85546875" style="5" hidden="1" outlineLevel="1"/>
    <col min="3837" max="3837" width="12.42578125" style="5" hidden="1" outlineLevel="1"/>
    <col min="3838" max="3838" width="8.7109375" style="5" hidden="1" outlineLevel="1"/>
    <col min="3839" max="3839" width="12.5703125" style="5" hidden="1" outlineLevel="1"/>
    <col min="3840" max="3840" width="11.7109375" style="5" hidden="1" outlineLevel="1"/>
    <col min="3841" max="3841" width="8.7109375" style="5" hidden="1" outlineLevel="1"/>
    <col min="3842" max="3842" width="10.5703125" style="5" hidden="1" outlineLevel="1"/>
    <col min="3843" max="3843" width="15" style="5" hidden="1" outlineLevel="1"/>
    <col min="3844" max="3844" width="14.85546875" style="5" hidden="1" outlineLevel="1"/>
    <col min="3845" max="3845" width="12.28515625" style="5" hidden="1" outlineLevel="1"/>
    <col min="3846" max="3846" width="10.42578125" style="5" hidden="1" outlineLevel="1"/>
    <col min="3847" max="3847" width="11.28515625" style="5" hidden="1" outlineLevel="1"/>
    <col min="3848" max="3848" width="9.140625" style="5" hidden="1" outlineLevel="1"/>
    <col min="3849" max="3849" width="9" style="5" hidden="1" outlineLevel="1"/>
    <col min="3850" max="3850" width="8.7109375" style="5" hidden="1" outlineLevel="1"/>
    <col min="3851" max="3851" width="10.42578125" style="5" hidden="1" outlineLevel="1"/>
    <col min="3852" max="3852" width="9" style="5" hidden="1" outlineLevel="1"/>
    <col min="3853" max="3853" width="10.7109375" style="5" hidden="1" outlineLevel="1"/>
    <col min="3854" max="3854" width="9" style="5" hidden="1" outlineLevel="1"/>
    <col min="3855" max="3855" width="8.7109375" style="5" hidden="1" outlineLevel="1"/>
    <col min="3856" max="3856" width="11" style="5" hidden="1" outlineLevel="1"/>
    <col min="3857" max="3857" width="9.7109375" style="5" hidden="1" outlineLevel="1"/>
    <col min="3858" max="3858" width="13.42578125" style="5" hidden="1" outlineLevel="1"/>
    <col min="3859" max="3859" width="10" style="5" hidden="1" outlineLevel="1"/>
    <col min="3860" max="3860" width="8.7109375" style="5" hidden="1" outlineLevel="1"/>
    <col min="3861" max="3861" width="9.140625" style="5" hidden="1" outlineLevel="1"/>
    <col min="3862" max="3863" width="10.5703125" style="5" hidden="1" outlineLevel="1"/>
    <col min="3864" max="4090" width="9.140625" style="5" hidden="1" outlineLevel="1"/>
    <col min="4091" max="4091" width="8.7109375" style="5" hidden="1" outlineLevel="1"/>
    <col min="4092" max="4092" width="9.85546875" style="5" hidden="1" outlineLevel="1"/>
    <col min="4093" max="4093" width="12.42578125" style="5" hidden="1" outlineLevel="1"/>
    <col min="4094" max="4094" width="8.7109375" style="5" hidden="1" outlineLevel="1"/>
    <col min="4095" max="4095" width="12.5703125" style="5" hidden="1" outlineLevel="1"/>
    <col min="4096" max="4096" width="11.7109375" style="5" hidden="1" outlineLevel="1"/>
    <col min="4097" max="4097" width="8.7109375" style="5" hidden="1" outlineLevel="1"/>
    <col min="4098" max="4098" width="10.5703125" style="5" hidden="1" outlineLevel="1"/>
    <col min="4099" max="4099" width="15" style="5" hidden="1" outlineLevel="1"/>
    <col min="4100" max="4100" width="14.85546875" style="5" hidden="1" outlineLevel="1"/>
    <col min="4101" max="4101" width="12.28515625" style="5" hidden="1" outlineLevel="1"/>
    <col min="4102" max="4102" width="10.42578125" style="5" hidden="1" outlineLevel="1"/>
    <col min="4103" max="4103" width="11.28515625" style="5" hidden="1" outlineLevel="1"/>
    <col min="4104" max="4104" width="9.140625" style="5" hidden="1" outlineLevel="1"/>
    <col min="4105" max="4105" width="9" style="5" hidden="1" outlineLevel="1"/>
    <col min="4106" max="4106" width="8.7109375" style="5" hidden="1" outlineLevel="1"/>
    <col min="4107" max="4107" width="10.42578125" style="5" hidden="1" outlineLevel="1"/>
    <col min="4108" max="4108" width="9" style="5" hidden="1" outlineLevel="1"/>
    <col min="4109" max="4109" width="10.7109375" style="5" hidden="1" outlineLevel="1"/>
    <col min="4110" max="4110" width="9" style="5" hidden="1" outlineLevel="1"/>
    <col min="4111" max="4111" width="8.7109375" style="5" hidden="1" outlineLevel="1"/>
    <col min="4112" max="4112" width="11" style="5" hidden="1" outlineLevel="1"/>
    <col min="4113" max="4113" width="9.7109375" style="5" hidden="1" outlineLevel="1"/>
    <col min="4114" max="4114" width="13.42578125" style="5" hidden="1" outlineLevel="1"/>
    <col min="4115" max="4115" width="10" style="5" hidden="1" outlineLevel="1"/>
    <col min="4116" max="4116" width="8.7109375" style="5" hidden="1" outlineLevel="1"/>
    <col min="4117" max="4117" width="9.140625" style="5" hidden="1" outlineLevel="1"/>
    <col min="4118" max="4119" width="10.5703125" style="5" hidden="1" outlineLevel="1"/>
    <col min="4120" max="4346" width="9.140625" style="5" hidden="1" outlineLevel="1"/>
    <col min="4347" max="4347" width="8.7109375" style="5" hidden="1" outlineLevel="1"/>
    <col min="4348" max="4348" width="9.85546875" style="5" hidden="1" outlineLevel="1"/>
    <col min="4349" max="4349" width="12.42578125" style="5" hidden="1" outlineLevel="1"/>
    <col min="4350" max="4350" width="8.7109375" style="5" hidden="1" outlineLevel="1"/>
    <col min="4351" max="4351" width="12.5703125" style="5" hidden="1" outlineLevel="1"/>
    <col min="4352" max="4352" width="11.7109375" style="5" hidden="1" outlineLevel="1"/>
    <col min="4353" max="4353" width="8.7109375" style="5" hidden="1" outlineLevel="1"/>
    <col min="4354" max="4354" width="10.5703125" style="5" hidden="1" outlineLevel="1"/>
    <col min="4355" max="4355" width="15" style="5" hidden="1" outlineLevel="1"/>
    <col min="4356" max="4356" width="14.85546875" style="5" hidden="1" outlineLevel="1"/>
    <col min="4357" max="4357" width="12.28515625" style="5" hidden="1" outlineLevel="1"/>
    <col min="4358" max="4358" width="10.42578125" style="5" hidden="1" outlineLevel="1"/>
    <col min="4359" max="4359" width="11.28515625" style="5" hidden="1" outlineLevel="1"/>
    <col min="4360" max="4360" width="9.140625" style="5" hidden="1" outlineLevel="1"/>
    <col min="4361" max="4361" width="9" style="5" hidden="1" outlineLevel="1"/>
    <col min="4362" max="4362" width="8.7109375" style="5" hidden="1" outlineLevel="1"/>
    <col min="4363" max="4363" width="10.42578125" style="5" hidden="1" outlineLevel="1"/>
    <col min="4364" max="4364" width="9" style="5" hidden="1" outlineLevel="1"/>
    <col min="4365" max="4365" width="10.7109375" style="5" hidden="1" outlineLevel="1"/>
    <col min="4366" max="4366" width="9" style="5" hidden="1" outlineLevel="1"/>
    <col min="4367" max="4367" width="8.7109375" style="5" hidden="1" outlineLevel="1"/>
    <col min="4368" max="4368" width="11" style="5" hidden="1" outlineLevel="1"/>
    <col min="4369" max="4369" width="9.7109375" style="5" hidden="1" outlineLevel="1"/>
    <col min="4370" max="4370" width="13.42578125" style="5" hidden="1" outlineLevel="1"/>
    <col min="4371" max="4371" width="10" style="5" hidden="1" outlineLevel="1"/>
    <col min="4372" max="4372" width="8.7109375" style="5" hidden="1" outlineLevel="1"/>
    <col min="4373" max="4373" width="9.140625" style="5" hidden="1" outlineLevel="1"/>
    <col min="4374" max="4375" width="10.5703125" style="5" hidden="1" outlineLevel="1"/>
    <col min="4376" max="4602" width="9.140625" style="5" hidden="1" outlineLevel="1"/>
    <col min="4603" max="4603" width="8.7109375" style="5" hidden="1" outlineLevel="1"/>
    <col min="4604" max="4604" width="9.85546875" style="5" hidden="1" outlineLevel="1"/>
    <col min="4605" max="4605" width="12.42578125" style="5" hidden="1" outlineLevel="1"/>
    <col min="4606" max="4606" width="8.7109375" style="5" hidden="1" outlineLevel="1"/>
    <col min="4607" max="4607" width="12.5703125" style="5" hidden="1" outlineLevel="1"/>
    <col min="4608" max="4608" width="11.7109375" style="5" hidden="1" outlineLevel="1"/>
    <col min="4609" max="4609" width="8.7109375" style="5" hidden="1" outlineLevel="1"/>
    <col min="4610" max="4610" width="10.5703125" style="5" hidden="1" outlineLevel="1"/>
    <col min="4611" max="4611" width="15" style="5" hidden="1" outlineLevel="1"/>
    <col min="4612" max="4612" width="14.85546875" style="5" hidden="1" outlineLevel="1"/>
    <col min="4613" max="4613" width="12.28515625" style="5" hidden="1" outlineLevel="1"/>
    <col min="4614" max="4614" width="10.42578125" style="5" hidden="1" outlineLevel="1"/>
    <col min="4615" max="4615" width="11.28515625" style="5" hidden="1" outlineLevel="1"/>
    <col min="4616" max="4616" width="9.140625" style="5" hidden="1" outlineLevel="1"/>
    <col min="4617" max="4617" width="9" style="5" hidden="1" outlineLevel="1"/>
    <col min="4618" max="4618" width="8.7109375" style="5" hidden="1" outlineLevel="1"/>
    <col min="4619" max="4619" width="10.42578125" style="5" hidden="1" outlineLevel="1"/>
    <col min="4620" max="4620" width="9" style="5" hidden="1" outlineLevel="1"/>
    <col min="4621" max="4621" width="10.7109375" style="5" hidden="1" outlineLevel="1"/>
    <col min="4622" max="4622" width="9" style="5" hidden="1" outlineLevel="1"/>
    <col min="4623" max="4623" width="8.7109375" style="5" hidden="1" outlineLevel="1"/>
    <col min="4624" max="4624" width="11" style="5" hidden="1" outlineLevel="1"/>
    <col min="4625" max="4625" width="9.7109375" style="5" hidden="1" outlineLevel="1"/>
    <col min="4626" max="4626" width="13.42578125" style="5" hidden="1" outlineLevel="1"/>
    <col min="4627" max="4627" width="10" style="5" hidden="1" outlineLevel="1"/>
    <col min="4628" max="4628" width="8.7109375" style="5" hidden="1" outlineLevel="1"/>
    <col min="4629" max="4629" width="9.140625" style="5" hidden="1" outlineLevel="1"/>
    <col min="4630" max="4631" width="10.5703125" style="5" hidden="1" outlineLevel="1"/>
    <col min="4632" max="4858" width="9.140625" style="5" hidden="1" outlineLevel="1"/>
    <col min="4859" max="4859" width="8.7109375" style="5" hidden="1" outlineLevel="1"/>
    <col min="4860" max="4860" width="9.85546875" style="5" hidden="1" outlineLevel="1"/>
    <col min="4861" max="4861" width="12.42578125" style="5" hidden="1" outlineLevel="1"/>
    <col min="4862" max="4862" width="8.7109375" style="5" hidden="1" outlineLevel="1"/>
    <col min="4863" max="4863" width="12.5703125" style="5" hidden="1" outlineLevel="1"/>
    <col min="4864" max="4864" width="11.7109375" style="5" hidden="1" outlineLevel="1"/>
    <col min="4865" max="4865" width="8.7109375" style="5" hidden="1" outlineLevel="1"/>
    <col min="4866" max="4866" width="10.5703125" style="5" hidden="1" outlineLevel="1"/>
    <col min="4867" max="4867" width="15" style="5" hidden="1" outlineLevel="1"/>
    <col min="4868" max="4868" width="14.85546875" style="5" hidden="1" outlineLevel="1"/>
    <col min="4869" max="4869" width="12.28515625" style="5" hidden="1" outlineLevel="1"/>
    <col min="4870" max="4870" width="10.42578125" style="5" hidden="1" outlineLevel="1"/>
    <col min="4871" max="4871" width="11.28515625" style="5" hidden="1" outlineLevel="1"/>
    <col min="4872" max="4872" width="9.140625" style="5" hidden="1" outlineLevel="1"/>
    <col min="4873" max="4873" width="9" style="5" hidden="1" outlineLevel="1"/>
    <col min="4874" max="4874" width="8.7109375" style="5" hidden="1" outlineLevel="1"/>
    <col min="4875" max="4875" width="10.42578125" style="5" hidden="1" outlineLevel="1"/>
    <col min="4876" max="4876" width="9" style="5" hidden="1" outlineLevel="1"/>
    <col min="4877" max="4877" width="10.7109375" style="5" hidden="1" outlineLevel="1"/>
    <col min="4878" max="4878" width="9" style="5" hidden="1" outlineLevel="1"/>
    <col min="4879" max="4879" width="8.7109375" style="5" hidden="1" outlineLevel="1"/>
    <col min="4880" max="4880" width="11" style="5" hidden="1" outlineLevel="1"/>
    <col min="4881" max="4881" width="9.7109375" style="5" hidden="1" outlineLevel="1"/>
    <col min="4882" max="4882" width="13.42578125" style="5" hidden="1" outlineLevel="1"/>
    <col min="4883" max="4883" width="10" style="5" hidden="1" outlineLevel="1"/>
    <col min="4884" max="4884" width="8.7109375" style="5" hidden="1" outlineLevel="1"/>
    <col min="4885" max="4885" width="9.140625" style="5" hidden="1" outlineLevel="1"/>
    <col min="4886" max="4887" width="10.5703125" style="5" hidden="1" outlineLevel="1"/>
    <col min="4888" max="5114" width="9.140625" style="5" hidden="1" outlineLevel="1"/>
    <col min="5115" max="5115" width="8.7109375" style="5" hidden="1" outlineLevel="1"/>
    <col min="5116" max="5116" width="9.85546875" style="5" hidden="1" outlineLevel="1"/>
    <col min="5117" max="5117" width="12.42578125" style="5" hidden="1" outlineLevel="1"/>
    <col min="5118" max="5118" width="8.7109375" style="5" hidden="1" outlineLevel="1"/>
    <col min="5119" max="5119" width="12.5703125" style="5" hidden="1" outlineLevel="1"/>
    <col min="5120" max="5120" width="11.7109375" style="5" hidden="1" outlineLevel="1"/>
    <col min="5121" max="5121" width="8.7109375" style="5" hidden="1" outlineLevel="1"/>
    <col min="5122" max="5122" width="10.5703125" style="5" hidden="1" outlineLevel="1"/>
    <col min="5123" max="5123" width="15" style="5" hidden="1" outlineLevel="1"/>
    <col min="5124" max="5124" width="14.85546875" style="5" hidden="1" outlineLevel="1"/>
    <col min="5125" max="5125" width="12.28515625" style="5" hidden="1" outlineLevel="1"/>
    <col min="5126" max="5126" width="10.42578125" style="5" hidden="1" outlineLevel="1"/>
    <col min="5127" max="5127" width="11.28515625" style="5" hidden="1" outlineLevel="1"/>
    <col min="5128" max="5128" width="9.140625" style="5" hidden="1" outlineLevel="1"/>
    <col min="5129" max="5129" width="9" style="5" hidden="1" outlineLevel="1"/>
    <col min="5130" max="5130" width="8.7109375" style="5" hidden="1" outlineLevel="1"/>
    <col min="5131" max="5131" width="10.42578125" style="5" hidden="1" outlineLevel="1"/>
    <col min="5132" max="5132" width="9" style="5" hidden="1" outlineLevel="1"/>
    <col min="5133" max="5133" width="10.7109375" style="5" hidden="1" outlineLevel="1"/>
    <col min="5134" max="5134" width="9" style="5" hidden="1" outlineLevel="1"/>
    <col min="5135" max="5135" width="8.7109375" style="5" hidden="1" outlineLevel="1"/>
    <col min="5136" max="5136" width="11" style="5" hidden="1" outlineLevel="1"/>
    <col min="5137" max="5137" width="9.7109375" style="5" hidden="1" outlineLevel="1"/>
    <col min="5138" max="5138" width="13.42578125" style="5" hidden="1" outlineLevel="1"/>
    <col min="5139" max="5139" width="10" style="5" hidden="1" outlineLevel="1"/>
    <col min="5140" max="5140" width="8.7109375" style="5" hidden="1" outlineLevel="1"/>
    <col min="5141" max="5141" width="9.140625" style="5" hidden="1" outlineLevel="1"/>
    <col min="5142" max="5143" width="10.5703125" style="5" hidden="1" outlineLevel="1"/>
    <col min="5144" max="5370" width="9.140625" style="5" hidden="1" outlineLevel="1"/>
    <col min="5371" max="5371" width="8.7109375" style="5" hidden="1" outlineLevel="1"/>
    <col min="5372" max="5372" width="9.85546875" style="5" hidden="1" outlineLevel="1"/>
    <col min="5373" max="5373" width="12.42578125" style="5" hidden="1" outlineLevel="1"/>
    <col min="5374" max="5374" width="8.7109375" style="5" hidden="1" outlineLevel="1"/>
    <col min="5375" max="5375" width="12.5703125" style="5" hidden="1" outlineLevel="1"/>
    <col min="5376" max="5376" width="11.7109375" style="5" hidden="1" outlineLevel="1"/>
    <col min="5377" max="5377" width="8.7109375" style="5" hidden="1" outlineLevel="1"/>
    <col min="5378" max="5378" width="10.5703125" style="5" hidden="1" outlineLevel="1"/>
    <col min="5379" max="5379" width="15" style="5" hidden="1" outlineLevel="1"/>
    <col min="5380" max="5380" width="14.85546875" style="5" hidden="1" outlineLevel="1"/>
    <col min="5381" max="5381" width="12.28515625" style="5" hidden="1" outlineLevel="1"/>
    <col min="5382" max="5382" width="10.42578125" style="5" hidden="1" outlineLevel="1"/>
    <col min="5383" max="5383" width="11.28515625" style="5" hidden="1" outlineLevel="1"/>
    <col min="5384" max="5384" width="9.140625" style="5" hidden="1" outlineLevel="1"/>
    <col min="5385" max="5385" width="9" style="5" hidden="1" outlineLevel="1"/>
    <col min="5386" max="5386" width="8.7109375" style="5" hidden="1" outlineLevel="1"/>
    <col min="5387" max="5387" width="10.42578125" style="5" hidden="1" outlineLevel="1"/>
    <col min="5388" max="5388" width="9" style="5" hidden="1" outlineLevel="1"/>
    <col min="5389" max="5389" width="10.7109375" style="5" hidden="1" outlineLevel="1"/>
    <col min="5390" max="5390" width="9" style="5" hidden="1" outlineLevel="1"/>
    <col min="5391" max="5391" width="8.7109375" style="5" hidden="1" outlineLevel="1"/>
    <col min="5392" max="5392" width="11" style="5" hidden="1" outlineLevel="1"/>
    <col min="5393" max="5393" width="9.7109375" style="5" hidden="1" outlineLevel="1"/>
    <col min="5394" max="5394" width="13.42578125" style="5" hidden="1" outlineLevel="1"/>
    <col min="5395" max="5395" width="10" style="5" hidden="1" outlineLevel="1"/>
    <col min="5396" max="5396" width="8.7109375" style="5" hidden="1" outlineLevel="1"/>
    <col min="5397" max="5397" width="9.140625" style="5" hidden="1" outlineLevel="1"/>
    <col min="5398" max="5399" width="10.5703125" style="5" hidden="1" outlineLevel="1"/>
    <col min="5400" max="5626" width="9.140625" style="5" hidden="1" outlineLevel="1"/>
    <col min="5627" max="5627" width="8.7109375" style="5" hidden="1" outlineLevel="1"/>
    <col min="5628" max="5628" width="9.85546875" style="5" hidden="1" outlineLevel="1"/>
    <col min="5629" max="5629" width="12.42578125" style="5" hidden="1" outlineLevel="1"/>
    <col min="5630" max="5630" width="8.7109375" style="5" hidden="1" outlineLevel="1"/>
    <col min="5631" max="5631" width="12.5703125" style="5" hidden="1" outlineLevel="1"/>
    <col min="5632" max="5632" width="11.7109375" style="5" hidden="1" outlineLevel="1"/>
    <col min="5633" max="5633" width="8.7109375" style="5" hidden="1" outlineLevel="1"/>
    <col min="5634" max="5634" width="10.5703125" style="5" hidden="1" outlineLevel="1"/>
    <col min="5635" max="5635" width="15" style="5" hidden="1" outlineLevel="1"/>
    <col min="5636" max="5636" width="14.85546875" style="5" hidden="1" outlineLevel="1"/>
    <col min="5637" max="5637" width="12.28515625" style="5" hidden="1" outlineLevel="1"/>
    <col min="5638" max="5638" width="10.42578125" style="5" hidden="1" outlineLevel="1"/>
    <col min="5639" max="5639" width="11.28515625" style="5" hidden="1" outlineLevel="1"/>
    <col min="5640" max="5640" width="9.140625" style="5" hidden="1" outlineLevel="1"/>
    <col min="5641" max="5641" width="9" style="5" hidden="1" outlineLevel="1"/>
    <col min="5642" max="5642" width="8.7109375" style="5" hidden="1" outlineLevel="1"/>
    <col min="5643" max="5643" width="10.42578125" style="5" hidden="1" outlineLevel="1"/>
    <col min="5644" max="5644" width="9" style="5" hidden="1" outlineLevel="1"/>
    <col min="5645" max="5645" width="10.7109375" style="5" hidden="1" outlineLevel="1"/>
    <col min="5646" max="5646" width="9" style="5" hidden="1" outlineLevel="1"/>
    <col min="5647" max="5647" width="8.7109375" style="5" hidden="1" outlineLevel="1"/>
    <col min="5648" max="5648" width="11" style="5" hidden="1" outlineLevel="1"/>
    <col min="5649" max="5649" width="9.7109375" style="5" hidden="1" outlineLevel="1"/>
    <col min="5650" max="5650" width="13.42578125" style="5" hidden="1" outlineLevel="1"/>
    <col min="5651" max="5651" width="10" style="5" hidden="1" outlineLevel="1"/>
    <col min="5652" max="5652" width="8.7109375" style="5" hidden="1" outlineLevel="1"/>
    <col min="5653" max="5653" width="9.140625" style="5" hidden="1" outlineLevel="1"/>
    <col min="5654" max="5655" width="10.5703125" style="5" hidden="1" outlineLevel="1"/>
    <col min="5656" max="5882" width="9.140625" style="5" hidden="1" outlineLevel="1"/>
    <col min="5883" max="5883" width="8.7109375" style="5" hidden="1" outlineLevel="1"/>
    <col min="5884" max="5884" width="9.85546875" style="5" hidden="1" outlineLevel="1"/>
    <col min="5885" max="5885" width="12.42578125" style="5" hidden="1" outlineLevel="1"/>
    <col min="5886" max="5886" width="8.7109375" style="5" hidden="1" outlineLevel="1"/>
    <col min="5887" max="5887" width="12.5703125" style="5" hidden="1" outlineLevel="1"/>
    <col min="5888" max="5888" width="11.7109375" style="5" hidden="1" outlineLevel="1"/>
    <col min="5889" max="5889" width="8.7109375" style="5" hidden="1" outlineLevel="1"/>
    <col min="5890" max="5890" width="10.5703125" style="5" hidden="1" outlineLevel="1"/>
    <col min="5891" max="5891" width="15" style="5" hidden="1" outlineLevel="1"/>
    <col min="5892" max="5892" width="14.85546875" style="5" hidden="1" outlineLevel="1"/>
    <col min="5893" max="5893" width="12.28515625" style="5" hidden="1" outlineLevel="1"/>
    <col min="5894" max="5894" width="10.42578125" style="5" hidden="1" outlineLevel="1"/>
    <col min="5895" max="5895" width="11.28515625" style="5" hidden="1" outlineLevel="1"/>
    <col min="5896" max="5896" width="9.140625" style="5" hidden="1" outlineLevel="1"/>
    <col min="5897" max="5897" width="9" style="5" hidden="1" outlineLevel="1"/>
    <col min="5898" max="5898" width="8.7109375" style="5" hidden="1" outlineLevel="1"/>
    <col min="5899" max="5899" width="10.42578125" style="5" hidden="1" outlineLevel="1"/>
    <col min="5900" max="5900" width="9" style="5" hidden="1" outlineLevel="1"/>
    <col min="5901" max="5901" width="10.7109375" style="5" hidden="1" outlineLevel="1"/>
    <col min="5902" max="5902" width="9" style="5" hidden="1" outlineLevel="1"/>
    <col min="5903" max="5903" width="8.7109375" style="5" hidden="1" outlineLevel="1"/>
    <col min="5904" max="5904" width="11" style="5" hidden="1" outlineLevel="1"/>
    <col min="5905" max="5905" width="9.7109375" style="5" hidden="1" outlineLevel="1"/>
    <col min="5906" max="5906" width="13.42578125" style="5" hidden="1" outlineLevel="1"/>
    <col min="5907" max="5907" width="10" style="5" hidden="1" outlineLevel="1"/>
    <col min="5908" max="5908" width="8.7109375" style="5" hidden="1" outlineLevel="1"/>
    <col min="5909" max="5909" width="9.140625" style="5" hidden="1" outlineLevel="1"/>
    <col min="5910" max="5911" width="10.5703125" style="5" hidden="1" outlineLevel="1"/>
    <col min="5912" max="6138" width="9.140625" style="5" hidden="1" outlineLevel="1"/>
    <col min="6139" max="6139" width="8.7109375" style="5" hidden="1" outlineLevel="1"/>
    <col min="6140" max="6140" width="9.85546875" style="5" hidden="1" outlineLevel="1"/>
    <col min="6141" max="6141" width="12.42578125" style="5" hidden="1" outlineLevel="1"/>
    <col min="6142" max="6142" width="8.7109375" style="5" hidden="1" outlineLevel="1"/>
    <col min="6143" max="6143" width="12.5703125" style="5" hidden="1" outlineLevel="1"/>
    <col min="6144" max="6144" width="11.7109375" style="5" hidden="1" outlineLevel="1"/>
    <col min="6145" max="6145" width="8.7109375" style="5" hidden="1" outlineLevel="1"/>
    <col min="6146" max="6146" width="10.5703125" style="5" hidden="1" outlineLevel="1"/>
    <col min="6147" max="6147" width="15" style="5" hidden="1" outlineLevel="1"/>
    <col min="6148" max="6148" width="14.85546875" style="5" hidden="1" outlineLevel="1"/>
    <col min="6149" max="6149" width="12.28515625" style="5" hidden="1" outlineLevel="1"/>
    <col min="6150" max="6150" width="10.42578125" style="5" hidden="1" outlineLevel="1"/>
    <col min="6151" max="6151" width="11.28515625" style="5" hidden="1" outlineLevel="1"/>
    <col min="6152" max="6152" width="9.140625" style="5" hidden="1" outlineLevel="1"/>
    <col min="6153" max="6153" width="9" style="5" hidden="1" outlineLevel="1"/>
    <col min="6154" max="6154" width="8.7109375" style="5" hidden="1" outlineLevel="1"/>
    <col min="6155" max="6155" width="10.42578125" style="5" hidden="1" outlineLevel="1"/>
    <col min="6156" max="6156" width="9" style="5" hidden="1" outlineLevel="1"/>
    <col min="6157" max="6157" width="10.7109375" style="5" hidden="1" outlineLevel="1"/>
    <col min="6158" max="6158" width="9" style="5" hidden="1" outlineLevel="1"/>
    <col min="6159" max="6159" width="8.7109375" style="5" hidden="1" outlineLevel="1"/>
    <col min="6160" max="6160" width="11" style="5" hidden="1" outlineLevel="1"/>
    <col min="6161" max="6161" width="9.7109375" style="5" hidden="1" outlineLevel="1"/>
    <col min="6162" max="6162" width="13.42578125" style="5" hidden="1" outlineLevel="1"/>
    <col min="6163" max="6163" width="10" style="5" hidden="1" outlineLevel="1"/>
    <col min="6164" max="6164" width="8.7109375" style="5" hidden="1" outlineLevel="1"/>
    <col min="6165" max="6165" width="9.140625" style="5" hidden="1" outlineLevel="1"/>
    <col min="6166" max="6167" width="10.5703125" style="5" hidden="1" outlineLevel="1"/>
    <col min="6168" max="6394" width="9.140625" style="5" hidden="1" outlineLevel="1"/>
    <col min="6395" max="6395" width="8.7109375" style="5" hidden="1" outlineLevel="1"/>
    <col min="6396" max="6396" width="9.85546875" style="5" hidden="1" outlineLevel="1"/>
    <col min="6397" max="6397" width="12.42578125" style="5" hidden="1" outlineLevel="1"/>
    <col min="6398" max="6398" width="8.7109375" style="5" hidden="1" outlineLevel="1"/>
    <col min="6399" max="6399" width="12.5703125" style="5" hidden="1" outlineLevel="1"/>
    <col min="6400" max="6400" width="11.7109375" style="5" hidden="1" outlineLevel="1"/>
    <col min="6401" max="6401" width="8.7109375" style="5" hidden="1" outlineLevel="1"/>
    <col min="6402" max="6402" width="10.5703125" style="5" hidden="1" outlineLevel="1"/>
    <col min="6403" max="6403" width="15" style="5" hidden="1" outlineLevel="1"/>
    <col min="6404" max="6404" width="14.85546875" style="5" hidden="1" outlineLevel="1"/>
    <col min="6405" max="6405" width="12.28515625" style="5" hidden="1" outlineLevel="1"/>
    <col min="6406" max="6406" width="10.42578125" style="5" hidden="1" outlineLevel="1"/>
    <col min="6407" max="6407" width="11.28515625" style="5" hidden="1" outlineLevel="1"/>
    <col min="6408" max="6408" width="9.140625" style="5" hidden="1" outlineLevel="1"/>
    <col min="6409" max="6409" width="9" style="5" hidden="1" outlineLevel="1"/>
    <col min="6410" max="6410" width="8.7109375" style="5" hidden="1" outlineLevel="1"/>
    <col min="6411" max="6411" width="10.42578125" style="5" hidden="1" outlineLevel="1"/>
    <col min="6412" max="6412" width="9" style="5" hidden="1" outlineLevel="1"/>
    <col min="6413" max="6413" width="10.7109375" style="5" hidden="1" outlineLevel="1"/>
    <col min="6414" max="6414" width="9" style="5" hidden="1" outlineLevel="1"/>
    <col min="6415" max="6415" width="8.7109375" style="5" hidden="1" outlineLevel="1"/>
    <col min="6416" max="6416" width="11" style="5" hidden="1" outlineLevel="1"/>
    <col min="6417" max="6417" width="9.7109375" style="5" hidden="1" outlineLevel="1"/>
    <col min="6418" max="6418" width="13.42578125" style="5" hidden="1" outlineLevel="1"/>
    <col min="6419" max="6419" width="10" style="5" hidden="1" outlineLevel="1"/>
    <col min="6420" max="6420" width="8.7109375" style="5" hidden="1" outlineLevel="1"/>
    <col min="6421" max="6421" width="9.140625" style="5" hidden="1" outlineLevel="1"/>
    <col min="6422" max="6423" width="10.5703125" style="5" hidden="1" outlineLevel="1"/>
    <col min="6424" max="6650" width="9.140625" style="5" hidden="1" outlineLevel="1"/>
    <col min="6651" max="6651" width="8.7109375" style="5" hidden="1" outlineLevel="1"/>
    <col min="6652" max="6652" width="9.85546875" style="5" hidden="1" outlineLevel="1"/>
    <col min="6653" max="6653" width="12.42578125" style="5" hidden="1" outlineLevel="1"/>
    <col min="6654" max="6654" width="8.7109375" style="5" hidden="1" outlineLevel="1"/>
    <col min="6655" max="6655" width="12.5703125" style="5" hidden="1" outlineLevel="1"/>
    <col min="6656" max="6656" width="11.7109375" style="5" hidden="1" outlineLevel="1"/>
    <col min="6657" max="6657" width="8.7109375" style="5" hidden="1" outlineLevel="1"/>
    <col min="6658" max="6658" width="10.5703125" style="5" hidden="1" outlineLevel="1"/>
    <col min="6659" max="6659" width="15" style="5" hidden="1" outlineLevel="1"/>
    <col min="6660" max="6660" width="14.85546875" style="5" hidden="1" outlineLevel="1"/>
    <col min="6661" max="6661" width="12.28515625" style="5" hidden="1" outlineLevel="1"/>
    <col min="6662" max="6662" width="10.42578125" style="5" hidden="1" outlineLevel="1"/>
    <col min="6663" max="6663" width="11.28515625" style="5" hidden="1" outlineLevel="1"/>
    <col min="6664" max="6664" width="9.140625" style="5" hidden="1" outlineLevel="1"/>
    <col min="6665" max="6665" width="9" style="5" hidden="1" outlineLevel="1"/>
    <col min="6666" max="6666" width="8.7109375" style="5" hidden="1" outlineLevel="1"/>
    <col min="6667" max="6667" width="10.42578125" style="5" hidden="1" outlineLevel="1"/>
    <col min="6668" max="6668" width="9" style="5" hidden="1" outlineLevel="1"/>
    <col min="6669" max="6669" width="10.7109375" style="5" hidden="1" outlineLevel="1"/>
    <col min="6670" max="6670" width="9" style="5" hidden="1" outlineLevel="1"/>
    <col min="6671" max="6671" width="8.7109375" style="5" hidden="1" outlineLevel="1"/>
    <col min="6672" max="6672" width="11" style="5" hidden="1" outlineLevel="1"/>
    <col min="6673" max="6673" width="9.7109375" style="5" hidden="1" outlineLevel="1"/>
    <col min="6674" max="6674" width="13.42578125" style="5" hidden="1" outlineLevel="1"/>
    <col min="6675" max="6675" width="10" style="5" hidden="1" outlineLevel="1"/>
    <col min="6676" max="6676" width="8.7109375" style="5" hidden="1" outlineLevel="1"/>
    <col min="6677" max="6677" width="9.140625" style="5" hidden="1" outlineLevel="1"/>
    <col min="6678" max="6679" width="10.5703125" style="5" hidden="1" outlineLevel="1"/>
    <col min="6680" max="6906" width="9.140625" style="5" hidden="1" outlineLevel="1"/>
    <col min="6907" max="6907" width="8.7109375" style="5" hidden="1" outlineLevel="1"/>
    <col min="6908" max="6908" width="9.85546875" style="5" hidden="1" outlineLevel="1"/>
    <col min="6909" max="6909" width="12.42578125" style="5" hidden="1" outlineLevel="1"/>
    <col min="6910" max="6910" width="8.7109375" style="5" hidden="1" outlineLevel="1"/>
    <col min="6911" max="6911" width="12.5703125" style="5" hidden="1" outlineLevel="1"/>
    <col min="6912" max="6912" width="11.7109375" style="5" hidden="1" outlineLevel="1"/>
    <col min="6913" max="6913" width="8.7109375" style="5" hidden="1" outlineLevel="1"/>
    <col min="6914" max="6914" width="10.5703125" style="5" hidden="1" outlineLevel="1"/>
    <col min="6915" max="6915" width="15" style="5" hidden="1" outlineLevel="1"/>
    <col min="6916" max="6916" width="14.85546875" style="5" hidden="1" outlineLevel="1"/>
    <col min="6917" max="6917" width="12.28515625" style="5" hidden="1" outlineLevel="1"/>
    <col min="6918" max="6918" width="10.42578125" style="5" hidden="1" outlineLevel="1"/>
    <col min="6919" max="6919" width="11.28515625" style="5" hidden="1" outlineLevel="1"/>
    <col min="6920" max="6920" width="9.140625" style="5" hidden="1" outlineLevel="1"/>
    <col min="6921" max="6921" width="9" style="5" hidden="1" outlineLevel="1"/>
    <col min="6922" max="6922" width="8.7109375" style="5" hidden="1" outlineLevel="1"/>
    <col min="6923" max="6923" width="10.42578125" style="5" hidden="1" outlineLevel="1"/>
    <col min="6924" max="6924" width="9" style="5" hidden="1" outlineLevel="1"/>
    <col min="6925" max="6925" width="10.7109375" style="5" hidden="1" outlineLevel="1"/>
    <col min="6926" max="6926" width="9" style="5" hidden="1" outlineLevel="1"/>
    <col min="6927" max="6927" width="8.7109375" style="5" hidden="1" outlineLevel="1"/>
    <col min="6928" max="6928" width="11" style="5" hidden="1" outlineLevel="1"/>
    <col min="6929" max="6929" width="9.7109375" style="5" hidden="1" outlineLevel="1"/>
    <col min="6930" max="6930" width="13.42578125" style="5" hidden="1" outlineLevel="1"/>
    <col min="6931" max="6931" width="10" style="5" hidden="1" outlineLevel="1"/>
    <col min="6932" max="6932" width="8.7109375" style="5" hidden="1" outlineLevel="1"/>
    <col min="6933" max="6933" width="9.140625" style="5" hidden="1" outlineLevel="1"/>
    <col min="6934" max="6935" width="10.5703125" style="5" hidden="1" outlineLevel="1"/>
    <col min="6936" max="7162" width="9.140625" style="5" hidden="1" outlineLevel="1"/>
    <col min="7163" max="7163" width="8.7109375" style="5" hidden="1" outlineLevel="1"/>
    <col min="7164" max="7164" width="9.85546875" style="5" hidden="1" outlineLevel="1"/>
    <col min="7165" max="7165" width="12.42578125" style="5" hidden="1" outlineLevel="1"/>
    <col min="7166" max="7166" width="8.7109375" style="5" hidden="1" outlineLevel="1"/>
    <col min="7167" max="7167" width="12.5703125" style="5" hidden="1" outlineLevel="1"/>
    <col min="7168" max="7168" width="11.7109375" style="5" hidden="1" outlineLevel="1"/>
    <col min="7169" max="7169" width="8.7109375" style="5" hidden="1" outlineLevel="1"/>
    <col min="7170" max="7170" width="10.5703125" style="5" hidden="1" outlineLevel="1"/>
    <col min="7171" max="7171" width="15" style="5" hidden="1" outlineLevel="1"/>
    <col min="7172" max="7172" width="14.85546875" style="5" hidden="1" outlineLevel="1"/>
    <col min="7173" max="7173" width="12.28515625" style="5" hidden="1" outlineLevel="1"/>
    <col min="7174" max="7174" width="10.42578125" style="5" hidden="1" outlineLevel="1"/>
    <col min="7175" max="7175" width="11.28515625" style="5" hidden="1" outlineLevel="1"/>
    <col min="7176" max="7176" width="9.140625" style="5" hidden="1" outlineLevel="1"/>
    <col min="7177" max="7177" width="9" style="5" hidden="1" outlineLevel="1"/>
    <col min="7178" max="7178" width="8.7109375" style="5" hidden="1" outlineLevel="1"/>
    <col min="7179" max="7179" width="10.42578125" style="5" hidden="1" outlineLevel="1"/>
    <col min="7180" max="7180" width="9" style="5" hidden="1" outlineLevel="1"/>
    <col min="7181" max="7181" width="10.7109375" style="5" hidden="1" outlineLevel="1"/>
    <col min="7182" max="7182" width="9" style="5" hidden="1" outlineLevel="1"/>
    <col min="7183" max="7183" width="8.7109375" style="5" hidden="1" outlineLevel="1"/>
    <col min="7184" max="7184" width="11" style="5" hidden="1" outlineLevel="1"/>
    <col min="7185" max="7185" width="9.7109375" style="5" hidden="1" outlineLevel="1"/>
    <col min="7186" max="7186" width="13.42578125" style="5" hidden="1" outlineLevel="1"/>
    <col min="7187" max="7187" width="10" style="5" hidden="1" outlineLevel="1"/>
    <col min="7188" max="7188" width="8.7109375" style="5" hidden="1" outlineLevel="1"/>
    <col min="7189" max="7189" width="9.140625" style="5" hidden="1" outlineLevel="1"/>
    <col min="7190" max="7191" width="10.5703125" style="5" hidden="1" outlineLevel="1"/>
    <col min="7192" max="7418" width="9.140625" style="5" hidden="1" outlineLevel="1"/>
    <col min="7419" max="7419" width="8.7109375" style="5" hidden="1" outlineLevel="1"/>
    <col min="7420" max="7420" width="9.85546875" style="5" hidden="1" outlineLevel="1"/>
    <col min="7421" max="7421" width="12.42578125" style="5" hidden="1" outlineLevel="1"/>
    <col min="7422" max="7422" width="8.7109375" style="5" hidden="1" outlineLevel="1"/>
    <col min="7423" max="7423" width="12.5703125" style="5" hidden="1" outlineLevel="1"/>
    <col min="7424" max="7424" width="11.7109375" style="5" hidden="1" outlineLevel="1"/>
    <col min="7425" max="7425" width="8.7109375" style="5" hidden="1" outlineLevel="1"/>
    <col min="7426" max="7426" width="10.5703125" style="5" hidden="1" outlineLevel="1"/>
    <col min="7427" max="7427" width="15" style="5" hidden="1" outlineLevel="1"/>
    <col min="7428" max="7428" width="14.85546875" style="5" hidden="1" outlineLevel="1"/>
    <col min="7429" max="7429" width="12.28515625" style="5" hidden="1" outlineLevel="1"/>
    <col min="7430" max="7430" width="10.42578125" style="5" hidden="1" outlineLevel="1"/>
    <col min="7431" max="7431" width="11.28515625" style="5" hidden="1" outlineLevel="1"/>
    <col min="7432" max="7432" width="9.140625" style="5" hidden="1" outlineLevel="1"/>
    <col min="7433" max="7433" width="9" style="5" hidden="1" outlineLevel="1"/>
    <col min="7434" max="7434" width="8.7109375" style="5" hidden="1" outlineLevel="1"/>
    <col min="7435" max="7435" width="10.42578125" style="5" hidden="1" outlineLevel="1"/>
    <col min="7436" max="7436" width="9" style="5" hidden="1" outlineLevel="1"/>
    <col min="7437" max="7437" width="10.7109375" style="5" hidden="1" outlineLevel="1"/>
    <col min="7438" max="7438" width="9" style="5" hidden="1" outlineLevel="1"/>
    <col min="7439" max="7439" width="8.7109375" style="5" hidden="1" outlineLevel="1"/>
    <col min="7440" max="7440" width="11" style="5" hidden="1" outlineLevel="1"/>
    <col min="7441" max="7441" width="9.7109375" style="5" hidden="1" outlineLevel="1"/>
    <col min="7442" max="7442" width="13.42578125" style="5" hidden="1" outlineLevel="1"/>
    <col min="7443" max="7443" width="10" style="5" hidden="1" outlineLevel="1"/>
    <col min="7444" max="7444" width="8.7109375" style="5" hidden="1" outlineLevel="1"/>
    <col min="7445" max="7445" width="9.140625" style="5" hidden="1" outlineLevel="1"/>
    <col min="7446" max="7447" width="10.5703125" style="5" hidden="1" outlineLevel="1"/>
    <col min="7448" max="7674" width="9.140625" style="5" hidden="1" outlineLevel="1"/>
    <col min="7675" max="7675" width="8.7109375" style="5" hidden="1" outlineLevel="1"/>
    <col min="7676" max="7676" width="9.85546875" style="5" hidden="1" outlineLevel="1"/>
    <col min="7677" max="7677" width="12.42578125" style="5" hidden="1" outlineLevel="1"/>
    <col min="7678" max="7678" width="8.7109375" style="5" hidden="1" outlineLevel="1"/>
    <col min="7679" max="7679" width="12.5703125" style="5" hidden="1" outlineLevel="1"/>
    <col min="7680" max="7680" width="11.7109375" style="5" hidden="1" outlineLevel="1"/>
    <col min="7681" max="7681" width="8.7109375" style="5" hidden="1" outlineLevel="1"/>
    <col min="7682" max="7682" width="10.5703125" style="5" hidden="1" outlineLevel="1"/>
    <col min="7683" max="7683" width="15" style="5" hidden="1" outlineLevel="1"/>
    <col min="7684" max="7684" width="14.85546875" style="5" hidden="1" outlineLevel="1"/>
    <col min="7685" max="7685" width="12.28515625" style="5" hidden="1" outlineLevel="1"/>
    <col min="7686" max="7686" width="10.42578125" style="5" hidden="1" outlineLevel="1"/>
    <col min="7687" max="7687" width="11.28515625" style="5" hidden="1" outlineLevel="1"/>
    <col min="7688" max="7688" width="9.140625" style="5" hidden="1" outlineLevel="1"/>
    <col min="7689" max="7689" width="9" style="5" hidden="1" outlineLevel="1"/>
    <col min="7690" max="7690" width="8.7109375" style="5" hidden="1" outlineLevel="1"/>
    <col min="7691" max="7691" width="10.42578125" style="5" hidden="1" outlineLevel="1"/>
    <col min="7692" max="7692" width="9" style="5" hidden="1" outlineLevel="1"/>
    <col min="7693" max="7693" width="10.7109375" style="5" hidden="1" outlineLevel="1"/>
    <col min="7694" max="7694" width="9" style="5" hidden="1" outlineLevel="1"/>
    <col min="7695" max="7695" width="8.7109375" style="5" hidden="1" outlineLevel="1"/>
    <col min="7696" max="7696" width="11" style="5" hidden="1" outlineLevel="1"/>
    <col min="7697" max="7697" width="9.7109375" style="5" hidden="1" outlineLevel="1"/>
    <col min="7698" max="7698" width="13.42578125" style="5" hidden="1" outlineLevel="1"/>
    <col min="7699" max="7699" width="10" style="5" hidden="1" outlineLevel="1"/>
    <col min="7700" max="7700" width="8.7109375" style="5" hidden="1" outlineLevel="1"/>
    <col min="7701" max="7701" width="9.140625" style="5" hidden="1" outlineLevel="1"/>
    <col min="7702" max="7703" width="10.5703125" style="5" hidden="1" outlineLevel="1"/>
    <col min="7704" max="7930" width="9.140625" style="5" hidden="1" outlineLevel="1"/>
    <col min="7931" max="7931" width="8.7109375" style="5" hidden="1" outlineLevel="1"/>
    <col min="7932" max="7932" width="9.85546875" style="5" hidden="1" outlineLevel="1"/>
    <col min="7933" max="7933" width="12.42578125" style="5" hidden="1" outlineLevel="1"/>
    <col min="7934" max="7934" width="8.7109375" style="5" hidden="1" outlineLevel="1"/>
    <col min="7935" max="7935" width="12.5703125" style="5" hidden="1" outlineLevel="1"/>
    <col min="7936" max="7936" width="11.7109375" style="5" hidden="1" outlineLevel="1"/>
    <col min="7937" max="7937" width="8.7109375" style="5" hidden="1" outlineLevel="1"/>
    <col min="7938" max="7938" width="10.5703125" style="5" hidden="1" outlineLevel="1"/>
    <col min="7939" max="7939" width="15" style="5" hidden="1" outlineLevel="1"/>
    <col min="7940" max="7940" width="14.85546875" style="5" hidden="1" outlineLevel="1"/>
    <col min="7941" max="7941" width="12.28515625" style="5" hidden="1" outlineLevel="1"/>
    <col min="7942" max="7942" width="10.42578125" style="5" hidden="1" outlineLevel="1"/>
    <col min="7943" max="7943" width="11.28515625" style="5" hidden="1" outlineLevel="1"/>
    <col min="7944" max="7944" width="9.140625" style="5" hidden="1" outlineLevel="1"/>
    <col min="7945" max="7945" width="9" style="5" hidden="1" outlineLevel="1"/>
    <col min="7946" max="7946" width="8.7109375" style="5" hidden="1" outlineLevel="1"/>
    <col min="7947" max="7947" width="10.42578125" style="5" hidden="1" outlineLevel="1"/>
    <col min="7948" max="7948" width="9" style="5" hidden="1" outlineLevel="1"/>
    <col min="7949" max="7949" width="10.7109375" style="5" hidden="1" outlineLevel="1"/>
    <col min="7950" max="7950" width="9" style="5" hidden="1" outlineLevel="1"/>
    <col min="7951" max="7951" width="8.7109375" style="5" hidden="1" outlineLevel="1"/>
    <col min="7952" max="7952" width="11" style="5" hidden="1" outlineLevel="1"/>
    <col min="7953" max="7953" width="9.7109375" style="5" hidden="1" outlineLevel="1"/>
    <col min="7954" max="7954" width="13.42578125" style="5" hidden="1" outlineLevel="1"/>
    <col min="7955" max="7955" width="10" style="5" hidden="1" outlineLevel="1"/>
    <col min="7956" max="7956" width="8.7109375" style="5" hidden="1" outlineLevel="1"/>
    <col min="7957" max="7957" width="9.140625" style="5" hidden="1" outlineLevel="1"/>
    <col min="7958" max="7959" width="10.5703125" style="5" hidden="1" outlineLevel="1"/>
    <col min="7960" max="8186" width="9.140625" style="5" hidden="1" outlineLevel="1"/>
    <col min="8187" max="8187" width="8.7109375" style="5" hidden="1" outlineLevel="1"/>
    <col min="8188" max="8188" width="9.85546875" style="5" hidden="1" outlineLevel="1"/>
    <col min="8189" max="8189" width="12.42578125" style="5" hidden="1" outlineLevel="1"/>
    <col min="8190" max="8190" width="8.7109375" style="5" hidden="1" outlineLevel="1"/>
    <col min="8191" max="8191" width="12.5703125" style="5" hidden="1" outlineLevel="1"/>
    <col min="8192" max="8192" width="11.7109375" style="5" hidden="1" outlineLevel="1"/>
    <col min="8193" max="8193" width="8.7109375" style="5" hidden="1" outlineLevel="1"/>
    <col min="8194" max="8194" width="10.5703125" style="5" hidden="1" outlineLevel="1"/>
    <col min="8195" max="8195" width="15" style="5" hidden="1" outlineLevel="1"/>
    <col min="8196" max="8196" width="14.85546875" style="5" hidden="1" outlineLevel="1"/>
    <col min="8197" max="8197" width="12.28515625" style="5" hidden="1" outlineLevel="1"/>
    <col min="8198" max="8198" width="10.42578125" style="5" hidden="1" outlineLevel="1"/>
    <col min="8199" max="8199" width="11.28515625" style="5" hidden="1" outlineLevel="1"/>
    <col min="8200" max="8200" width="9.140625" style="5" hidden="1" outlineLevel="1"/>
    <col min="8201" max="8201" width="9" style="5" hidden="1" outlineLevel="1"/>
    <col min="8202" max="8202" width="8.7109375" style="5" hidden="1" outlineLevel="1"/>
    <col min="8203" max="8203" width="10.42578125" style="5" hidden="1" outlineLevel="1"/>
    <col min="8204" max="8204" width="9" style="5" hidden="1" outlineLevel="1"/>
    <col min="8205" max="8205" width="10.7109375" style="5" hidden="1" outlineLevel="1"/>
    <col min="8206" max="8206" width="9" style="5" hidden="1" outlineLevel="1"/>
    <col min="8207" max="8207" width="8.7109375" style="5" hidden="1" outlineLevel="1"/>
    <col min="8208" max="8208" width="11" style="5" hidden="1" outlineLevel="1"/>
    <col min="8209" max="8209" width="9.7109375" style="5" hidden="1" outlineLevel="1"/>
    <col min="8210" max="8210" width="13.42578125" style="5" hidden="1" outlineLevel="1"/>
    <col min="8211" max="8211" width="10" style="5" hidden="1" outlineLevel="1"/>
    <col min="8212" max="8212" width="8.7109375" style="5" hidden="1" outlineLevel="1"/>
    <col min="8213" max="8213" width="9.140625" style="5" hidden="1" outlineLevel="1"/>
    <col min="8214" max="8215" width="10.5703125" style="5" hidden="1" outlineLevel="1"/>
    <col min="8216" max="8442" width="9.140625" style="5" hidden="1" outlineLevel="1"/>
    <col min="8443" max="8443" width="8.7109375" style="5" hidden="1" outlineLevel="1"/>
    <col min="8444" max="8444" width="9.85546875" style="5" hidden="1" outlineLevel="1"/>
    <col min="8445" max="8445" width="12.42578125" style="5" hidden="1" outlineLevel="1"/>
    <col min="8446" max="8446" width="8.7109375" style="5" hidden="1" outlineLevel="1"/>
    <col min="8447" max="8447" width="12.5703125" style="5" hidden="1" outlineLevel="1"/>
    <col min="8448" max="8448" width="11.7109375" style="5" hidden="1" outlineLevel="1"/>
    <col min="8449" max="8449" width="8.7109375" style="5" hidden="1" outlineLevel="1"/>
    <col min="8450" max="8450" width="10.5703125" style="5" hidden="1" outlineLevel="1"/>
    <col min="8451" max="8451" width="15" style="5" hidden="1" outlineLevel="1"/>
    <col min="8452" max="8452" width="14.85546875" style="5" hidden="1" outlineLevel="1"/>
    <col min="8453" max="8453" width="12.28515625" style="5" hidden="1" outlineLevel="1"/>
    <col min="8454" max="8454" width="10.42578125" style="5" hidden="1" outlineLevel="1"/>
    <col min="8455" max="8455" width="11.28515625" style="5" hidden="1" outlineLevel="1"/>
    <col min="8456" max="8456" width="9.140625" style="5" hidden="1" outlineLevel="1"/>
    <col min="8457" max="8457" width="9" style="5" hidden="1" outlineLevel="1"/>
    <col min="8458" max="8458" width="8.7109375" style="5" hidden="1" outlineLevel="1"/>
    <col min="8459" max="8459" width="10.42578125" style="5" hidden="1" outlineLevel="1"/>
    <col min="8460" max="8460" width="9" style="5" hidden="1" outlineLevel="1"/>
    <col min="8461" max="8461" width="10.7109375" style="5" hidden="1" outlineLevel="1"/>
    <col min="8462" max="8462" width="9" style="5" hidden="1" outlineLevel="1"/>
    <col min="8463" max="8463" width="8.7109375" style="5" hidden="1" outlineLevel="1"/>
    <col min="8464" max="8464" width="11" style="5" hidden="1" outlineLevel="1"/>
    <col min="8465" max="8465" width="9.7109375" style="5" hidden="1" outlineLevel="1"/>
    <col min="8466" max="8466" width="13.42578125" style="5" hidden="1" outlineLevel="1"/>
    <col min="8467" max="8467" width="10" style="5" hidden="1" outlineLevel="1"/>
    <col min="8468" max="8468" width="8.7109375" style="5" hidden="1" outlineLevel="1"/>
    <col min="8469" max="8469" width="9.140625" style="5" hidden="1" outlineLevel="1"/>
    <col min="8470" max="8471" width="10.5703125" style="5" hidden="1" outlineLevel="1"/>
    <col min="8472" max="8698" width="9.140625" style="5" hidden="1" outlineLevel="1"/>
    <col min="8699" max="8699" width="8.7109375" style="5" hidden="1" outlineLevel="1"/>
    <col min="8700" max="8700" width="9.85546875" style="5" hidden="1" outlineLevel="1"/>
    <col min="8701" max="8701" width="12.42578125" style="5" hidden="1" outlineLevel="1"/>
    <col min="8702" max="8702" width="8.7109375" style="5" hidden="1" outlineLevel="1"/>
    <col min="8703" max="8703" width="12.5703125" style="5" hidden="1" outlineLevel="1"/>
    <col min="8704" max="8704" width="11.7109375" style="5" hidden="1" outlineLevel="1"/>
    <col min="8705" max="8705" width="8.7109375" style="5" hidden="1" outlineLevel="1"/>
    <col min="8706" max="8706" width="10.5703125" style="5" hidden="1" outlineLevel="1"/>
    <col min="8707" max="8707" width="15" style="5" hidden="1" outlineLevel="1"/>
    <col min="8708" max="8708" width="14.85546875" style="5" hidden="1" outlineLevel="1"/>
    <col min="8709" max="8709" width="12.28515625" style="5" hidden="1" outlineLevel="1"/>
    <col min="8710" max="8710" width="10.42578125" style="5" hidden="1" outlineLevel="1"/>
    <col min="8711" max="8711" width="11.28515625" style="5" hidden="1" outlineLevel="1"/>
    <col min="8712" max="8712" width="9.140625" style="5" hidden="1" outlineLevel="1"/>
    <col min="8713" max="8713" width="9" style="5" hidden="1" outlineLevel="1"/>
    <col min="8714" max="8714" width="8.7109375" style="5" hidden="1" outlineLevel="1"/>
    <col min="8715" max="8715" width="10.42578125" style="5" hidden="1" outlineLevel="1"/>
    <col min="8716" max="8716" width="9" style="5" hidden="1" outlineLevel="1"/>
    <col min="8717" max="8717" width="10.7109375" style="5" hidden="1" outlineLevel="1"/>
    <col min="8718" max="8718" width="9" style="5" hidden="1" outlineLevel="1"/>
    <col min="8719" max="8719" width="8.7109375" style="5" hidden="1" outlineLevel="1"/>
    <col min="8720" max="8720" width="11" style="5" hidden="1" outlineLevel="1"/>
    <col min="8721" max="8721" width="9.7109375" style="5" hidden="1" outlineLevel="1"/>
    <col min="8722" max="8722" width="13.42578125" style="5" hidden="1" outlineLevel="1"/>
    <col min="8723" max="8723" width="10" style="5" hidden="1" outlineLevel="1"/>
    <col min="8724" max="8724" width="8.7109375" style="5" hidden="1" outlineLevel="1"/>
    <col min="8725" max="8725" width="9.140625" style="5" hidden="1" outlineLevel="1"/>
    <col min="8726" max="8727" width="10.5703125" style="5" hidden="1" outlineLevel="1"/>
    <col min="8728" max="8954" width="9.140625" style="5" hidden="1" outlineLevel="1"/>
    <col min="8955" max="8955" width="8.7109375" style="5" hidden="1" outlineLevel="1"/>
    <col min="8956" max="8956" width="9.85546875" style="5" hidden="1" outlineLevel="1"/>
    <col min="8957" max="8957" width="12.42578125" style="5" hidden="1" outlineLevel="1"/>
    <col min="8958" max="8958" width="8.7109375" style="5" hidden="1" outlineLevel="1"/>
    <col min="8959" max="8959" width="12.5703125" style="5" hidden="1" outlineLevel="1"/>
    <col min="8960" max="8960" width="11.7109375" style="5" hidden="1" outlineLevel="1"/>
    <col min="8961" max="8961" width="8.7109375" style="5" hidden="1" outlineLevel="1"/>
    <col min="8962" max="8962" width="10.5703125" style="5" hidden="1" outlineLevel="1"/>
    <col min="8963" max="8963" width="15" style="5" hidden="1" outlineLevel="1"/>
    <col min="8964" max="8964" width="14.85546875" style="5" hidden="1" outlineLevel="1"/>
    <col min="8965" max="8965" width="12.28515625" style="5" hidden="1" outlineLevel="1"/>
    <col min="8966" max="8966" width="10.42578125" style="5" hidden="1" outlineLevel="1"/>
    <col min="8967" max="8967" width="11.28515625" style="5" hidden="1" outlineLevel="1"/>
    <col min="8968" max="8968" width="9.140625" style="5" hidden="1" outlineLevel="1"/>
    <col min="8969" max="8969" width="9" style="5" hidden="1" outlineLevel="1"/>
    <col min="8970" max="8970" width="8.7109375" style="5" hidden="1" outlineLevel="1"/>
    <col min="8971" max="8971" width="10.42578125" style="5" hidden="1" outlineLevel="1"/>
    <col min="8972" max="8972" width="9" style="5" hidden="1" outlineLevel="1"/>
    <col min="8973" max="8973" width="10.7109375" style="5" hidden="1" outlineLevel="1"/>
    <col min="8974" max="8974" width="9" style="5" hidden="1" outlineLevel="1"/>
    <col min="8975" max="8975" width="8.7109375" style="5" hidden="1" outlineLevel="1"/>
    <col min="8976" max="8976" width="11" style="5" hidden="1" outlineLevel="1"/>
    <col min="8977" max="8977" width="9.7109375" style="5" hidden="1" outlineLevel="1"/>
    <col min="8978" max="8978" width="13.42578125" style="5" hidden="1" outlineLevel="1"/>
    <col min="8979" max="8979" width="10" style="5" hidden="1" outlineLevel="1"/>
    <col min="8980" max="8980" width="8.7109375" style="5" hidden="1" outlineLevel="1"/>
    <col min="8981" max="8981" width="9.140625" style="5" hidden="1" outlineLevel="1"/>
    <col min="8982" max="8983" width="10.5703125" style="5" hidden="1" outlineLevel="1"/>
    <col min="8984" max="9210" width="9.140625" style="5" hidden="1" outlineLevel="1"/>
    <col min="9211" max="9211" width="8.7109375" style="5" hidden="1" outlineLevel="1"/>
    <col min="9212" max="9212" width="9.85546875" style="5" hidden="1" outlineLevel="1"/>
    <col min="9213" max="9213" width="12.42578125" style="5" hidden="1" outlineLevel="1"/>
    <col min="9214" max="9214" width="8.7109375" style="5" hidden="1" outlineLevel="1"/>
    <col min="9215" max="9215" width="12.5703125" style="5" hidden="1" outlineLevel="1"/>
    <col min="9216" max="9216" width="11.7109375" style="5" hidden="1" outlineLevel="1"/>
    <col min="9217" max="9217" width="8.7109375" style="5" hidden="1" outlineLevel="1"/>
    <col min="9218" max="9218" width="10.5703125" style="5" hidden="1" outlineLevel="1"/>
    <col min="9219" max="9219" width="15" style="5" hidden="1" outlineLevel="1"/>
    <col min="9220" max="9220" width="14.85546875" style="5" hidden="1" outlineLevel="1"/>
    <col min="9221" max="9221" width="12.28515625" style="5" hidden="1" outlineLevel="1"/>
    <col min="9222" max="9222" width="10.42578125" style="5" hidden="1" outlineLevel="1"/>
    <col min="9223" max="9223" width="11.28515625" style="5" hidden="1" outlineLevel="1"/>
    <col min="9224" max="9224" width="9.140625" style="5" hidden="1" outlineLevel="1"/>
    <col min="9225" max="9225" width="9" style="5" hidden="1" outlineLevel="1"/>
    <col min="9226" max="9226" width="8.7109375" style="5" hidden="1" outlineLevel="1"/>
    <col min="9227" max="9227" width="10.42578125" style="5" hidden="1" outlineLevel="1"/>
    <col min="9228" max="9228" width="9" style="5" hidden="1" outlineLevel="1"/>
    <col min="9229" max="9229" width="10.7109375" style="5" hidden="1" outlineLevel="1"/>
    <col min="9230" max="9230" width="9" style="5" hidden="1" outlineLevel="1"/>
    <col min="9231" max="9231" width="8.7109375" style="5" hidden="1" outlineLevel="1"/>
    <col min="9232" max="9232" width="11" style="5" hidden="1" outlineLevel="1"/>
    <col min="9233" max="9233" width="9.7109375" style="5" hidden="1" outlineLevel="1"/>
    <col min="9234" max="9234" width="13.42578125" style="5" hidden="1" outlineLevel="1"/>
    <col min="9235" max="9235" width="10" style="5" hidden="1" outlineLevel="1"/>
    <col min="9236" max="9236" width="8.7109375" style="5" hidden="1" outlineLevel="1"/>
    <col min="9237" max="9237" width="9.140625" style="5" hidden="1" outlineLevel="1"/>
    <col min="9238" max="9239" width="10.5703125" style="5" hidden="1" outlineLevel="1"/>
    <col min="9240" max="9466" width="9.140625" style="5" hidden="1" outlineLevel="1"/>
    <col min="9467" max="9467" width="8.7109375" style="5" hidden="1" outlineLevel="1"/>
    <col min="9468" max="9468" width="9.85546875" style="5" hidden="1" outlineLevel="1"/>
    <col min="9469" max="9469" width="12.42578125" style="5" hidden="1" outlineLevel="1"/>
    <col min="9470" max="9470" width="8.7109375" style="5" hidden="1" outlineLevel="1"/>
    <col min="9471" max="9471" width="12.5703125" style="5" hidden="1" outlineLevel="1"/>
    <col min="9472" max="9472" width="11.7109375" style="5" hidden="1" outlineLevel="1"/>
    <col min="9473" max="9473" width="8.7109375" style="5" hidden="1" outlineLevel="1"/>
    <col min="9474" max="9474" width="10.5703125" style="5" hidden="1" outlineLevel="1"/>
    <col min="9475" max="9475" width="15" style="5" hidden="1" outlineLevel="1"/>
    <col min="9476" max="9476" width="14.85546875" style="5" hidden="1" outlineLevel="1"/>
    <col min="9477" max="9477" width="12.28515625" style="5" hidden="1" outlineLevel="1"/>
    <col min="9478" max="9478" width="10.42578125" style="5" hidden="1" outlineLevel="1"/>
    <col min="9479" max="9479" width="11.28515625" style="5" hidden="1" outlineLevel="1"/>
    <col min="9480" max="9480" width="9.140625" style="5" hidden="1" outlineLevel="1"/>
    <col min="9481" max="9481" width="9" style="5" hidden="1" outlineLevel="1"/>
    <col min="9482" max="9482" width="8.7109375" style="5" hidden="1" outlineLevel="1"/>
    <col min="9483" max="9483" width="10.42578125" style="5" hidden="1" outlineLevel="1"/>
    <col min="9484" max="9484" width="9" style="5" hidden="1" outlineLevel="1"/>
    <col min="9485" max="9485" width="10.7109375" style="5" hidden="1" outlineLevel="1"/>
    <col min="9486" max="9486" width="9" style="5" hidden="1" outlineLevel="1"/>
    <col min="9487" max="9487" width="8.7109375" style="5" hidden="1" outlineLevel="1"/>
    <col min="9488" max="9488" width="11" style="5" hidden="1" outlineLevel="1"/>
    <col min="9489" max="9489" width="9.7109375" style="5" hidden="1" outlineLevel="1"/>
    <col min="9490" max="9490" width="13.42578125" style="5" hidden="1" outlineLevel="1"/>
    <col min="9491" max="9491" width="10" style="5" hidden="1" outlineLevel="1"/>
    <col min="9492" max="9492" width="8.7109375" style="5" hidden="1" outlineLevel="1"/>
    <col min="9493" max="9493" width="9.140625" style="5" hidden="1" outlineLevel="1"/>
    <col min="9494" max="9495" width="10.5703125" style="5" hidden="1" outlineLevel="1"/>
    <col min="9496" max="9722" width="9.140625" style="5" hidden="1" outlineLevel="1"/>
    <col min="9723" max="9723" width="8.7109375" style="5" hidden="1" outlineLevel="1"/>
    <col min="9724" max="9724" width="9.85546875" style="5" hidden="1" outlineLevel="1"/>
    <col min="9725" max="9725" width="12.42578125" style="5" hidden="1" outlineLevel="1"/>
    <col min="9726" max="9726" width="8.7109375" style="5" hidden="1" outlineLevel="1"/>
    <col min="9727" max="9727" width="12.5703125" style="5" hidden="1" outlineLevel="1"/>
    <col min="9728" max="9728" width="11.7109375" style="5" hidden="1" outlineLevel="1"/>
    <col min="9729" max="9729" width="8.7109375" style="5" hidden="1" outlineLevel="1"/>
    <col min="9730" max="9730" width="10.5703125" style="5" hidden="1" outlineLevel="1"/>
    <col min="9731" max="9731" width="15" style="5" hidden="1" outlineLevel="1"/>
    <col min="9732" max="9732" width="14.85546875" style="5" hidden="1" outlineLevel="1"/>
    <col min="9733" max="9733" width="12.28515625" style="5" hidden="1" outlineLevel="1"/>
    <col min="9734" max="9734" width="10.42578125" style="5" hidden="1" outlineLevel="1"/>
    <col min="9735" max="9735" width="11.28515625" style="5" hidden="1" outlineLevel="1"/>
    <col min="9736" max="9736" width="9.140625" style="5" hidden="1" outlineLevel="1"/>
    <col min="9737" max="9737" width="9" style="5" hidden="1" outlineLevel="1"/>
    <col min="9738" max="9738" width="8.7109375" style="5" hidden="1" outlineLevel="1"/>
    <col min="9739" max="9739" width="10.42578125" style="5" hidden="1" outlineLevel="1"/>
    <col min="9740" max="9740" width="9" style="5" hidden="1" outlineLevel="1"/>
    <col min="9741" max="9741" width="10.7109375" style="5" hidden="1" outlineLevel="1"/>
    <col min="9742" max="9742" width="9" style="5" hidden="1" outlineLevel="1"/>
    <col min="9743" max="9743" width="8.7109375" style="5" hidden="1" outlineLevel="1"/>
    <col min="9744" max="9744" width="11" style="5" hidden="1" outlineLevel="1"/>
    <col min="9745" max="9745" width="9.7109375" style="5" hidden="1" outlineLevel="1"/>
    <col min="9746" max="9746" width="13.42578125" style="5" hidden="1" outlineLevel="1"/>
    <col min="9747" max="9747" width="10" style="5" hidden="1" outlineLevel="1"/>
    <col min="9748" max="9748" width="8.7109375" style="5" hidden="1" outlineLevel="1"/>
    <col min="9749" max="9749" width="9.140625" style="5" hidden="1" outlineLevel="1"/>
    <col min="9750" max="9751" width="10.5703125" style="5" hidden="1" outlineLevel="1"/>
    <col min="9752" max="9978" width="9.140625" style="5" hidden="1" outlineLevel="1"/>
    <col min="9979" max="9979" width="8.7109375" style="5" hidden="1" outlineLevel="1"/>
    <col min="9980" max="9980" width="9.85546875" style="5" hidden="1" outlineLevel="1"/>
    <col min="9981" max="9981" width="12.42578125" style="5" hidden="1" outlineLevel="1"/>
    <col min="9982" max="9982" width="8.7109375" style="5" hidden="1" outlineLevel="1"/>
    <col min="9983" max="9983" width="12.5703125" style="5" hidden="1" outlineLevel="1"/>
    <col min="9984" max="9984" width="11.7109375" style="5" hidden="1" outlineLevel="1"/>
    <col min="9985" max="9985" width="8.7109375" style="5" hidden="1" outlineLevel="1"/>
    <col min="9986" max="9986" width="10.5703125" style="5" hidden="1" outlineLevel="1"/>
    <col min="9987" max="9987" width="15" style="5" hidden="1" outlineLevel="1"/>
    <col min="9988" max="9988" width="14.85546875" style="5" hidden="1" outlineLevel="1"/>
    <col min="9989" max="9989" width="12.28515625" style="5" hidden="1" outlineLevel="1"/>
    <col min="9990" max="9990" width="10.42578125" style="5" hidden="1" outlineLevel="1"/>
    <col min="9991" max="9991" width="11.28515625" style="5" hidden="1" outlineLevel="1"/>
    <col min="9992" max="9992" width="9.140625" style="5" hidden="1" outlineLevel="1"/>
    <col min="9993" max="9993" width="9" style="5" hidden="1" outlineLevel="1"/>
    <col min="9994" max="9994" width="8.7109375" style="5" hidden="1" outlineLevel="1"/>
    <col min="9995" max="9995" width="10.42578125" style="5" hidden="1" outlineLevel="1"/>
    <col min="9996" max="9996" width="9" style="5" hidden="1" outlineLevel="1"/>
    <col min="9997" max="9997" width="10.7109375" style="5" hidden="1" outlineLevel="1"/>
    <col min="9998" max="9998" width="9" style="5" hidden="1" outlineLevel="1"/>
    <col min="9999" max="9999" width="8.7109375" style="5" hidden="1" outlineLevel="1"/>
    <col min="10000" max="10000" width="11" style="5" hidden="1" outlineLevel="1"/>
    <col min="10001" max="10001" width="9.7109375" style="5" hidden="1" outlineLevel="1"/>
    <col min="10002" max="10002" width="13.42578125" style="5" hidden="1" outlineLevel="1"/>
    <col min="10003" max="10003" width="10" style="5" hidden="1" outlineLevel="1"/>
    <col min="10004" max="10004" width="8.7109375" style="5" hidden="1" outlineLevel="1"/>
    <col min="10005" max="10005" width="9.140625" style="5" hidden="1" outlineLevel="1"/>
    <col min="10006" max="10007" width="10.5703125" style="5" hidden="1" outlineLevel="1"/>
    <col min="10008" max="10234" width="9.140625" style="5" hidden="1" outlineLevel="1"/>
    <col min="10235" max="10235" width="8.7109375" style="5" hidden="1" outlineLevel="1"/>
    <col min="10236" max="10236" width="9.85546875" style="5" hidden="1" outlineLevel="1"/>
    <col min="10237" max="10237" width="12.42578125" style="5" hidden="1" outlineLevel="1"/>
    <col min="10238" max="10238" width="8.7109375" style="5" hidden="1" outlineLevel="1"/>
    <col min="10239" max="10239" width="12.5703125" style="5" hidden="1" outlineLevel="1"/>
    <col min="10240" max="10240" width="11.7109375" style="5" hidden="1" outlineLevel="1"/>
    <col min="10241" max="10241" width="8.7109375" style="5" hidden="1" outlineLevel="1"/>
    <col min="10242" max="10242" width="10.5703125" style="5" hidden="1" outlineLevel="1"/>
    <col min="10243" max="10243" width="15" style="5" hidden="1" outlineLevel="1"/>
    <col min="10244" max="10244" width="14.85546875" style="5" hidden="1" outlineLevel="1"/>
    <col min="10245" max="10245" width="12.28515625" style="5" hidden="1" outlineLevel="1"/>
    <col min="10246" max="10246" width="10.42578125" style="5" hidden="1" outlineLevel="1"/>
    <col min="10247" max="10247" width="11.28515625" style="5" hidden="1" outlineLevel="1"/>
    <col min="10248" max="10248" width="9.140625" style="5" hidden="1" outlineLevel="1"/>
    <col min="10249" max="10249" width="9" style="5" hidden="1" outlineLevel="1"/>
    <col min="10250" max="10250" width="8.7109375" style="5" hidden="1" outlineLevel="1"/>
    <col min="10251" max="10251" width="10.42578125" style="5" hidden="1" outlineLevel="1"/>
    <col min="10252" max="10252" width="9" style="5" hidden="1" outlineLevel="1"/>
    <col min="10253" max="10253" width="10.7109375" style="5" hidden="1" outlineLevel="1"/>
    <col min="10254" max="10254" width="9" style="5" hidden="1" outlineLevel="1"/>
    <col min="10255" max="10255" width="8.7109375" style="5" hidden="1" outlineLevel="1"/>
    <col min="10256" max="10256" width="11" style="5" hidden="1" outlineLevel="1"/>
    <col min="10257" max="10257" width="9.7109375" style="5" hidden="1" outlineLevel="1"/>
    <col min="10258" max="10258" width="13.42578125" style="5" hidden="1" outlineLevel="1"/>
    <col min="10259" max="10259" width="10" style="5" hidden="1" outlineLevel="1"/>
    <col min="10260" max="10260" width="8.7109375" style="5" hidden="1" outlineLevel="1"/>
    <col min="10261" max="10261" width="9.140625" style="5" hidden="1" outlineLevel="1"/>
    <col min="10262" max="10263" width="10.5703125" style="5" hidden="1" outlineLevel="1"/>
    <col min="10264" max="10490" width="9.140625" style="5" hidden="1" outlineLevel="1"/>
    <col min="10491" max="10491" width="8.7109375" style="5" hidden="1" outlineLevel="1"/>
    <col min="10492" max="10492" width="9.85546875" style="5" hidden="1" outlineLevel="1"/>
    <col min="10493" max="10493" width="12.42578125" style="5" hidden="1" outlineLevel="1"/>
    <col min="10494" max="10494" width="8.7109375" style="5" hidden="1" outlineLevel="1"/>
    <col min="10495" max="10495" width="12.5703125" style="5" hidden="1" outlineLevel="1"/>
    <col min="10496" max="10496" width="11.7109375" style="5" hidden="1" outlineLevel="1"/>
    <col min="10497" max="10497" width="8.7109375" style="5" hidden="1" outlineLevel="1"/>
    <col min="10498" max="10498" width="10.5703125" style="5" hidden="1" outlineLevel="1"/>
    <col min="10499" max="10499" width="15" style="5" hidden="1" outlineLevel="1"/>
    <col min="10500" max="10500" width="14.85546875" style="5" hidden="1" outlineLevel="1"/>
    <col min="10501" max="10501" width="12.28515625" style="5" hidden="1" outlineLevel="1"/>
    <col min="10502" max="10502" width="10.42578125" style="5" hidden="1" outlineLevel="1"/>
    <col min="10503" max="10503" width="11.28515625" style="5" hidden="1" outlineLevel="1"/>
    <col min="10504" max="10504" width="9.140625" style="5" hidden="1" outlineLevel="1"/>
    <col min="10505" max="10505" width="9" style="5" hidden="1" outlineLevel="1"/>
    <col min="10506" max="10506" width="8.7109375" style="5" hidden="1" outlineLevel="1"/>
    <col min="10507" max="10507" width="10.42578125" style="5" hidden="1" outlineLevel="1"/>
    <col min="10508" max="10508" width="9" style="5" hidden="1" outlineLevel="1"/>
    <col min="10509" max="10509" width="10.7109375" style="5" hidden="1" outlineLevel="1"/>
    <col min="10510" max="10510" width="9" style="5" hidden="1" outlineLevel="1"/>
    <col min="10511" max="10511" width="8.7109375" style="5" hidden="1" outlineLevel="1"/>
    <col min="10512" max="10512" width="11" style="5" hidden="1" outlineLevel="1"/>
    <col min="10513" max="10513" width="9.7109375" style="5" hidden="1" outlineLevel="1"/>
    <col min="10514" max="10514" width="13.42578125" style="5" hidden="1" outlineLevel="1"/>
    <col min="10515" max="10515" width="10" style="5" hidden="1" outlineLevel="1"/>
    <col min="10516" max="10516" width="8.7109375" style="5" hidden="1" outlineLevel="1"/>
    <col min="10517" max="10517" width="9.140625" style="5" hidden="1" outlineLevel="1"/>
    <col min="10518" max="10519" width="10.5703125" style="5" hidden="1" outlineLevel="1"/>
    <col min="10520" max="10746" width="9.140625" style="5" hidden="1" outlineLevel="1"/>
    <col min="10747" max="10747" width="8.7109375" style="5" hidden="1" outlineLevel="1"/>
    <col min="10748" max="10748" width="9.85546875" style="5" hidden="1" outlineLevel="1"/>
    <col min="10749" max="10749" width="12.42578125" style="5" hidden="1" outlineLevel="1"/>
    <col min="10750" max="10750" width="8.7109375" style="5" hidden="1" outlineLevel="1"/>
    <col min="10751" max="10751" width="12.5703125" style="5" hidden="1" outlineLevel="1"/>
    <col min="10752" max="10752" width="11.7109375" style="5" hidden="1" outlineLevel="1"/>
    <col min="10753" max="10753" width="8.7109375" style="5" hidden="1" outlineLevel="1"/>
    <col min="10754" max="10754" width="10.5703125" style="5" hidden="1" outlineLevel="1"/>
    <col min="10755" max="10755" width="15" style="5" hidden="1" outlineLevel="1"/>
    <col min="10756" max="10756" width="14.85546875" style="5" hidden="1" outlineLevel="1"/>
    <col min="10757" max="10757" width="12.28515625" style="5" hidden="1" outlineLevel="1"/>
    <col min="10758" max="10758" width="10.42578125" style="5" hidden="1" outlineLevel="1"/>
    <col min="10759" max="10759" width="11.28515625" style="5" hidden="1" outlineLevel="1"/>
    <col min="10760" max="10760" width="9.140625" style="5" hidden="1" outlineLevel="1"/>
    <col min="10761" max="10761" width="9" style="5" hidden="1" outlineLevel="1"/>
    <col min="10762" max="10762" width="8.7109375" style="5" hidden="1" outlineLevel="1"/>
    <col min="10763" max="10763" width="10.42578125" style="5" hidden="1" outlineLevel="1"/>
    <col min="10764" max="10764" width="9" style="5" hidden="1" outlineLevel="1"/>
    <col min="10765" max="10765" width="10.7109375" style="5" hidden="1" outlineLevel="1"/>
    <col min="10766" max="10766" width="9" style="5" hidden="1" outlineLevel="1"/>
    <col min="10767" max="10767" width="8.7109375" style="5" hidden="1" outlineLevel="1"/>
    <col min="10768" max="10768" width="11" style="5" hidden="1" outlineLevel="1"/>
    <col min="10769" max="10769" width="9.7109375" style="5" hidden="1" outlineLevel="1"/>
    <col min="10770" max="10770" width="13.42578125" style="5" hidden="1" outlineLevel="1"/>
    <col min="10771" max="10771" width="10" style="5" hidden="1" outlineLevel="1"/>
    <col min="10772" max="10772" width="8.7109375" style="5" hidden="1" outlineLevel="1"/>
    <col min="10773" max="10773" width="9.140625" style="5" hidden="1" outlineLevel="1"/>
    <col min="10774" max="10775" width="10.5703125" style="5" hidden="1" outlineLevel="1"/>
    <col min="10776" max="11002" width="9.140625" style="5" hidden="1" outlineLevel="1"/>
    <col min="11003" max="11003" width="8.7109375" style="5" hidden="1" outlineLevel="1"/>
    <col min="11004" max="11004" width="9.85546875" style="5" hidden="1" outlineLevel="1"/>
    <col min="11005" max="11005" width="12.42578125" style="5" hidden="1" outlineLevel="1"/>
    <col min="11006" max="11006" width="8.7109375" style="5" hidden="1" outlineLevel="1"/>
    <col min="11007" max="11007" width="12.5703125" style="5" hidden="1" outlineLevel="1"/>
    <col min="11008" max="11008" width="11.7109375" style="5" hidden="1" outlineLevel="1"/>
    <col min="11009" max="11009" width="8.7109375" style="5" hidden="1" outlineLevel="1"/>
    <col min="11010" max="11010" width="10.5703125" style="5" hidden="1" outlineLevel="1"/>
    <col min="11011" max="11011" width="15" style="5" hidden="1" outlineLevel="1"/>
    <col min="11012" max="11012" width="14.85546875" style="5" hidden="1" outlineLevel="1"/>
    <col min="11013" max="11013" width="12.28515625" style="5" hidden="1" outlineLevel="1"/>
    <col min="11014" max="11014" width="10.42578125" style="5" hidden="1" outlineLevel="1"/>
    <col min="11015" max="11015" width="11.28515625" style="5" hidden="1" outlineLevel="1"/>
    <col min="11016" max="11016" width="9.140625" style="5" hidden="1" outlineLevel="1"/>
    <col min="11017" max="11017" width="9" style="5" hidden="1" outlineLevel="1"/>
    <col min="11018" max="11018" width="8.7109375" style="5" hidden="1" outlineLevel="1"/>
    <col min="11019" max="11019" width="10.42578125" style="5" hidden="1" outlineLevel="1"/>
    <col min="11020" max="11020" width="9" style="5" hidden="1" outlineLevel="1"/>
    <col min="11021" max="11021" width="10.7109375" style="5" hidden="1" outlineLevel="1"/>
    <col min="11022" max="11022" width="9" style="5" hidden="1" outlineLevel="1"/>
    <col min="11023" max="11023" width="8.7109375" style="5" hidden="1" outlineLevel="1"/>
    <col min="11024" max="11024" width="11" style="5" hidden="1" outlineLevel="1"/>
    <col min="11025" max="11025" width="9.7109375" style="5" hidden="1" outlineLevel="1"/>
    <col min="11026" max="11026" width="13.42578125" style="5" hidden="1" outlineLevel="1"/>
    <col min="11027" max="11027" width="10" style="5" hidden="1" outlineLevel="1"/>
    <col min="11028" max="11028" width="8.7109375" style="5" hidden="1" outlineLevel="1"/>
    <col min="11029" max="11029" width="9.140625" style="5" hidden="1" outlineLevel="1"/>
    <col min="11030" max="11031" width="10.5703125" style="5" hidden="1" outlineLevel="1"/>
    <col min="11032" max="11258" width="9.140625" style="5" hidden="1" outlineLevel="1"/>
    <col min="11259" max="11259" width="8.7109375" style="5" hidden="1" outlineLevel="1"/>
    <col min="11260" max="11260" width="9.85546875" style="5" hidden="1" outlineLevel="1"/>
    <col min="11261" max="11261" width="12.42578125" style="5" hidden="1" outlineLevel="1"/>
    <col min="11262" max="11262" width="8.7109375" style="5" hidden="1" outlineLevel="1"/>
    <col min="11263" max="11263" width="12.5703125" style="5" hidden="1" outlineLevel="1"/>
    <col min="11264" max="11264" width="11.7109375" style="5" hidden="1" outlineLevel="1"/>
    <col min="11265" max="11265" width="8.7109375" style="5" hidden="1" outlineLevel="1"/>
    <col min="11266" max="11266" width="10.5703125" style="5" hidden="1" outlineLevel="1"/>
    <col min="11267" max="11267" width="15" style="5" hidden="1" outlineLevel="1"/>
    <col min="11268" max="11268" width="14.85546875" style="5" hidden="1" outlineLevel="1"/>
    <col min="11269" max="11269" width="12.28515625" style="5" hidden="1" outlineLevel="1"/>
    <col min="11270" max="11270" width="10.42578125" style="5" hidden="1" outlineLevel="1"/>
    <col min="11271" max="11271" width="11.28515625" style="5" hidden="1" outlineLevel="1"/>
    <col min="11272" max="11272" width="9.140625" style="5" hidden="1" outlineLevel="1"/>
    <col min="11273" max="11273" width="9" style="5" hidden="1" outlineLevel="1"/>
    <col min="11274" max="11274" width="8.7109375" style="5" hidden="1" outlineLevel="1"/>
    <col min="11275" max="11275" width="10.42578125" style="5" hidden="1" outlineLevel="1"/>
    <col min="11276" max="11276" width="9" style="5" hidden="1" outlineLevel="1"/>
    <col min="11277" max="11277" width="10.7109375" style="5" hidden="1" outlineLevel="1"/>
    <col min="11278" max="11278" width="9" style="5" hidden="1" outlineLevel="1"/>
    <col min="11279" max="11279" width="8.7109375" style="5" hidden="1" outlineLevel="1"/>
    <col min="11280" max="11280" width="11" style="5" hidden="1" outlineLevel="1"/>
    <col min="11281" max="11281" width="9.7109375" style="5" hidden="1" outlineLevel="1"/>
    <col min="11282" max="11282" width="13.42578125" style="5" hidden="1" outlineLevel="1"/>
    <col min="11283" max="11283" width="10" style="5" hidden="1" outlineLevel="1"/>
    <col min="11284" max="11284" width="8.7109375" style="5" hidden="1" outlineLevel="1"/>
    <col min="11285" max="11285" width="9.140625" style="5" hidden="1" outlineLevel="1"/>
    <col min="11286" max="11287" width="10.5703125" style="5" hidden="1" outlineLevel="1"/>
    <col min="11288" max="11514" width="9.140625" style="5" hidden="1" outlineLevel="1"/>
    <col min="11515" max="11515" width="8.7109375" style="5" hidden="1" outlineLevel="1"/>
    <col min="11516" max="11516" width="9.85546875" style="5" hidden="1" outlineLevel="1"/>
    <col min="11517" max="11517" width="12.42578125" style="5" hidden="1" outlineLevel="1"/>
    <col min="11518" max="11518" width="8.7109375" style="5" hidden="1" outlineLevel="1"/>
    <col min="11519" max="11519" width="12.5703125" style="5" hidden="1" outlineLevel="1"/>
    <col min="11520" max="11520" width="11.7109375" style="5" hidden="1" outlineLevel="1"/>
    <col min="11521" max="11521" width="8.7109375" style="5" hidden="1" outlineLevel="1"/>
    <col min="11522" max="11522" width="10.5703125" style="5" hidden="1" outlineLevel="1"/>
    <col min="11523" max="11523" width="15" style="5" hidden="1" outlineLevel="1"/>
    <col min="11524" max="11524" width="14.85546875" style="5" hidden="1" outlineLevel="1"/>
    <col min="11525" max="11525" width="12.28515625" style="5" hidden="1" outlineLevel="1"/>
    <col min="11526" max="11526" width="10.42578125" style="5" hidden="1" outlineLevel="1"/>
    <col min="11527" max="11527" width="11.28515625" style="5" hidden="1" outlineLevel="1"/>
    <col min="11528" max="11528" width="9.140625" style="5" hidden="1" outlineLevel="1"/>
    <col min="11529" max="11529" width="9" style="5" hidden="1" outlineLevel="1"/>
    <col min="11530" max="11530" width="8.7109375" style="5" hidden="1" outlineLevel="1"/>
    <col min="11531" max="11531" width="10.42578125" style="5" hidden="1" outlineLevel="1"/>
    <col min="11532" max="11532" width="9" style="5" hidden="1" outlineLevel="1"/>
    <col min="11533" max="11533" width="10.7109375" style="5" hidden="1" outlineLevel="1"/>
    <col min="11534" max="11534" width="9" style="5" hidden="1" outlineLevel="1"/>
    <col min="11535" max="11535" width="8.7109375" style="5" hidden="1" outlineLevel="1"/>
    <col min="11536" max="11536" width="11" style="5" hidden="1" outlineLevel="1"/>
    <col min="11537" max="11537" width="9.7109375" style="5" hidden="1" outlineLevel="1"/>
    <col min="11538" max="11538" width="13.42578125" style="5" hidden="1" outlineLevel="1"/>
    <col min="11539" max="11539" width="10" style="5" hidden="1" outlineLevel="1"/>
    <col min="11540" max="11540" width="8.7109375" style="5" hidden="1" outlineLevel="1"/>
    <col min="11541" max="11541" width="9.140625" style="5" hidden="1" outlineLevel="1"/>
    <col min="11542" max="11543" width="10.5703125" style="5" hidden="1" outlineLevel="1"/>
    <col min="11544" max="11770" width="9.140625" style="5" hidden="1" outlineLevel="1"/>
    <col min="11771" max="11771" width="8.7109375" style="5" hidden="1" outlineLevel="1"/>
    <col min="11772" max="11772" width="9.85546875" style="5" hidden="1" outlineLevel="1"/>
    <col min="11773" max="11773" width="12.42578125" style="5" hidden="1" outlineLevel="1"/>
    <col min="11774" max="11774" width="8.7109375" style="5" hidden="1" outlineLevel="1"/>
    <col min="11775" max="11775" width="12.5703125" style="5" hidden="1" outlineLevel="1"/>
    <col min="11776" max="11776" width="11.7109375" style="5" hidden="1" outlineLevel="1"/>
    <col min="11777" max="11777" width="8.7109375" style="5" hidden="1" outlineLevel="1"/>
    <col min="11778" max="11778" width="10.5703125" style="5" hidden="1" outlineLevel="1"/>
    <col min="11779" max="11779" width="15" style="5" hidden="1" outlineLevel="1"/>
    <col min="11780" max="11780" width="14.85546875" style="5" hidden="1" outlineLevel="1"/>
    <col min="11781" max="11781" width="12.28515625" style="5" hidden="1" outlineLevel="1"/>
    <col min="11782" max="11782" width="10.42578125" style="5" hidden="1" outlineLevel="1"/>
    <col min="11783" max="11783" width="11.28515625" style="5" hidden="1" outlineLevel="1"/>
    <col min="11784" max="11784" width="9.140625" style="5" hidden="1" outlineLevel="1"/>
    <col min="11785" max="11785" width="9" style="5" hidden="1" outlineLevel="1"/>
    <col min="11786" max="11786" width="8.7109375" style="5" hidden="1" outlineLevel="1"/>
    <col min="11787" max="11787" width="10.42578125" style="5" hidden="1" outlineLevel="1"/>
    <col min="11788" max="11788" width="9" style="5" hidden="1" outlineLevel="1"/>
    <col min="11789" max="11789" width="10.7109375" style="5" hidden="1" outlineLevel="1"/>
    <col min="11790" max="11790" width="9" style="5" hidden="1" outlineLevel="1"/>
    <col min="11791" max="11791" width="8.7109375" style="5" hidden="1" outlineLevel="1"/>
    <col min="11792" max="11792" width="11" style="5" hidden="1" outlineLevel="1"/>
    <col min="11793" max="11793" width="9.7109375" style="5" hidden="1" outlineLevel="1"/>
    <col min="11794" max="11794" width="13.42578125" style="5" hidden="1" outlineLevel="1"/>
    <col min="11795" max="11795" width="10" style="5" hidden="1" outlineLevel="1"/>
    <col min="11796" max="11796" width="8.7109375" style="5" hidden="1" outlineLevel="1"/>
    <col min="11797" max="11797" width="9.140625" style="5" hidden="1" outlineLevel="1"/>
    <col min="11798" max="11799" width="10.5703125" style="5" hidden="1" outlineLevel="1"/>
    <col min="11800" max="12026" width="9.140625" style="5" hidden="1" outlineLevel="1"/>
    <col min="12027" max="12027" width="8.7109375" style="5" hidden="1" outlineLevel="1"/>
    <col min="12028" max="12028" width="9.85546875" style="5" hidden="1" outlineLevel="1"/>
    <col min="12029" max="12029" width="12.42578125" style="5" hidden="1" outlineLevel="1"/>
    <col min="12030" max="12030" width="8.7109375" style="5" hidden="1" outlineLevel="1"/>
    <col min="12031" max="12031" width="12.5703125" style="5" hidden="1" outlineLevel="1"/>
    <col min="12032" max="12032" width="11.7109375" style="5" hidden="1" outlineLevel="1"/>
    <col min="12033" max="12033" width="8.7109375" style="5" hidden="1" outlineLevel="1"/>
    <col min="12034" max="12034" width="10.5703125" style="5" hidden="1" outlineLevel="1"/>
    <col min="12035" max="12035" width="15" style="5" hidden="1" outlineLevel="1"/>
    <col min="12036" max="12036" width="14.85546875" style="5" hidden="1" outlineLevel="1"/>
    <col min="12037" max="12037" width="12.28515625" style="5" hidden="1" outlineLevel="1"/>
    <col min="12038" max="12038" width="10.42578125" style="5" hidden="1" outlineLevel="1"/>
    <col min="12039" max="12039" width="11.28515625" style="5" hidden="1" outlineLevel="1"/>
    <col min="12040" max="12040" width="9.140625" style="5" hidden="1" outlineLevel="1"/>
    <col min="12041" max="12041" width="9" style="5" hidden="1" outlineLevel="1"/>
    <col min="12042" max="12042" width="8.7109375" style="5" hidden="1" outlineLevel="1"/>
    <col min="12043" max="12043" width="10.42578125" style="5" hidden="1" outlineLevel="1"/>
    <col min="12044" max="12044" width="9" style="5" hidden="1" outlineLevel="1"/>
    <col min="12045" max="12045" width="10.7109375" style="5" hidden="1" outlineLevel="1"/>
    <col min="12046" max="12046" width="9" style="5" hidden="1" outlineLevel="1"/>
    <col min="12047" max="12047" width="8.7109375" style="5" hidden="1" outlineLevel="1"/>
    <col min="12048" max="12048" width="11" style="5" hidden="1" outlineLevel="1"/>
    <col min="12049" max="12049" width="9.7109375" style="5" hidden="1" outlineLevel="1"/>
    <col min="12050" max="12050" width="13.42578125" style="5" hidden="1" outlineLevel="1"/>
    <col min="12051" max="12051" width="10" style="5" hidden="1" outlineLevel="1"/>
    <col min="12052" max="12052" width="8.7109375" style="5" hidden="1" outlineLevel="1"/>
    <col min="12053" max="12053" width="9.140625" style="5" hidden="1" outlineLevel="1"/>
    <col min="12054" max="12055" width="10.5703125" style="5" hidden="1" outlineLevel="1"/>
    <col min="12056" max="12282" width="9.140625" style="5" hidden="1" outlineLevel="1"/>
    <col min="12283" max="12283" width="8.7109375" style="5" hidden="1" outlineLevel="1"/>
    <col min="12284" max="12284" width="9.85546875" style="5" hidden="1" outlineLevel="1"/>
    <col min="12285" max="12285" width="12.42578125" style="5" hidden="1" outlineLevel="1"/>
    <col min="12286" max="12286" width="8.7109375" style="5" hidden="1" outlineLevel="1"/>
    <col min="12287" max="12287" width="12.5703125" style="5" hidden="1" outlineLevel="1"/>
    <col min="12288" max="12288" width="11.7109375" style="5" hidden="1" outlineLevel="1"/>
    <col min="12289" max="12289" width="8.7109375" style="5" hidden="1" outlineLevel="1"/>
    <col min="12290" max="12290" width="10.5703125" style="5" hidden="1" outlineLevel="1"/>
    <col min="12291" max="12291" width="15" style="5" hidden="1" outlineLevel="1"/>
    <col min="12292" max="12292" width="14.85546875" style="5" hidden="1" outlineLevel="1"/>
    <col min="12293" max="12293" width="12.28515625" style="5" hidden="1" outlineLevel="1"/>
    <col min="12294" max="12294" width="10.42578125" style="5" hidden="1" outlineLevel="1"/>
    <col min="12295" max="12295" width="11.28515625" style="5" hidden="1" outlineLevel="1"/>
    <col min="12296" max="12296" width="9.140625" style="5" hidden="1" outlineLevel="1"/>
    <col min="12297" max="12297" width="9" style="5" hidden="1" outlineLevel="1"/>
    <col min="12298" max="12298" width="8.7109375" style="5" hidden="1" outlineLevel="1"/>
    <col min="12299" max="12299" width="10.42578125" style="5" hidden="1" outlineLevel="1"/>
    <col min="12300" max="12300" width="9" style="5" hidden="1" outlineLevel="1"/>
    <col min="12301" max="12301" width="10.7109375" style="5" hidden="1" outlineLevel="1"/>
    <col min="12302" max="12302" width="9" style="5" hidden="1" outlineLevel="1"/>
    <col min="12303" max="12303" width="8.7109375" style="5" hidden="1" outlineLevel="1"/>
    <col min="12304" max="12304" width="11" style="5" hidden="1" outlineLevel="1"/>
    <col min="12305" max="12305" width="9.7109375" style="5" hidden="1" outlineLevel="1"/>
    <col min="12306" max="12306" width="13.42578125" style="5" hidden="1" outlineLevel="1"/>
    <col min="12307" max="12307" width="10" style="5" hidden="1" outlineLevel="1"/>
    <col min="12308" max="12308" width="8.7109375" style="5" hidden="1" outlineLevel="1"/>
    <col min="12309" max="12309" width="9.140625" style="5" hidden="1" outlineLevel="1"/>
    <col min="12310" max="12311" width="10.5703125" style="5" hidden="1" outlineLevel="1"/>
    <col min="12312" max="12538" width="9.140625" style="5" hidden="1" outlineLevel="1"/>
    <col min="12539" max="12539" width="8.7109375" style="5" hidden="1" outlineLevel="1"/>
    <col min="12540" max="12540" width="9.85546875" style="5" hidden="1" outlineLevel="1"/>
    <col min="12541" max="12541" width="12.42578125" style="5" hidden="1" outlineLevel="1"/>
    <col min="12542" max="12542" width="8.7109375" style="5" hidden="1" outlineLevel="1"/>
    <col min="12543" max="12543" width="12.5703125" style="5" hidden="1" outlineLevel="1"/>
    <col min="12544" max="12544" width="11.7109375" style="5" hidden="1" outlineLevel="1"/>
    <col min="12545" max="12545" width="8.7109375" style="5" hidden="1" outlineLevel="1"/>
    <col min="12546" max="12546" width="10.5703125" style="5" hidden="1" outlineLevel="1"/>
    <col min="12547" max="12547" width="15" style="5" hidden="1" outlineLevel="1"/>
    <col min="12548" max="12548" width="14.85546875" style="5" hidden="1" outlineLevel="1"/>
    <col min="12549" max="12549" width="12.28515625" style="5" hidden="1" outlineLevel="1"/>
    <col min="12550" max="12550" width="10.42578125" style="5" hidden="1" outlineLevel="1"/>
    <col min="12551" max="12551" width="11.28515625" style="5" hidden="1" outlineLevel="1"/>
    <col min="12552" max="12552" width="9.140625" style="5" hidden="1" outlineLevel="1"/>
    <col min="12553" max="12553" width="9" style="5" hidden="1" outlineLevel="1"/>
    <col min="12554" max="12554" width="8.7109375" style="5" hidden="1" outlineLevel="1"/>
    <col min="12555" max="12555" width="10.42578125" style="5" hidden="1" outlineLevel="1"/>
    <col min="12556" max="12556" width="9" style="5" hidden="1" outlineLevel="1"/>
    <col min="12557" max="12557" width="10.7109375" style="5" hidden="1" outlineLevel="1"/>
    <col min="12558" max="12558" width="9" style="5" hidden="1" outlineLevel="1"/>
    <col min="12559" max="12559" width="8.7109375" style="5" hidden="1" outlineLevel="1"/>
    <col min="12560" max="12560" width="11" style="5" hidden="1" outlineLevel="1"/>
    <col min="12561" max="12561" width="9.7109375" style="5" hidden="1" outlineLevel="1"/>
    <col min="12562" max="12562" width="13.42578125" style="5" hidden="1" outlineLevel="1"/>
    <col min="12563" max="12563" width="10" style="5" hidden="1" outlineLevel="1"/>
    <col min="12564" max="12564" width="8.7109375" style="5" hidden="1" outlineLevel="1"/>
    <col min="12565" max="12565" width="9.140625" style="5" hidden="1" outlineLevel="1"/>
    <col min="12566" max="12567" width="10.5703125" style="5" hidden="1" outlineLevel="1"/>
    <col min="12568" max="12794" width="9.140625" style="5" hidden="1" outlineLevel="1"/>
    <col min="12795" max="12795" width="8.7109375" style="5" hidden="1" outlineLevel="1"/>
    <col min="12796" max="12796" width="9.85546875" style="5" hidden="1" outlineLevel="1"/>
    <col min="12797" max="12797" width="12.42578125" style="5" hidden="1" outlineLevel="1"/>
    <col min="12798" max="12798" width="8.7109375" style="5" hidden="1" outlineLevel="1"/>
    <col min="12799" max="12799" width="12.5703125" style="5" hidden="1" outlineLevel="1"/>
    <col min="12800" max="12800" width="11.7109375" style="5" hidden="1" outlineLevel="1"/>
    <col min="12801" max="12801" width="8.7109375" style="5" hidden="1" outlineLevel="1"/>
    <col min="12802" max="12802" width="10.5703125" style="5" hidden="1" outlineLevel="1"/>
    <col min="12803" max="12803" width="15" style="5" hidden="1" outlineLevel="1"/>
    <col min="12804" max="12804" width="14.85546875" style="5" hidden="1" outlineLevel="1"/>
    <col min="12805" max="12805" width="12.28515625" style="5" hidden="1" outlineLevel="1"/>
    <col min="12806" max="12806" width="10.42578125" style="5" hidden="1" outlineLevel="1"/>
    <col min="12807" max="12807" width="11.28515625" style="5" hidden="1" outlineLevel="1"/>
    <col min="12808" max="12808" width="9.140625" style="5" hidden="1" outlineLevel="1"/>
    <col min="12809" max="12809" width="9" style="5" hidden="1" outlineLevel="1"/>
    <col min="12810" max="12810" width="8.7109375" style="5" hidden="1" outlineLevel="1"/>
    <col min="12811" max="12811" width="10.42578125" style="5" hidden="1" outlineLevel="1"/>
    <col min="12812" max="12812" width="9" style="5" hidden="1" outlineLevel="1"/>
    <col min="12813" max="12813" width="10.7109375" style="5" hidden="1" outlineLevel="1"/>
    <col min="12814" max="12814" width="9" style="5" hidden="1" outlineLevel="1"/>
    <col min="12815" max="12815" width="8.7109375" style="5" hidden="1" outlineLevel="1"/>
    <col min="12816" max="12816" width="11" style="5" hidden="1" outlineLevel="1"/>
    <col min="12817" max="12817" width="9.7109375" style="5" hidden="1" outlineLevel="1"/>
    <col min="12818" max="12818" width="13.42578125" style="5" hidden="1" outlineLevel="1"/>
    <col min="12819" max="12819" width="10" style="5" hidden="1" outlineLevel="1"/>
    <col min="12820" max="12820" width="8.7109375" style="5" hidden="1" outlineLevel="1"/>
    <col min="12821" max="12821" width="9.140625" style="5" hidden="1" outlineLevel="1"/>
    <col min="12822" max="12823" width="10.5703125" style="5" hidden="1" outlineLevel="1"/>
    <col min="12824" max="13050" width="9.140625" style="5" hidden="1" outlineLevel="1"/>
    <col min="13051" max="13051" width="8.7109375" style="5" hidden="1" outlineLevel="1"/>
    <col min="13052" max="13052" width="9.85546875" style="5" hidden="1" outlineLevel="1"/>
    <col min="13053" max="13053" width="12.42578125" style="5" hidden="1" outlineLevel="1"/>
    <col min="13054" max="13054" width="8.7109375" style="5" hidden="1" outlineLevel="1"/>
    <col min="13055" max="13055" width="12.5703125" style="5" hidden="1" outlineLevel="1"/>
    <col min="13056" max="13056" width="11.7109375" style="5" hidden="1" outlineLevel="1"/>
    <col min="13057" max="13057" width="8.7109375" style="5" hidden="1" outlineLevel="1"/>
    <col min="13058" max="13058" width="10.5703125" style="5" hidden="1" outlineLevel="1"/>
    <col min="13059" max="13059" width="15" style="5" hidden="1" outlineLevel="1"/>
    <col min="13060" max="13060" width="14.85546875" style="5" hidden="1" outlineLevel="1"/>
    <col min="13061" max="13061" width="12.28515625" style="5" hidden="1" outlineLevel="1"/>
    <col min="13062" max="13062" width="10.42578125" style="5" hidden="1" outlineLevel="1"/>
    <col min="13063" max="13063" width="11.28515625" style="5" hidden="1" outlineLevel="1"/>
    <col min="13064" max="13064" width="9.140625" style="5" hidden="1" outlineLevel="1"/>
    <col min="13065" max="13065" width="9" style="5" hidden="1" outlineLevel="1"/>
    <col min="13066" max="13066" width="8.7109375" style="5" hidden="1" outlineLevel="1"/>
    <col min="13067" max="13067" width="10.42578125" style="5" hidden="1" outlineLevel="1"/>
    <col min="13068" max="13068" width="9" style="5" hidden="1" outlineLevel="1"/>
    <col min="13069" max="13069" width="10.7109375" style="5" hidden="1" outlineLevel="1"/>
    <col min="13070" max="13070" width="9" style="5" hidden="1" outlineLevel="1"/>
    <col min="13071" max="13071" width="8.7109375" style="5" hidden="1" outlineLevel="1"/>
    <col min="13072" max="13072" width="11" style="5" hidden="1" outlineLevel="1"/>
    <col min="13073" max="13073" width="9.7109375" style="5" hidden="1" outlineLevel="1"/>
    <col min="13074" max="13074" width="13.42578125" style="5" hidden="1" outlineLevel="1"/>
    <col min="13075" max="13075" width="10" style="5" hidden="1" outlineLevel="1"/>
    <col min="13076" max="13076" width="8.7109375" style="5" hidden="1" outlineLevel="1"/>
    <col min="13077" max="13077" width="9.140625" style="5" hidden="1" outlineLevel="1"/>
    <col min="13078" max="13079" width="10.5703125" style="5" hidden="1" outlineLevel="1"/>
    <col min="13080" max="13306" width="9.140625" style="5" hidden="1" outlineLevel="1"/>
    <col min="13307" max="13307" width="8.7109375" style="5" hidden="1" outlineLevel="1"/>
    <col min="13308" max="13308" width="9.85546875" style="5" hidden="1" outlineLevel="1"/>
    <col min="13309" max="13309" width="12.42578125" style="5" hidden="1" outlineLevel="1"/>
    <col min="13310" max="13310" width="8.7109375" style="5" hidden="1" outlineLevel="1"/>
    <col min="13311" max="13311" width="12.5703125" style="5" hidden="1" outlineLevel="1"/>
    <col min="13312" max="13312" width="11.7109375" style="5" hidden="1" outlineLevel="1"/>
    <col min="13313" max="13313" width="8.7109375" style="5" hidden="1" outlineLevel="1"/>
    <col min="13314" max="13314" width="10.5703125" style="5" hidden="1" outlineLevel="1"/>
    <col min="13315" max="13315" width="15" style="5" hidden="1" outlineLevel="1"/>
    <col min="13316" max="13316" width="14.85546875" style="5" hidden="1" outlineLevel="1"/>
    <col min="13317" max="13317" width="12.28515625" style="5" hidden="1" outlineLevel="1"/>
    <col min="13318" max="13318" width="10.42578125" style="5" hidden="1" outlineLevel="1"/>
    <col min="13319" max="13319" width="11.28515625" style="5" hidden="1" outlineLevel="1"/>
    <col min="13320" max="13320" width="9.140625" style="5" hidden="1" outlineLevel="1"/>
    <col min="13321" max="13321" width="9" style="5" hidden="1" outlineLevel="1"/>
    <col min="13322" max="13322" width="8.7109375" style="5" hidden="1" outlineLevel="1"/>
    <col min="13323" max="13323" width="10.42578125" style="5" hidden="1" outlineLevel="1"/>
    <col min="13324" max="13324" width="9" style="5" hidden="1" outlineLevel="1"/>
    <col min="13325" max="13325" width="10.7109375" style="5" hidden="1" outlineLevel="1"/>
    <col min="13326" max="13326" width="9" style="5" hidden="1" outlineLevel="1"/>
    <col min="13327" max="13327" width="8.7109375" style="5" hidden="1" outlineLevel="1"/>
    <col min="13328" max="13328" width="11" style="5" hidden="1" outlineLevel="1"/>
    <col min="13329" max="13329" width="9.7109375" style="5" hidden="1" outlineLevel="1"/>
    <col min="13330" max="13330" width="13.42578125" style="5" hidden="1" outlineLevel="1"/>
    <col min="13331" max="13331" width="10" style="5" hidden="1" outlineLevel="1"/>
    <col min="13332" max="13332" width="8.7109375" style="5" hidden="1" outlineLevel="1"/>
    <col min="13333" max="13333" width="9.140625" style="5" hidden="1" outlineLevel="1"/>
    <col min="13334" max="13335" width="10.5703125" style="5" hidden="1" outlineLevel="1"/>
    <col min="13336" max="13562" width="9.140625" style="5" hidden="1" outlineLevel="1"/>
    <col min="13563" max="13563" width="8.7109375" style="5" hidden="1" outlineLevel="1"/>
    <col min="13564" max="13564" width="9.85546875" style="5" hidden="1" outlineLevel="1"/>
    <col min="13565" max="13565" width="12.42578125" style="5" hidden="1" outlineLevel="1"/>
    <col min="13566" max="13566" width="8.7109375" style="5" hidden="1" outlineLevel="1"/>
    <col min="13567" max="13567" width="12.5703125" style="5" hidden="1" outlineLevel="1"/>
    <col min="13568" max="13568" width="11.7109375" style="5" hidden="1" outlineLevel="1"/>
    <col min="13569" max="13569" width="8.7109375" style="5" hidden="1" outlineLevel="1"/>
    <col min="13570" max="13570" width="10.5703125" style="5" hidden="1" outlineLevel="1"/>
    <col min="13571" max="13571" width="15" style="5" hidden="1" outlineLevel="1"/>
    <col min="13572" max="13572" width="14.85546875" style="5" hidden="1" outlineLevel="1"/>
    <col min="13573" max="13573" width="12.28515625" style="5" hidden="1" outlineLevel="1"/>
    <col min="13574" max="13574" width="10.42578125" style="5" hidden="1" outlineLevel="1"/>
    <col min="13575" max="13575" width="11.28515625" style="5" hidden="1" outlineLevel="1"/>
    <col min="13576" max="13576" width="9.140625" style="5" hidden="1" outlineLevel="1"/>
    <col min="13577" max="13577" width="9" style="5" hidden="1" outlineLevel="1"/>
    <col min="13578" max="13578" width="8.7109375" style="5" hidden="1" outlineLevel="1"/>
    <col min="13579" max="13579" width="10.42578125" style="5" hidden="1" outlineLevel="1"/>
    <col min="13580" max="13580" width="9" style="5" hidden="1" outlineLevel="1"/>
    <col min="13581" max="13581" width="10.7109375" style="5" hidden="1" outlineLevel="1"/>
    <col min="13582" max="13582" width="9" style="5" hidden="1" outlineLevel="1"/>
    <col min="13583" max="13583" width="8.7109375" style="5" hidden="1" outlineLevel="1"/>
    <col min="13584" max="13584" width="11" style="5" hidden="1" outlineLevel="1"/>
    <col min="13585" max="13585" width="9.7109375" style="5" hidden="1" outlineLevel="1"/>
    <col min="13586" max="13586" width="13.42578125" style="5" hidden="1" outlineLevel="1"/>
    <col min="13587" max="13587" width="10" style="5" hidden="1" outlineLevel="1"/>
    <col min="13588" max="13588" width="8.7109375" style="5" hidden="1" outlineLevel="1"/>
    <col min="13589" max="13589" width="9.140625" style="5" hidden="1" outlineLevel="1"/>
    <col min="13590" max="13591" width="10.5703125" style="5" hidden="1" outlineLevel="1"/>
    <col min="13592" max="13818" width="9.140625" style="5" hidden="1" outlineLevel="1"/>
    <col min="13819" max="13819" width="8.7109375" style="5" hidden="1" outlineLevel="1"/>
    <col min="13820" max="13820" width="9.85546875" style="5" hidden="1" outlineLevel="1"/>
    <col min="13821" max="13821" width="12.42578125" style="5" hidden="1" outlineLevel="1"/>
    <col min="13822" max="13822" width="8.7109375" style="5" hidden="1" outlineLevel="1"/>
    <col min="13823" max="13823" width="12.5703125" style="5" hidden="1" outlineLevel="1"/>
    <col min="13824" max="13824" width="11.7109375" style="5" hidden="1" outlineLevel="1"/>
    <col min="13825" max="13825" width="8.7109375" style="5" hidden="1" outlineLevel="1"/>
    <col min="13826" max="13826" width="10.5703125" style="5" hidden="1" outlineLevel="1"/>
    <col min="13827" max="13827" width="15" style="5" hidden="1" outlineLevel="1"/>
    <col min="13828" max="13828" width="14.85546875" style="5" hidden="1" outlineLevel="1"/>
    <col min="13829" max="13829" width="12.28515625" style="5" hidden="1" outlineLevel="1"/>
    <col min="13830" max="13830" width="10.42578125" style="5" hidden="1" outlineLevel="1"/>
    <col min="13831" max="13831" width="11.28515625" style="5" hidden="1" outlineLevel="1"/>
    <col min="13832" max="13832" width="9.140625" style="5" hidden="1" outlineLevel="1"/>
    <col min="13833" max="13833" width="9" style="5" hidden="1" outlineLevel="1"/>
    <col min="13834" max="13834" width="8.7109375" style="5" hidden="1" outlineLevel="1"/>
    <col min="13835" max="13835" width="10.42578125" style="5" hidden="1" outlineLevel="1"/>
    <col min="13836" max="13836" width="9" style="5" hidden="1" outlineLevel="1"/>
    <col min="13837" max="13837" width="10.7109375" style="5" hidden="1" outlineLevel="1"/>
    <col min="13838" max="13838" width="9" style="5" hidden="1" outlineLevel="1"/>
    <col min="13839" max="13839" width="8.7109375" style="5" hidden="1" outlineLevel="1"/>
    <col min="13840" max="13840" width="11" style="5" hidden="1" outlineLevel="1"/>
    <col min="13841" max="13841" width="9.7109375" style="5" hidden="1" outlineLevel="1"/>
    <col min="13842" max="13842" width="13.42578125" style="5" hidden="1" outlineLevel="1"/>
    <col min="13843" max="13843" width="10" style="5" hidden="1" outlineLevel="1"/>
    <col min="13844" max="13844" width="8.7109375" style="5" hidden="1" outlineLevel="1"/>
    <col min="13845" max="13845" width="9.140625" style="5" hidden="1" outlineLevel="1"/>
    <col min="13846" max="13847" width="10.5703125" style="5" hidden="1" outlineLevel="1"/>
    <col min="13848" max="14074" width="9.140625" style="5" hidden="1" outlineLevel="1"/>
    <col min="14075" max="14075" width="8.7109375" style="5" hidden="1" outlineLevel="1"/>
    <col min="14076" max="14076" width="9.85546875" style="5" hidden="1" outlineLevel="1"/>
    <col min="14077" max="14077" width="12.42578125" style="5" hidden="1" outlineLevel="1"/>
    <col min="14078" max="14078" width="8.7109375" style="5" hidden="1" outlineLevel="1"/>
    <col min="14079" max="14079" width="12.5703125" style="5" hidden="1" outlineLevel="1"/>
    <col min="14080" max="14080" width="11.7109375" style="5" hidden="1" outlineLevel="1"/>
    <col min="14081" max="14081" width="8.7109375" style="5" hidden="1" outlineLevel="1"/>
    <col min="14082" max="14082" width="10.5703125" style="5" hidden="1" outlineLevel="1"/>
    <col min="14083" max="14083" width="15" style="5" hidden="1" outlineLevel="1"/>
    <col min="14084" max="14084" width="14.85546875" style="5" hidden="1" outlineLevel="1"/>
    <col min="14085" max="14085" width="12.28515625" style="5" hidden="1" outlineLevel="1"/>
    <col min="14086" max="14086" width="10.42578125" style="5" hidden="1" outlineLevel="1"/>
    <col min="14087" max="14087" width="11.28515625" style="5" hidden="1" outlineLevel="1"/>
    <col min="14088" max="14088" width="9.140625" style="5" hidden="1" outlineLevel="1"/>
    <col min="14089" max="14089" width="9" style="5" hidden="1" outlineLevel="1"/>
    <col min="14090" max="14090" width="8.7109375" style="5" hidden="1" outlineLevel="1"/>
    <col min="14091" max="14091" width="10.42578125" style="5" hidden="1" outlineLevel="1"/>
    <col min="14092" max="14092" width="9" style="5" hidden="1" outlineLevel="1"/>
    <col min="14093" max="14093" width="10.7109375" style="5" hidden="1" outlineLevel="1"/>
    <col min="14094" max="14094" width="9" style="5" hidden="1" outlineLevel="1"/>
    <col min="14095" max="14095" width="8.7109375" style="5" hidden="1" outlineLevel="1"/>
    <col min="14096" max="14096" width="11" style="5" hidden="1" outlineLevel="1"/>
    <col min="14097" max="14097" width="9.7109375" style="5" hidden="1" outlineLevel="1"/>
    <col min="14098" max="14098" width="13.42578125" style="5" hidden="1" outlineLevel="1"/>
    <col min="14099" max="14099" width="10" style="5" hidden="1" outlineLevel="1"/>
    <col min="14100" max="14100" width="8.7109375" style="5" hidden="1" outlineLevel="1"/>
    <col min="14101" max="14101" width="9.140625" style="5" hidden="1" outlineLevel="1"/>
    <col min="14102" max="14103" width="10.5703125" style="5" hidden="1" outlineLevel="1"/>
    <col min="14104" max="14330" width="9.140625" style="5" hidden="1" outlineLevel="1"/>
    <col min="14331" max="14331" width="8.7109375" style="5" hidden="1" outlineLevel="1"/>
    <col min="14332" max="14332" width="9.85546875" style="5" hidden="1" outlineLevel="1"/>
    <col min="14333" max="14333" width="12.42578125" style="5" hidden="1" outlineLevel="1"/>
    <col min="14334" max="14334" width="8.7109375" style="5" hidden="1" outlineLevel="1"/>
    <col min="14335" max="14335" width="12.5703125" style="5" hidden="1" outlineLevel="1"/>
    <col min="14336" max="14336" width="11.7109375" style="5" hidden="1" outlineLevel="1"/>
    <col min="14337" max="14337" width="8.7109375" style="5" hidden="1" outlineLevel="1"/>
    <col min="14338" max="14338" width="10.5703125" style="5" hidden="1" outlineLevel="1"/>
    <col min="14339" max="14339" width="15" style="5" hidden="1" outlineLevel="1"/>
    <col min="14340" max="14340" width="14.85546875" style="5" hidden="1" outlineLevel="1"/>
    <col min="14341" max="14341" width="12.28515625" style="5" hidden="1" outlineLevel="1"/>
    <col min="14342" max="14342" width="10.42578125" style="5" hidden="1" outlineLevel="1"/>
    <col min="14343" max="14343" width="11.28515625" style="5" hidden="1" outlineLevel="1"/>
    <col min="14344" max="14344" width="9.140625" style="5" hidden="1" outlineLevel="1"/>
    <col min="14345" max="14345" width="9" style="5" hidden="1" outlineLevel="1"/>
    <col min="14346" max="14346" width="8.7109375" style="5" hidden="1" outlineLevel="1"/>
    <col min="14347" max="14347" width="10.42578125" style="5" hidden="1" outlineLevel="1"/>
    <col min="14348" max="14348" width="9" style="5" hidden="1" outlineLevel="1"/>
    <col min="14349" max="14349" width="10.7109375" style="5" hidden="1" outlineLevel="1"/>
    <col min="14350" max="14350" width="9" style="5" hidden="1" outlineLevel="1"/>
    <col min="14351" max="14351" width="8.7109375" style="5" hidden="1" outlineLevel="1"/>
    <col min="14352" max="14352" width="11" style="5" hidden="1" outlineLevel="1"/>
    <col min="14353" max="14353" width="9.7109375" style="5" hidden="1" outlineLevel="1"/>
    <col min="14354" max="14354" width="13.42578125" style="5" hidden="1" outlineLevel="1"/>
    <col min="14355" max="14355" width="10" style="5" hidden="1" outlineLevel="1"/>
    <col min="14356" max="14356" width="8.7109375" style="5" hidden="1" outlineLevel="1"/>
    <col min="14357" max="14357" width="9.140625" style="5" hidden="1" outlineLevel="1"/>
    <col min="14358" max="14359" width="10.5703125" style="5" hidden="1" outlineLevel="1"/>
    <col min="14360" max="14586" width="9.140625" style="5" hidden="1" outlineLevel="1"/>
    <col min="14587" max="14587" width="8.7109375" style="5" hidden="1" outlineLevel="1"/>
    <col min="14588" max="14588" width="9.85546875" style="5" hidden="1" outlineLevel="1"/>
    <col min="14589" max="14589" width="12.42578125" style="5" hidden="1" outlineLevel="1"/>
    <col min="14590" max="14590" width="8.7109375" style="5" hidden="1" outlineLevel="1"/>
    <col min="14591" max="14591" width="12.5703125" style="5" hidden="1" outlineLevel="1"/>
    <col min="14592" max="14592" width="11.7109375" style="5" hidden="1" outlineLevel="1"/>
    <col min="14593" max="14593" width="8.7109375" style="5" hidden="1" outlineLevel="1"/>
    <col min="14594" max="14594" width="10.5703125" style="5" hidden="1" outlineLevel="1"/>
    <col min="14595" max="14595" width="15" style="5" hidden="1" outlineLevel="1"/>
    <col min="14596" max="14596" width="14.85546875" style="5" hidden="1" outlineLevel="1"/>
    <col min="14597" max="14597" width="12.28515625" style="5" hidden="1" outlineLevel="1"/>
    <col min="14598" max="14598" width="10.42578125" style="5" hidden="1" outlineLevel="1"/>
    <col min="14599" max="14599" width="11.28515625" style="5" hidden="1" outlineLevel="1"/>
    <col min="14600" max="14600" width="9.140625" style="5" hidden="1" outlineLevel="1"/>
    <col min="14601" max="14601" width="9" style="5" hidden="1" outlineLevel="1"/>
    <col min="14602" max="14602" width="8.7109375" style="5" hidden="1" outlineLevel="1"/>
    <col min="14603" max="14603" width="10.42578125" style="5" hidden="1" outlineLevel="1"/>
    <col min="14604" max="14604" width="9" style="5" hidden="1" outlineLevel="1"/>
    <col min="14605" max="14605" width="10.7109375" style="5" hidden="1" outlineLevel="1"/>
    <col min="14606" max="14606" width="9" style="5" hidden="1" outlineLevel="1"/>
    <col min="14607" max="14607" width="8.7109375" style="5" hidden="1" outlineLevel="1"/>
    <col min="14608" max="14608" width="11" style="5" hidden="1" outlineLevel="1"/>
    <col min="14609" max="14609" width="9.7109375" style="5" hidden="1" outlineLevel="1"/>
    <col min="14610" max="14610" width="13.42578125" style="5" hidden="1" outlineLevel="1"/>
    <col min="14611" max="14611" width="10" style="5" hidden="1" outlineLevel="1"/>
    <col min="14612" max="14612" width="8.7109375" style="5" hidden="1" outlineLevel="1"/>
    <col min="14613" max="14613" width="9.140625" style="5" hidden="1" outlineLevel="1"/>
    <col min="14614" max="14615" width="10.5703125" style="5" hidden="1" outlineLevel="1"/>
    <col min="14616" max="14842" width="9.140625" style="5" hidden="1" outlineLevel="1"/>
    <col min="14843" max="14843" width="8.7109375" style="5" hidden="1" outlineLevel="1"/>
    <col min="14844" max="14844" width="9.85546875" style="5" hidden="1" outlineLevel="1"/>
    <col min="14845" max="14845" width="12.42578125" style="5" hidden="1" outlineLevel="1"/>
    <col min="14846" max="14846" width="8.7109375" style="5" hidden="1" outlineLevel="1"/>
    <col min="14847" max="14847" width="12.5703125" style="5" hidden="1" outlineLevel="1"/>
    <col min="14848" max="14848" width="11.7109375" style="5" hidden="1" outlineLevel="1"/>
    <col min="14849" max="14849" width="8.7109375" style="5" hidden="1" outlineLevel="1"/>
    <col min="14850" max="14850" width="10.5703125" style="5" hidden="1" outlineLevel="1"/>
    <col min="14851" max="14851" width="15" style="5" hidden="1" outlineLevel="1"/>
    <col min="14852" max="14852" width="14.85546875" style="5" hidden="1" outlineLevel="1"/>
    <col min="14853" max="14853" width="12.28515625" style="5" hidden="1" outlineLevel="1"/>
    <col min="14854" max="14854" width="10.42578125" style="5" hidden="1" outlineLevel="1"/>
    <col min="14855" max="14855" width="11.28515625" style="5" hidden="1" outlineLevel="1"/>
    <col min="14856" max="14856" width="9.140625" style="5" hidden="1" outlineLevel="1"/>
    <col min="14857" max="14857" width="9" style="5" hidden="1" outlineLevel="1"/>
    <col min="14858" max="14858" width="8.7109375" style="5" hidden="1" outlineLevel="1"/>
    <col min="14859" max="14859" width="10.42578125" style="5" hidden="1" outlineLevel="1"/>
    <col min="14860" max="14860" width="9" style="5" hidden="1" outlineLevel="1"/>
    <col min="14861" max="14861" width="10.7109375" style="5" hidden="1" outlineLevel="1"/>
    <col min="14862" max="14862" width="9" style="5" hidden="1" outlineLevel="1"/>
    <col min="14863" max="14863" width="8.7109375" style="5" hidden="1" outlineLevel="1"/>
    <col min="14864" max="14864" width="11" style="5" hidden="1" outlineLevel="1"/>
    <col min="14865" max="14865" width="9.7109375" style="5" hidden="1" outlineLevel="1"/>
    <col min="14866" max="14866" width="13.42578125" style="5" hidden="1" outlineLevel="1"/>
    <col min="14867" max="14867" width="10" style="5" hidden="1" outlineLevel="1"/>
    <col min="14868" max="14868" width="8.7109375" style="5" hidden="1" outlineLevel="1"/>
    <col min="14869" max="14869" width="9.140625" style="5" hidden="1" outlineLevel="1"/>
    <col min="14870" max="14871" width="10.5703125" style="5" hidden="1" outlineLevel="1"/>
    <col min="14872" max="15098" width="9.140625" style="5" hidden="1" outlineLevel="1"/>
    <col min="15099" max="15099" width="8.7109375" style="5" hidden="1" outlineLevel="1"/>
    <col min="15100" max="15100" width="9.85546875" style="5" hidden="1" outlineLevel="1"/>
    <col min="15101" max="15101" width="12.42578125" style="5" hidden="1" outlineLevel="1"/>
    <col min="15102" max="15102" width="8.7109375" style="5" hidden="1" outlineLevel="1"/>
    <col min="15103" max="15103" width="12.5703125" style="5" hidden="1" outlineLevel="1"/>
    <col min="15104" max="15104" width="11.7109375" style="5" hidden="1" outlineLevel="1"/>
    <col min="15105" max="15105" width="8.7109375" style="5" hidden="1" outlineLevel="1"/>
    <col min="15106" max="15106" width="10.5703125" style="5" hidden="1" outlineLevel="1"/>
    <col min="15107" max="15107" width="15" style="5" hidden="1" outlineLevel="1"/>
    <col min="15108" max="15108" width="14.85546875" style="5" hidden="1" outlineLevel="1"/>
    <col min="15109" max="15109" width="12.28515625" style="5" hidden="1" outlineLevel="1"/>
    <col min="15110" max="15110" width="10.42578125" style="5" hidden="1" outlineLevel="1"/>
    <col min="15111" max="15111" width="11.28515625" style="5" hidden="1" outlineLevel="1"/>
    <col min="15112" max="15112" width="9.140625" style="5" hidden="1" outlineLevel="1"/>
    <col min="15113" max="15113" width="9" style="5" hidden="1" outlineLevel="1"/>
    <col min="15114" max="15114" width="8.7109375" style="5" hidden="1" outlineLevel="1"/>
    <col min="15115" max="15115" width="10.42578125" style="5" hidden="1" outlineLevel="1"/>
    <col min="15116" max="15116" width="9" style="5" hidden="1" outlineLevel="1"/>
    <col min="15117" max="15117" width="10.7109375" style="5" hidden="1" outlineLevel="1"/>
    <col min="15118" max="15118" width="9" style="5" hidden="1" outlineLevel="1"/>
    <col min="15119" max="15119" width="8.7109375" style="5" hidden="1" outlineLevel="1"/>
    <col min="15120" max="15120" width="11" style="5" hidden="1" outlineLevel="1"/>
    <col min="15121" max="15121" width="9.7109375" style="5" hidden="1" outlineLevel="1"/>
    <col min="15122" max="15122" width="13.42578125" style="5" hidden="1" outlineLevel="1"/>
    <col min="15123" max="15123" width="10" style="5" hidden="1" outlineLevel="1"/>
    <col min="15124" max="15124" width="8.7109375" style="5" hidden="1" outlineLevel="1"/>
    <col min="15125" max="15125" width="9.140625" style="5" hidden="1" outlineLevel="1"/>
    <col min="15126" max="15127" width="10.5703125" style="5" hidden="1" outlineLevel="1"/>
    <col min="15128" max="15354" width="9.140625" style="5" hidden="1" outlineLevel="1"/>
    <col min="15355" max="15355" width="8.7109375" style="5" hidden="1" outlineLevel="1"/>
    <col min="15356" max="15356" width="9.85546875" style="5" hidden="1" outlineLevel="1"/>
    <col min="15357" max="15357" width="12.42578125" style="5" hidden="1" outlineLevel="1"/>
    <col min="15358" max="15358" width="8.7109375" style="5" hidden="1" outlineLevel="1"/>
    <col min="15359" max="15359" width="12.5703125" style="5" hidden="1" outlineLevel="1"/>
    <col min="15360" max="15360" width="11.7109375" style="5" hidden="1" outlineLevel="1"/>
    <col min="15361" max="15361" width="8.7109375" style="5" hidden="1" outlineLevel="1"/>
    <col min="15362" max="15362" width="10.5703125" style="5" hidden="1" outlineLevel="1"/>
    <col min="15363" max="15363" width="15" style="5" hidden="1" outlineLevel="1"/>
    <col min="15364" max="15364" width="14.85546875" style="5" hidden="1" outlineLevel="1"/>
    <col min="15365" max="15365" width="12.28515625" style="5" hidden="1" outlineLevel="1"/>
    <col min="15366" max="15366" width="10.42578125" style="5" hidden="1" outlineLevel="1"/>
    <col min="15367" max="15367" width="11.28515625" style="5" hidden="1" outlineLevel="1"/>
    <col min="15368" max="15368" width="9.140625" style="5" hidden="1" outlineLevel="1"/>
    <col min="15369" max="15369" width="9" style="5" hidden="1" outlineLevel="1"/>
    <col min="15370" max="15370" width="8.7109375" style="5" hidden="1" outlineLevel="1"/>
    <col min="15371" max="15371" width="10.42578125" style="5" hidden="1" outlineLevel="1"/>
    <col min="15372" max="15372" width="9" style="5" hidden="1" outlineLevel="1"/>
    <col min="15373" max="15373" width="10.7109375" style="5" hidden="1" outlineLevel="1"/>
    <col min="15374" max="15374" width="9" style="5" hidden="1" outlineLevel="1"/>
    <col min="15375" max="15375" width="8.7109375" style="5" hidden="1" outlineLevel="1"/>
    <col min="15376" max="15376" width="11" style="5" hidden="1" outlineLevel="1"/>
    <col min="15377" max="15377" width="9.7109375" style="5" hidden="1" outlineLevel="1"/>
    <col min="15378" max="15378" width="13.42578125" style="5" hidden="1" outlineLevel="1"/>
    <col min="15379" max="15379" width="10" style="5" hidden="1" outlineLevel="1"/>
    <col min="15380" max="15380" width="8.7109375" style="5" hidden="1" outlineLevel="1"/>
    <col min="15381" max="15381" width="9.140625" style="5" hidden="1" outlineLevel="1"/>
    <col min="15382" max="15383" width="10.5703125" style="5" hidden="1" outlineLevel="1"/>
    <col min="15384" max="15610" width="9.140625" style="5" hidden="1" outlineLevel="1"/>
    <col min="15611" max="15611" width="8.7109375" style="5" hidden="1" outlineLevel="1"/>
    <col min="15612" max="15612" width="9.85546875" style="5" hidden="1" outlineLevel="1"/>
    <col min="15613" max="15613" width="12.42578125" style="5" hidden="1" outlineLevel="1"/>
    <col min="15614" max="15614" width="8.7109375" style="5" hidden="1" outlineLevel="1"/>
    <col min="15615" max="15615" width="12.5703125" style="5" hidden="1" outlineLevel="1"/>
    <col min="15616" max="15616" width="11.7109375" style="5" hidden="1" outlineLevel="1"/>
    <col min="15617" max="15617" width="8.7109375" style="5" hidden="1" outlineLevel="1"/>
    <col min="15618" max="15618" width="10.5703125" style="5" hidden="1" outlineLevel="1"/>
    <col min="15619" max="15619" width="15" style="5" hidden="1" outlineLevel="1"/>
    <col min="15620" max="15620" width="14.85546875" style="5" hidden="1" outlineLevel="1"/>
    <col min="15621" max="15621" width="12.28515625" style="5" hidden="1" outlineLevel="1"/>
    <col min="15622" max="15622" width="10.42578125" style="5" hidden="1" outlineLevel="1"/>
    <col min="15623" max="15623" width="11.28515625" style="5" hidden="1" outlineLevel="1"/>
    <col min="15624" max="15624" width="9.140625" style="5" hidden="1" outlineLevel="1"/>
    <col min="15625" max="15625" width="9" style="5" hidden="1" outlineLevel="1"/>
    <col min="15626" max="15626" width="8.7109375" style="5" hidden="1" outlineLevel="1"/>
    <col min="15627" max="15627" width="10.42578125" style="5" hidden="1" outlineLevel="1"/>
    <col min="15628" max="15628" width="9" style="5" hidden="1" outlineLevel="1"/>
    <col min="15629" max="15629" width="10.7109375" style="5" hidden="1" outlineLevel="1"/>
    <col min="15630" max="15630" width="9" style="5" hidden="1" outlineLevel="1"/>
    <col min="15631" max="15631" width="8.7109375" style="5" hidden="1" outlineLevel="1"/>
    <col min="15632" max="15632" width="11" style="5" hidden="1" outlineLevel="1"/>
    <col min="15633" max="15633" width="9.7109375" style="5" hidden="1" outlineLevel="1"/>
    <col min="15634" max="15634" width="13.42578125" style="5" hidden="1" outlineLevel="1"/>
    <col min="15635" max="15635" width="10" style="5" hidden="1" outlineLevel="1"/>
    <col min="15636" max="15636" width="8.7109375" style="5" hidden="1" outlineLevel="1"/>
    <col min="15637" max="15637" width="9.140625" style="5" hidden="1" outlineLevel="1"/>
    <col min="15638" max="15639" width="10.5703125" style="5" hidden="1" outlineLevel="1"/>
    <col min="15640" max="15866" width="9.140625" style="5" hidden="1" outlineLevel="1"/>
    <col min="15867" max="15867" width="8.7109375" style="5" hidden="1" outlineLevel="1"/>
    <col min="15868" max="15868" width="9.85546875" style="5" hidden="1" outlineLevel="1"/>
    <col min="15869" max="15869" width="12.42578125" style="5" hidden="1" outlineLevel="1"/>
    <col min="15870" max="15870" width="8.7109375" style="5" hidden="1" outlineLevel="1"/>
    <col min="15871" max="15871" width="12.5703125" style="5" hidden="1" outlineLevel="1"/>
    <col min="15872" max="15872" width="11.7109375" style="5" hidden="1" outlineLevel="1"/>
    <col min="15873" max="15873" width="8.7109375" style="5" hidden="1" outlineLevel="1"/>
    <col min="15874" max="15874" width="10.5703125" style="5" hidden="1" outlineLevel="1"/>
    <col min="15875" max="15875" width="15" style="5" hidden="1" outlineLevel="1"/>
    <col min="15876" max="15876" width="14.85546875" style="5" hidden="1" outlineLevel="1"/>
    <col min="15877" max="15877" width="12.28515625" style="5" hidden="1" outlineLevel="1"/>
    <col min="15878" max="15878" width="10.42578125" style="5" hidden="1" outlineLevel="1"/>
    <col min="15879" max="15879" width="11.28515625" style="5" hidden="1" outlineLevel="1"/>
    <col min="15880" max="15880" width="9.140625" style="5" hidden="1" outlineLevel="1"/>
    <col min="15881" max="15881" width="9" style="5" hidden="1" outlineLevel="1"/>
    <col min="15882" max="15882" width="8.7109375" style="5" hidden="1" outlineLevel="1"/>
    <col min="15883" max="15883" width="10.42578125" style="5" hidden="1" outlineLevel="1"/>
    <col min="15884" max="15884" width="9" style="5" hidden="1" outlineLevel="1"/>
    <col min="15885" max="15885" width="10.7109375" style="5" hidden="1" outlineLevel="1"/>
    <col min="15886" max="15886" width="9" style="5" hidden="1" outlineLevel="1"/>
    <col min="15887" max="15887" width="8.7109375" style="5" hidden="1" outlineLevel="1"/>
    <col min="15888" max="15888" width="11" style="5" hidden="1" outlineLevel="1"/>
    <col min="15889" max="15889" width="9.7109375" style="5" hidden="1" outlineLevel="1"/>
    <col min="15890" max="15890" width="13.42578125" style="5" hidden="1" outlineLevel="1"/>
    <col min="15891" max="15891" width="10" style="5" hidden="1" outlineLevel="1"/>
    <col min="15892" max="15892" width="8.7109375" style="5" hidden="1" outlineLevel="1"/>
    <col min="15893" max="15893" width="9.140625" style="5" hidden="1" outlineLevel="1"/>
    <col min="15894" max="15895" width="10.5703125" style="5" hidden="1" outlineLevel="1"/>
    <col min="15896" max="16122" width="9.140625" style="5" hidden="1" outlineLevel="1"/>
    <col min="16123" max="16123" width="8.7109375" style="5" hidden="1" outlineLevel="1"/>
    <col min="16124" max="16124" width="9.85546875" style="5" hidden="1" outlineLevel="1"/>
    <col min="16125" max="16125" width="12.42578125" style="5" hidden="1" outlineLevel="1"/>
    <col min="16126" max="16126" width="8.7109375" style="5" hidden="1" outlineLevel="1"/>
    <col min="16127" max="16127" width="12.5703125" style="5" hidden="1" outlineLevel="1"/>
    <col min="16128" max="16128" width="11.7109375" style="5" hidden="1" outlineLevel="1"/>
    <col min="16129" max="16129" width="8.7109375" style="5" hidden="1" outlineLevel="1"/>
    <col min="16130" max="16130" width="10.5703125" style="5" hidden="1" outlineLevel="1"/>
    <col min="16131" max="16131" width="15" style="5" hidden="1" outlineLevel="1"/>
    <col min="16132" max="16132" width="14.85546875" style="5" hidden="1" outlineLevel="1"/>
    <col min="16133" max="16133" width="12.28515625" style="5" hidden="1" outlineLevel="1"/>
    <col min="16134" max="16134" width="10.42578125" style="5" hidden="1" outlineLevel="1"/>
    <col min="16135" max="16135" width="11.28515625" style="5" hidden="1" outlineLevel="1"/>
    <col min="16136" max="16136" width="9.140625" style="5" hidden="1" outlineLevel="1"/>
    <col min="16137" max="16137" width="9" style="5" hidden="1" outlineLevel="1"/>
    <col min="16138" max="16138" width="8.7109375" style="5" hidden="1" outlineLevel="1"/>
    <col min="16139" max="16139" width="10.42578125" style="5" hidden="1" outlineLevel="1"/>
    <col min="16140" max="16140" width="9" style="5" hidden="1" outlineLevel="1"/>
    <col min="16141" max="16141" width="10.7109375" style="5" hidden="1" outlineLevel="1"/>
    <col min="16142" max="16142" width="9" style="5" hidden="1" outlineLevel="1"/>
    <col min="16143" max="16143" width="8.7109375" style="5" hidden="1" outlineLevel="1"/>
    <col min="16144" max="16144" width="11" style="5" hidden="1" outlineLevel="1"/>
    <col min="16145" max="16145" width="9.7109375" style="5" hidden="1" outlineLevel="1"/>
    <col min="16146" max="16146" width="13.42578125" style="5" hidden="1" outlineLevel="1"/>
    <col min="16147" max="16147" width="10" style="5" hidden="1" outlineLevel="1"/>
    <col min="16148" max="16148" width="8.7109375" style="5" hidden="1" outlineLevel="1"/>
    <col min="16149" max="16149" width="9.140625" style="5" hidden="1" outlineLevel="1"/>
    <col min="16150" max="16151" width="10.5703125" style="5" hidden="1" outlineLevel="1"/>
    <col min="16152" max="16384" width="9.140625" style="5" hidden="1" outlineLevel="1"/>
  </cols>
  <sheetData>
    <row r="1" spans="1:34" ht="15.75" x14ac:dyDescent="0.25">
      <c r="A1" s="1" t="s">
        <v>57</v>
      </c>
      <c r="B1" s="1"/>
      <c r="C1" s="2"/>
      <c r="D1" s="3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W1" s="4"/>
      <c r="X1" s="4"/>
      <c r="Y1" s="4"/>
      <c r="Z1" s="4"/>
      <c r="AA1" s="4"/>
      <c r="AB1" s="4"/>
    </row>
    <row r="2" spans="1:34" ht="11.25" customHeight="1" x14ac:dyDescent="0.2">
      <c r="A2" s="77" t="s">
        <v>77</v>
      </c>
      <c r="B2" s="53" t="s">
        <v>78</v>
      </c>
      <c r="C2" s="81" t="s">
        <v>79</v>
      </c>
      <c r="D2" s="82" t="s">
        <v>80</v>
      </c>
      <c r="E2" s="82" t="s">
        <v>81</v>
      </c>
      <c r="F2" s="82" t="s">
        <v>82</v>
      </c>
      <c r="G2" s="82" t="s">
        <v>83</v>
      </c>
      <c r="H2" s="83" t="s">
        <v>84</v>
      </c>
      <c r="I2" s="81" t="s">
        <v>85</v>
      </c>
      <c r="J2" s="82" t="s">
        <v>86</v>
      </c>
      <c r="K2" s="82" t="s">
        <v>87</v>
      </c>
      <c r="L2" s="82" t="s">
        <v>88</v>
      </c>
      <c r="M2" s="82" t="s">
        <v>89</v>
      </c>
      <c r="N2" s="63" t="s">
        <v>90</v>
      </c>
      <c r="O2" s="84" t="s">
        <v>91</v>
      </c>
      <c r="P2" s="85" t="s">
        <v>92</v>
      </c>
      <c r="Q2" s="85" t="s">
        <v>93</v>
      </c>
      <c r="R2" s="85" t="s">
        <v>94</v>
      </c>
      <c r="S2" s="85" t="s">
        <v>95</v>
      </c>
      <c r="T2" s="85" t="s">
        <v>96</v>
      </c>
      <c r="U2" s="85" t="s">
        <v>97</v>
      </c>
      <c r="V2" s="85" t="s">
        <v>98</v>
      </c>
      <c r="W2" s="85" t="s">
        <v>99</v>
      </c>
      <c r="X2" s="85" t="s">
        <v>100</v>
      </c>
      <c r="Y2" s="85" t="s">
        <v>101</v>
      </c>
      <c r="Z2" s="85" t="s">
        <v>102</v>
      </c>
      <c r="AA2" s="85" t="s">
        <v>103</v>
      </c>
      <c r="AB2" s="85" t="s">
        <v>104</v>
      </c>
      <c r="AC2" s="85" t="s">
        <v>105</v>
      </c>
      <c r="AD2" s="85" t="s">
        <v>106</v>
      </c>
      <c r="AE2" s="85" t="s">
        <v>107</v>
      </c>
      <c r="AF2" s="85" t="s">
        <v>108</v>
      </c>
      <c r="AG2" s="85" t="s">
        <v>109</v>
      </c>
      <c r="AH2" s="85" t="s">
        <v>110</v>
      </c>
    </row>
    <row r="3" spans="1:34" ht="11.25" customHeight="1" x14ac:dyDescent="0.2">
      <c r="A3" s="76"/>
      <c r="B3" s="52" t="s">
        <v>1</v>
      </c>
      <c r="C3" s="59" t="s">
        <v>62</v>
      </c>
      <c r="D3" s="60"/>
      <c r="E3" s="60"/>
      <c r="F3" s="60"/>
      <c r="G3" s="60"/>
      <c r="H3" s="61"/>
      <c r="I3" s="59" t="s">
        <v>63</v>
      </c>
      <c r="J3" s="60"/>
      <c r="K3" s="60"/>
      <c r="L3" s="60"/>
      <c r="M3" s="60"/>
      <c r="N3" s="62" t="s">
        <v>2</v>
      </c>
      <c r="O3" s="65" t="s">
        <v>3</v>
      </c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ht="11.25" customHeight="1" x14ac:dyDescent="0.2">
      <c r="A4" s="52" t="s">
        <v>0</v>
      </c>
      <c r="B4" s="53"/>
      <c r="C4" s="54" t="s">
        <v>11</v>
      </c>
      <c r="D4" s="54" t="s">
        <v>10</v>
      </c>
      <c r="E4" s="54" t="s">
        <v>30</v>
      </c>
      <c r="F4" s="54" t="s">
        <v>33</v>
      </c>
      <c r="G4" s="54" t="s">
        <v>64</v>
      </c>
      <c r="H4" s="54" t="s">
        <v>65</v>
      </c>
      <c r="I4" s="54" t="s">
        <v>66</v>
      </c>
      <c r="J4" s="54" t="s">
        <v>31</v>
      </c>
      <c r="K4" s="54" t="s">
        <v>32</v>
      </c>
      <c r="L4" s="54" t="s">
        <v>29</v>
      </c>
      <c r="M4" s="54" t="s">
        <v>67</v>
      </c>
      <c r="N4" s="63"/>
      <c r="O4" s="67" t="s">
        <v>5</v>
      </c>
      <c r="P4" s="70" t="s">
        <v>6</v>
      </c>
      <c r="Q4" s="71"/>
      <c r="R4" s="71"/>
      <c r="S4" s="72"/>
      <c r="T4" s="71" t="s">
        <v>7</v>
      </c>
      <c r="U4" s="72"/>
      <c r="V4" s="70" t="s">
        <v>8</v>
      </c>
      <c r="W4" s="71"/>
      <c r="X4" s="72"/>
      <c r="Y4" s="73" t="s">
        <v>27</v>
      </c>
      <c r="Z4" s="74"/>
      <c r="AA4" s="75"/>
      <c r="AB4" s="70" t="s">
        <v>68</v>
      </c>
      <c r="AC4" s="71"/>
      <c r="AD4" s="72"/>
      <c r="AE4" s="70" t="s">
        <v>69</v>
      </c>
      <c r="AF4" s="71"/>
      <c r="AG4" s="71"/>
      <c r="AH4" s="71"/>
    </row>
    <row r="5" spans="1:34" ht="28.5" customHeight="1" x14ac:dyDescent="0.2">
      <c r="A5" s="53"/>
      <c r="B5" s="5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63"/>
      <c r="O5" s="68"/>
      <c r="P5" s="57" t="s">
        <v>12</v>
      </c>
      <c r="Q5" s="57" t="s">
        <v>13</v>
      </c>
      <c r="R5" s="57" t="s">
        <v>14</v>
      </c>
      <c r="S5" s="57" t="s">
        <v>15</v>
      </c>
      <c r="T5" s="57" t="s">
        <v>16</v>
      </c>
      <c r="U5" s="57" t="s">
        <v>17</v>
      </c>
      <c r="V5" s="57" t="s">
        <v>18</v>
      </c>
      <c r="W5" s="57" t="s">
        <v>15</v>
      </c>
      <c r="X5" s="57" t="s">
        <v>19</v>
      </c>
      <c r="Y5" s="57" t="s">
        <v>28</v>
      </c>
      <c r="Z5" s="57" t="s">
        <v>36</v>
      </c>
      <c r="AA5" s="57" t="s">
        <v>37</v>
      </c>
      <c r="AB5" s="57" t="s">
        <v>59</v>
      </c>
      <c r="AC5" s="57" t="s">
        <v>60</v>
      </c>
      <c r="AD5" s="57" t="s">
        <v>61</v>
      </c>
      <c r="AE5" s="57" t="s">
        <v>20</v>
      </c>
      <c r="AF5" s="57" t="s">
        <v>21</v>
      </c>
      <c r="AG5" s="57" t="s">
        <v>22</v>
      </c>
      <c r="AH5" s="78" t="s">
        <v>23</v>
      </c>
    </row>
    <row r="6" spans="1:34" s="10" customFormat="1" ht="33.75" x14ac:dyDescent="0.2">
      <c r="A6" s="53" t="s">
        <v>111</v>
      </c>
      <c r="B6" s="53" t="str">
        <f>B3</f>
        <v>IPCA</v>
      </c>
      <c r="C6" s="56" t="str">
        <f>C4</f>
        <v>IPCA-DP</v>
      </c>
      <c r="D6" s="56" t="str">
        <f t="shared" ref="D6:M6" si="0">D4</f>
        <v>IPCA-MS</v>
      </c>
      <c r="E6" s="56" t="str">
        <f t="shared" si="0"/>
        <v>IPCA-EX0</v>
      </c>
      <c r="F6" s="56" t="str">
        <f t="shared" si="0"/>
        <v>IPCA-EX3</v>
      </c>
      <c r="G6" s="56" t="str">
        <f t="shared" si="0"/>
        <v>IPCA-P55</v>
      </c>
      <c r="H6" s="56" t="str">
        <f t="shared" si="0"/>
        <v>Média dos 5 núcleos</v>
      </c>
      <c r="I6" s="56" t="str">
        <f t="shared" si="0"/>
        <v>IPCA-EXFE</v>
      </c>
      <c r="J6" s="56" t="str">
        <f t="shared" si="0"/>
        <v>IPCA-EX1</v>
      </c>
      <c r="K6" s="56" t="str">
        <f t="shared" si="0"/>
        <v>IPCA-EX2</v>
      </c>
      <c r="L6" s="56" t="str">
        <f t="shared" si="0"/>
        <v>IPCA-MA</v>
      </c>
      <c r="M6" s="56" t="str">
        <f t="shared" si="0"/>
        <v>Mediana</v>
      </c>
      <c r="N6" s="64"/>
      <c r="O6" s="69"/>
      <c r="P6" s="58" t="s">
        <v>12</v>
      </c>
      <c r="Q6" s="58" t="s">
        <v>13</v>
      </c>
      <c r="R6" s="58" t="s">
        <v>14</v>
      </c>
      <c r="S6" s="58" t="s">
        <v>15</v>
      </c>
      <c r="T6" s="58" t="s">
        <v>16</v>
      </c>
      <c r="U6" s="58" t="s">
        <v>17</v>
      </c>
      <c r="V6" s="58" t="s">
        <v>18</v>
      </c>
      <c r="W6" s="58" t="s">
        <v>15</v>
      </c>
      <c r="X6" s="58" t="s">
        <v>19</v>
      </c>
      <c r="Y6" s="58" t="s">
        <v>28</v>
      </c>
      <c r="Z6" s="58" t="s">
        <v>36</v>
      </c>
      <c r="AA6" s="58" t="s">
        <v>37</v>
      </c>
      <c r="AB6" s="58" t="s">
        <v>59</v>
      </c>
      <c r="AC6" s="58" t="s">
        <v>60</v>
      </c>
      <c r="AD6" s="58" t="s">
        <v>61</v>
      </c>
      <c r="AE6" s="58" t="s">
        <v>20</v>
      </c>
      <c r="AF6" s="58" t="s">
        <v>21</v>
      </c>
      <c r="AG6" s="58" t="s">
        <v>22</v>
      </c>
      <c r="AH6" s="79" t="s">
        <v>23</v>
      </c>
    </row>
    <row r="7" spans="1:34" ht="11.25" x14ac:dyDescent="0.2">
      <c r="A7" s="6">
        <v>35065</v>
      </c>
      <c r="B7" s="46" t="e">
        <f>NA()</f>
        <v>#N/A</v>
      </c>
      <c r="C7" s="46" t="e">
        <f>NA()</f>
        <v>#N/A</v>
      </c>
      <c r="D7" s="46" t="e">
        <f>NA()</f>
        <v>#N/A</v>
      </c>
      <c r="E7" s="46" t="e">
        <f>NA()</f>
        <v>#N/A</v>
      </c>
      <c r="F7" s="46" t="e">
        <f>NA()</f>
        <v>#N/A</v>
      </c>
      <c r="G7" s="46" t="e">
        <f>NA()</f>
        <v>#N/A</v>
      </c>
      <c r="H7" s="46" t="e">
        <f>NA()</f>
        <v>#N/A</v>
      </c>
      <c r="I7" s="46" t="e">
        <f>NA()</f>
        <v>#N/A</v>
      </c>
      <c r="J7" s="46" t="e">
        <f>NA()</f>
        <v>#N/A</v>
      </c>
      <c r="K7" s="46" t="e">
        <f>NA()</f>
        <v>#N/A</v>
      </c>
      <c r="L7" s="46" t="e">
        <f>NA()</f>
        <v>#N/A</v>
      </c>
      <c r="M7" s="46" t="e">
        <f>NA()</f>
        <v>#N/A</v>
      </c>
      <c r="N7" s="46" t="e">
        <f>NA()</f>
        <v>#N/A</v>
      </c>
      <c r="O7" s="46" t="e">
        <f>NA()</f>
        <v>#N/A</v>
      </c>
      <c r="P7" s="46" t="e">
        <f>NA()</f>
        <v>#N/A</v>
      </c>
      <c r="Q7" s="46" t="e">
        <f>NA()</f>
        <v>#N/A</v>
      </c>
      <c r="R7" s="46" t="e">
        <f>NA()</f>
        <v>#N/A</v>
      </c>
      <c r="S7" s="46" t="e">
        <f>NA()</f>
        <v>#N/A</v>
      </c>
      <c r="T7" s="46" t="e">
        <f>NA()</f>
        <v>#N/A</v>
      </c>
      <c r="U7" s="46" t="e">
        <f>NA()</f>
        <v>#N/A</v>
      </c>
      <c r="V7" s="46" t="e">
        <f>NA()</f>
        <v>#N/A</v>
      </c>
      <c r="W7" s="46" t="e">
        <f>NA()</f>
        <v>#N/A</v>
      </c>
      <c r="X7" s="46" t="e">
        <f>NA()</f>
        <v>#N/A</v>
      </c>
      <c r="Y7" s="46" t="e">
        <f>NA()</f>
        <v>#N/A</v>
      </c>
      <c r="Z7" s="46" t="e">
        <f>NA()</f>
        <v>#N/A</v>
      </c>
      <c r="AA7" s="46" t="e">
        <f>NA()</f>
        <v>#N/A</v>
      </c>
      <c r="AB7" s="46" t="e">
        <f>NA()</f>
        <v>#N/A</v>
      </c>
      <c r="AC7" s="46" t="e">
        <f>NA()</f>
        <v>#N/A</v>
      </c>
      <c r="AD7" s="46" t="e">
        <f>NA()</f>
        <v>#N/A</v>
      </c>
      <c r="AE7" s="46" t="e">
        <f>NA()</f>
        <v>#N/A</v>
      </c>
      <c r="AF7" s="46" t="e">
        <f>NA()</f>
        <v>#N/A</v>
      </c>
      <c r="AG7" s="46" t="e">
        <f>NA()</f>
        <v>#N/A</v>
      </c>
      <c r="AH7" s="80" t="e">
        <f>NA()</f>
        <v>#N/A</v>
      </c>
    </row>
    <row r="8" spans="1:34" ht="11.25" x14ac:dyDescent="0.2">
      <c r="A8" s="6">
        <v>35096</v>
      </c>
      <c r="B8" s="46" t="e">
        <f>NA()</f>
        <v>#N/A</v>
      </c>
      <c r="C8" s="46" t="e">
        <f>NA()</f>
        <v>#N/A</v>
      </c>
      <c r="D8" s="46" t="e">
        <f>NA()</f>
        <v>#N/A</v>
      </c>
      <c r="E8" s="46" t="e">
        <f>NA()</f>
        <v>#N/A</v>
      </c>
      <c r="F8" s="46" t="e">
        <f>NA()</f>
        <v>#N/A</v>
      </c>
      <c r="G8" s="46" t="e">
        <f>NA()</f>
        <v>#N/A</v>
      </c>
      <c r="H8" s="46" t="e">
        <f>NA()</f>
        <v>#N/A</v>
      </c>
      <c r="I8" s="46" t="e">
        <f>NA()</f>
        <v>#N/A</v>
      </c>
      <c r="J8" s="46" t="e">
        <f>NA()</f>
        <v>#N/A</v>
      </c>
      <c r="K8" s="46" t="e">
        <f>NA()</f>
        <v>#N/A</v>
      </c>
      <c r="L8" s="46" t="e">
        <f>NA()</f>
        <v>#N/A</v>
      </c>
      <c r="M8" s="46" t="e">
        <f>NA()</f>
        <v>#N/A</v>
      </c>
      <c r="N8" s="46" t="e">
        <f>NA()</f>
        <v>#N/A</v>
      </c>
      <c r="O8" s="46" t="e">
        <f>NA()</f>
        <v>#N/A</v>
      </c>
      <c r="P8" s="46" t="e">
        <f>NA()</f>
        <v>#N/A</v>
      </c>
      <c r="Q8" s="46" t="e">
        <f>NA()</f>
        <v>#N/A</v>
      </c>
      <c r="R8" s="46" t="e">
        <f>NA()</f>
        <v>#N/A</v>
      </c>
      <c r="S8" s="46" t="e">
        <f>NA()</f>
        <v>#N/A</v>
      </c>
      <c r="T8" s="46" t="e">
        <f>NA()</f>
        <v>#N/A</v>
      </c>
      <c r="U8" s="46" t="e">
        <f>NA()</f>
        <v>#N/A</v>
      </c>
      <c r="V8" s="46" t="e">
        <f>NA()</f>
        <v>#N/A</v>
      </c>
      <c r="W8" s="46" t="e">
        <f>NA()</f>
        <v>#N/A</v>
      </c>
      <c r="X8" s="46" t="e">
        <f>NA()</f>
        <v>#N/A</v>
      </c>
      <c r="Y8" s="46" t="e">
        <f>NA()</f>
        <v>#N/A</v>
      </c>
      <c r="Z8" s="46" t="e">
        <f>NA()</f>
        <v>#N/A</v>
      </c>
      <c r="AA8" s="46" t="e">
        <f>NA()</f>
        <v>#N/A</v>
      </c>
      <c r="AB8" s="46" t="e">
        <f>NA()</f>
        <v>#N/A</v>
      </c>
      <c r="AC8" s="46" t="e">
        <f>NA()</f>
        <v>#N/A</v>
      </c>
      <c r="AD8" s="46" t="e">
        <f>NA()</f>
        <v>#N/A</v>
      </c>
      <c r="AE8" s="46" t="e">
        <f>NA()</f>
        <v>#N/A</v>
      </c>
      <c r="AF8" s="46" t="e">
        <f>NA()</f>
        <v>#N/A</v>
      </c>
      <c r="AG8" s="46" t="e">
        <f>NA()</f>
        <v>#N/A</v>
      </c>
      <c r="AH8" s="80" t="e">
        <f>NA()</f>
        <v>#N/A</v>
      </c>
    </row>
    <row r="9" spans="1:34" ht="11.25" x14ac:dyDescent="0.2">
      <c r="A9" s="6">
        <v>35125</v>
      </c>
      <c r="B9" s="46">
        <v>7.893153311756123</v>
      </c>
      <c r="C9" s="46">
        <v>8.2428452706285782</v>
      </c>
      <c r="D9" s="46">
        <v>14.227097809597211</v>
      </c>
      <c r="E9" s="46">
        <v>9.5834442943353935</v>
      </c>
      <c r="F9" s="46" t="e">
        <f>NA()</f>
        <v>#N/A</v>
      </c>
      <c r="G9" s="46" t="e">
        <f>NA()</f>
        <v>#N/A</v>
      </c>
      <c r="H9" s="46" t="e">
        <f>NA()</f>
        <v>#N/A</v>
      </c>
      <c r="I9" s="46" t="e">
        <f>NA()</f>
        <v>#N/A</v>
      </c>
      <c r="J9" s="46">
        <v>11.660087917453922</v>
      </c>
      <c r="K9" s="46" t="e">
        <f>NA()</f>
        <v>#N/A</v>
      </c>
      <c r="L9" s="46" t="e">
        <f>NA()</f>
        <v>#N/A</v>
      </c>
      <c r="M9" s="46" t="e">
        <f>NA()</f>
        <v>#N/A</v>
      </c>
      <c r="N9" s="46">
        <v>25.828587305471189</v>
      </c>
      <c r="O9" s="46">
        <v>5.9400121992346158</v>
      </c>
      <c r="P9" s="46">
        <v>3.4224851472060891E-2</v>
      </c>
      <c r="Q9" s="46">
        <v>-13.418435023782791</v>
      </c>
      <c r="R9" s="46">
        <v>4.0779037357409322</v>
      </c>
      <c r="S9" s="46">
        <v>25.327480030076615</v>
      </c>
      <c r="T9" s="46">
        <v>-4.574911851991871</v>
      </c>
      <c r="U9" s="46">
        <v>17.871528482563662</v>
      </c>
      <c r="V9" s="46">
        <v>-1.6675021212621033</v>
      </c>
      <c r="W9" s="46">
        <v>25.327480030076615</v>
      </c>
      <c r="X9" s="46" t="e">
        <f>NA()</f>
        <v>#N/A</v>
      </c>
      <c r="Y9" s="46" t="e">
        <f>NA()</f>
        <v>#N/A</v>
      </c>
      <c r="Z9" s="46" t="s">
        <v>76</v>
      </c>
      <c r="AA9" s="46" t="s">
        <v>76</v>
      </c>
      <c r="AB9" s="46" t="s">
        <v>76</v>
      </c>
      <c r="AC9" s="46" t="s">
        <v>76</v>
      </c>
      <c r="AD9" s="46" t="s">
        <v>76</v>
      </c>
      <c r="AE9" s="46" t="s">
        <v>76</v>
      </c>
      <c r="AF9" s="46" t="s">
        <v>76</v>
      </c>
      <c r="AG9" s="46" t="s">
        <v>76</v>
      </c>
      <c r="AH9" s="80" t="s">
        <v>76</v>
      </c>
    </row>
    <row r="10" spans="1:34" ht="11.25" x14ac:dyDescent="0.2">
      <c r="A10" s="6">
        <v>35156</v>
      </c>
      <c r="B10" s="46">
        <v>9.0357927165667604</v>
      </c>
      <c r="C10" s="46">
        <v>8.9761429313040679</v>
      </c>
      <c r="D10" s="46">
        <v>13.387329196512624</v>
      </c>
      <c r="E10" s="46">
        <v>8.5880432977795778</v>
      </c>
      <c r="F10" s="46" t="e">
        <f>NA()</f>
        <v>#N/A</v>
      </c>
      <c r="G10" s="46" t="e">
        <f>NA()</f>
        <v>#N/A</v>
      </c>
      <c r="H10" s="46" t="e">
        <f>NA()</f>
        <v>#N/A</v>
      </c>
      <c r="I10" s="46" t="e">
        <f>NA()</f>
        <v>#N/A</v>
      </c>
      <c r="J10" s="46">
        <v>10.747976293934514</v>
      </c>
      <c r="K10" s="46" t="e">
        <f>NA()</f>
        <v>#N/A</v>
      </c>
      <c r="L10" s="46" t="e">
        <f>NA()</f>
        <v>#N/A</v>
      </c>
      <c r="M10" s="46" t="e">
        <f>NA()</f>
        <v>#N/A</v>
      </c>
      <c r="N10" s="46">
        <v>37.031556916478053</v>
      </c>
      <c r="O10" s="46">
        <v>5.2087554667679967</v>
      </c>
      <c r="P10" s="46">
        <v>-0.11326495222405697</v>
      </c>
      <c r="Q10" s="46">
        <v>-12.492315319916443</v>
      </c>
      <c r="R10" s="46">
        <v>4.3478464725067738</v>
      </c>
      <c r="S10" s="46">
        <v>22.974222156334491</v>
      </c>
      <c r="T10" s="46">
        <v>-3.2543673013503138</v>
      </c>
      <c r="U10" s="46">
        <v>15.48857313077356</v>
      </c>
      <c r="V10" s="46">
        <v>-0.50228116708063908</v>
      </c>
      <c r="W10" s="46">
        <v>22.974222156334491</v>
      </c>
      <c r="X10" s="46" t="e">
        <f>NA()</f>
        <v>#N/A</v>
      </c>
      <c r="Y10" s="46" t="e">
        <f>NA()</f>
        <v>#N/A</v>
      </c>
      <c r="Z10" s="46" t="e">
        <f>NA()</f>
        <v>#N/A</v>
      </c>
      <c r="AA10" s="46" t="e">
        <f>NA()</f>
        <v>#N/A</v>
      </c>
      <c r="AB10" s="46" t="s">
        <v>76</v>
      </c>
      <c r="AC10" s="46" t="s">
        <v>76</v>
      </c>
      <c r="AD10" s="46" t="s">
        <v>76</v>
      </c>
      <c r="AE10" s="46" t="s">
        <v>76</v>
      </c>
      <c r="AF10" s="46" t="s">
        <v>76</v>
      </c>
      <c r="AG10" s="46" t="s">
        <v>76</v>
      </c>
      <c r="AH10" s="80" t="s">
        <v>76</v>
      </c>
    </row>
    <row r="11" spans="1:34" ht="11.25" x14ac:dyDescent="0.2">
      <c r="A11" s="6">
        <v>35186</v>
      </c>
      <c r="B11" s="46">
        <v>10.923155576729755</v>
      </c>
      <c r="C11" s="46">
        <v>9.6352734829584676</v>
      </c>
      <c r="D11" s="46">
        <v>14.547433847413657</v>
      </c>
      <c r="E11" s="46">
        <v>11.144532461206452</v>
      </c>
      <c r="F11" s="46" t="e">
        <f>NA()</f>
        <v>#N/A</v>
      </c>
      <c r="G11" s="46" t="e">
        <f>NA()</f>
        <v>#N/A</v>
      </c>
      <c r="H11" s="46" t="e">
        <f>NA()</f>
        <v>#N/A</v>
      </c>
      <c r="I11" s="46" t="e">
        <f>NA()</f>
        <v>#N/A</v>
      </c>
      <c r="J11" s="46">
        <v>10.617458183569227</v>
      </c>
      <c r="K11" s="46" t="e">
        <f>NA()</f>
        <v>#N/A</v>
      </c>
      <c r="L11" s="46" t="e">
        <f>NA()</f>
        <v>#N/A</v>
      </c>
      <c r="M11" s="46" t="e">
        <f>NA()</f>
        <v>#N/A</v>
      </c>
      <c r="N11" s="46">
        <v>19.296952608467578</v>
      </c>
      <c r="O11" s="46">
        <v>9.4847913842249625</v>
      </c>
      <c r="P11" s="46">
        <v>5.5482950848745389</v>
      </c>
      <c r="Q11" s="46">
        <v>-4.8036935994979757</v>
      </c>
      <c r="R11" s="46">
        <v>6.7858028585491326</v>
      </c>
      <c r="S11" s="46">
        <v>22.268020215489059</v>
      </c>
      <c r="T11" s="46">
        <v>2.7520252820608704</v>
      </c>
      <c r="U11" s="46">
        <v>16.644308313487727</v>
      </c>
      <c r="V11" s="46">
        <v>5.6240175507993513</v>
      </c>
      <c r="W11" s="46">
        <v>22.268020215489059</v>
      </c>
      <c r="X11" s="46" t="e">
        <f>NA()</f>
        <v>#N/A</v>
      </c>
      <c r="Y11" s="46" t="e">
        <f>NA()</f>
        <v>#N/A</v>
      </c>
      <c r="Z11" s="46" t="e">
        <f>NA()</f>
        <v>#N/A</v>
      </c>
      <c r="AA11" s="46" t="e">
        <f>NA()</f>
        <v>#N/A</v>
      </c>
      <c r="AB11" s="46" t="s">
        <v>76</v>
      </c>
      <c r="AC11" s="46" t="s">
        <v>76</v>
      </c>
      <c r="AD11" s="46" t="s">
        <v>76</v>
      </c>
      <c r="AE11" s="46" t="s">
        <v>76</v>
      </c>
      <c r="AF11" s="46" t="s">
        <v>76</v>
      </c>
      <c r="AG11" s="46" t="s">
        <v>76</v>
      </c>
      <c r="AH11" s="80" t="s">
        <v>76</v>
      </c>
    </row>
    <row r="12" spans="1:34" ht="11.25" x14ac:dyDescent="0.2">
      <c r="A12" s="6">
        <v>35217</v>
      </c>
      <c r="B12" s="46">
        <v>15.21921880051184</v>
      </c>
      <c r="C12" s="46">
        <v>12.875471544478032</v>
      </c>
      <c r="D12" s="46">
        <v>15.665517887662745</v>
      </c>
      <c r="E12" s="46">
        <v>13.006108858579154</v>
      </c>
      <c r="F12" s="46" t="e">
        <f>NA()</f>
        <v>#N/A</v>
      </c>
      <c r="G12" s="46" t="e">
        <f>NA()</f>
        <v>#N/A</v>
      </c>
      <c r="H12" s="46" t="e">
        <f>NA()</f>
        <v>#N/A</v>
      </c>
      <c r="I12" s="46" t="e">
        <f>NA()</f>
        <v>#N/A</v>
      </c>
      <c r="J12" s="46">
        <v>13.323367387888723</v>
      </c>
      <c r="K12" s="46" t="e">
        <f>NA()</f>
        <v>#N/A</v>
      </c>
      <c r="L12" s="46" t="e">
        <f>NA()</f>
        <v>#N/A</v>
      </c>
      <c r="M12" s="46" t="e">
        <f>NA()</f>
        <v>#N/A</v>
      </c>
      <c r="N12" s="46">
        <v>25.852139868074147</v>
      </c>
      <c r="O12" s="46">
        <v>13.122791213662794</v>
      </c>
      <c r="P12" s="46">
        <v>10.602442852767609</v>
      </c>
      <c r="Q12" s="46">
        <v>4.1091084651740744</v>
      </c>
      <c r="R12" s="46">
        <v>6.7164175851507366</v>
      </c>
      <c r="S12" s="46">
        <v>21.400344828572074</v>
      </c>
      <c r="T12" s="46">
        <v>8.1159279081112459</v>
      </c>
      <c r="U12" s="46">
        <v>17.80017960335536</v>
      </c>
      <c r="V12" s="46">
        <v>10.539832677278298</v>
      </c>
      <c r="W12" s="46">
        <v>21.400344828572074</v>
      </c>
      <c r="X12" s="46" t="e">
        <f>NA()</f>
        <v>#N/A</v>
      </c>
      <c r="Y12" s="46" t="e">
        <f>NA()</f>
        <v>#N/A</v>
      </c>
      <c r="Z12" s="46" t="e">
        <f>NA()</f>
        <v>#N/A</v>
      </c>
      <c r="AA12" s="46" t="e">
        <f>NA()</f>
        <v>#N/A</v>
      </c>
      <c r="AB12" s="46" t="s">
        <v>76</v>
      </c>
      <c r="AC12" s="46" t="s">
        <v>76</v>
      </c>
      <c r="AD12" s="46" t="s">
        <v>76</v>
      </c>
      <c r="AE12" s="46" t="s">
        <v>76</v>
      </c>
      <c r="AF12" s="46" t="s">
        <v>76</v>
      </c>
      <c r="AG12" s="46" t="s">
        <v>76</v>
      </c>
      <c r="AH12" s="80" t="s">
        <v>76</v>
      </c>
    </row>
    <row r="13" spans="1:34" ht="11.25" x14ac:dyDescent="0.2">
      <c r="A13" s="6">
        <v>35247</v>
      </c>
      <c r="B13" s="46">
        <v>15.447735670101338</v>
      </c>
      <c r="C13" s="46">
        <v>12.838704831420358</v>
      </c>
      <c r="D13" s="46">
        <v>15.482770233716337</v>
      </c>
      <c r="E13" s="46">
        <v>13.276403719323199</v>
      </c>
      <c r="F13" s="46" t="e">
        <f>NA()</f>
        <v>#N/A</v>
      </c>
      <c r="G13" s="46" t="e">
        <f>NA()</f>
        <v>#N/A</v>
      </c>
      <c r="H13" s="46" t="e">
        <f>NA()</f>
        <v>#N/A</v>
      </c>
      <c r="I13" s="46" t="e">
        <f>NA()</f>
        <v>#N/A</v>
      </c>
      <c r="J13" s="46">
        <v>14.452847647296579</v>
      </c>
      <c r="K13" s="46" t="e">
        <f>NA()</f>
        <v>#N/A</v>
      </c>
      <c r="L13" s="46" t="e">
        <f>NA()</f>
        <v>#N/A</v>
      </c>
      <c r="M13" s="46" t="e">
        <f>NA()</f>
        <v>#N/A</v>
      </c>
      <c r="N13" s="46">
        <v>19.001080222033721</v>
      </c>
      <c r="O13" s="46">
        <v>14.109723538577029</v>
      </c>
      <c r="P13" s="46">
        <v>14.165098817187655</v>
      </c>
      <c r="Q13" s="46">
        <v>2.3327265995318953</v>
      </c>
      <c r="R13" s="46">
        <v>7.368750866053702</v>
      </c>
      <c r="S13" s="46">
        <v>20.814191732214198</v>
      </c>
      <c r="T13" s="46">
        <v>9.3315617121284049</v>
      </c>
      <c r="U13" s="46">
        <v>18.420653336290201</v>
      </c>
      <c r="V13" s="46">
        <v>12.848004895072094</v>
      </c>
      <c r="W13" s="46">
        <v>20.814191732214198</v>
      </c>
      <c r="X13" s="46" t="s">
        <v>76</v>
      </c>
      <c r="Y13" s="46" t="s">
        <v>76</v>
      </c>
      <c r="Z13" s="46" t="s">
        <v>76</v>
      </c>
      <c r="AA13" s="46" t="s">
        <v>76</v>
      </c>
      <c r="AB13" s="46" t="s">
        <v>76</v>
      </c>
      <c r="AC13" s="46" t="s">
        <v>76</v>
      </c>
      <c r="AD13" s="46" t="s">
        <v>76</v>
      </c>
      <c r="AE13" s="46" t="s">
        <v>76</v>
      </c>
      <c r="AF13" s="46" t="s">
        <v>76</v>
      </c>
      <c r="AG13" s="46" t="s">
        <v>76</v>
      </c>
      <c r="AH13" s="80" t="s">
        <v>76</v>
      </c>
    </row>
    <row r="14" spans="1:34" ht="11.25" x14ac:dyDescent="0.2">
      <c r="A14" s="6">
        <v>35278</v>
      </c>
      <c r="B14" s="46">
        <v>13.407191195349128</v>
      </c>
      <c r="C14" s="46">
        <v>12.304079009344207</v>
      </c>
      <c r="D14" s="46">
        <v>14.495431275012564</v>
      </c>
      <c r="E14" s="46">
        <v>11.37287135521423</v>
      </c>
      <c r="F14" s="46" t="e">
        <f>NA()</f>
        <v>#N/A</v>
      </c>
      <c r="G14" s="46" t="e">
        <f>NA()</f>
        <v>#N/A</v>
      </c>
      <c r="H14" s="46" t="e">
        <f>NA()</f>
        <v>#N/A</v>
      </c>
      <c r="I14" s="46" t="e">
        <f>NA()</f>
        <v>#N/A</v>
      </c>
      <c r="J14" s="46">
        <v>13.259726412326685</v>
      </c>
      <c r="K14" s="46" t="e">
        <f>NA()</f>
        <v>#N/A</v>
      </c>
      <c r="L14" s="46" t="e">
        <f>NA()</f>
        <v>#N/A</v>
      </c>
      <c r="M14" s="46" t="e">
        <f>NA()</f>
        <v>#N/A</v>
      </c>
      <c r="N14" s="46">
        <v>23.775499173589367</v>
      </c>
      <c r="O14" s="46">
        <v>11.090464097440076</v>
      </c>
      <c r="P14" s="46">
        <v>9.8921601367868703</v>
      </c>
      <c r="Q14" s="46">
        <v>1.1642067640686378</v>
      </c>
      <c r="R14" s="46">
        <v>6.2857784185111001</v>
      </c>
      <c r="S14" s="46">
        <v>19.061361815710185</v>
      </c>
      <c r="T14" s="46">
        <v>6.7292587021816814</v>
      </c>
      <c r="U14" s="46">
        <v>15.781334813589496</v>
      </c>
      <c r="V14" s="46">
        <v>8.3236901956423424</v>
      </c>
      <c r="W14" s="46">
        <v>19.061361815710185</v>
      </c>
      <c r="X14" s="46" t="s">
        <v>76</v>
      </c>
      <c r="Y14" s="46" t="s">
        <v>76</v>
      </c>
      <c r="Z14" s="46" t="s">
        <v>76</v>
      </c>
      <c r="AA14" s="46" t="s">
        <v>76</v>
      </c>
      <c r="AB14" s="46" t="s">
        <v>76</v>
      </c>
      <c r="AC14" s="46" t="s">
        <v>76</v>
      </c>
      <c r="AD14" s="46" t="s">
        <v>76</v>
      </c>
      <c r="AE14" s="46" t="s">
        <v>76</v>
      </c>
      <c r="AF14" s="46" t="s">
        <v>76</v>
      </c>
      <c r="AG14" s="46" t="s">
        <v>76</v>
      </c>
      <c r="AH14" s="80" t="s">
        <v>76</v>
      </c>
    </row>
    <row r="15" spans="1:34" ht="11.25" x14ac:dyDescent="0.2">
      <c r="A15" s="6">
        <v>35309</v>
      </c>
      <c r="B15" s="46">
        <v>10.310324487835445</v>
      </c>
      <c r="C15" s="46">
        <v>9.4136589956506782</v>
      </c>
      <c r="D15" s="46">
        <v>12.082717321719542</v>
      </c>
      <c r="E15" s="46">
        <v>9.9640198245929241</v>
      </c>
      <c r="F15" s="46" t="e">
        <f>NA()</f>
        <v>#N/A</v>
      </c>
      <c r="G15" s="46" t="e">
        <f>NA()</f>
        <v>#N/A</v>
      </c>
      <c r="H15" s="46" t="e">
        <f>NA()</f>
        <v>#N/A</v>
      </c>
      <c r="I15" s="46" t="e">
        <f>NA()</f>
        <v>#N/A</v>
      </c>
      <c r="J15" s="46">
        <v>10.547054882001405</v>
      </c>
      <c r="K15" s="46" t="e">
        <f>NA()</f>
        <v>#N/A</v>
      </c>
      <c r="L15" s="46" t="e">
        <f>NA()</f>
        <v>#N/A</v>
      </c>
      <c r="M15" s="46" t="e">
        <f>NA()</f>
        <v>#N/A</v>
      </c>
      <c r="N15" s="46">
        <v>18.364083204437492</v>
      </c>
      <c r="O15" s="46">
        <v>8.5583902582501423</v>
      </c>
      <c r="P15" s="46">
        <v>5.6637232021159178</v>
      </c>
      <c r="Q15" s="46">
        <v>-0.85328152857108819</v>
      </c>
      <c r="R15" s="46">
        <v>5.3965498108979659</v>
      </c>
      <c r="S15" s="46">
        <v>17.509503458671219</v>
      </c>
      <c r="T15" s="46">
        <v>3.5233186133967678</v>
      </c>
      <c r="U15" s="46">
        <v>14.018799162871346</v>
      </c>
      <c r="V15" s="46">
        <v>3.3576696558730106</v>
      </c>
      <c r="W15" s="46">
        <v>17.509503458671219</v>
      </c>
      <c r="X15" s="46" t="s">
        <v>76</v>
      </c>
      <c r="Y15" s="46" t="s">
        <v>76</v>
      </c>
      <c r="Z15" s="46" t="s">
        <v>76</v>
      </c>
      <c r="AA15" s="46" t="s">
        <v>76</v>
      </c>
      <c r="AB15" s="46" t="s">
        <v>76</v>
      </c>
      <c r="AC15" s="46" t="s">
        <v>76</v>
      </c>
      <c r="AD15" s="46" t="s">
        <v>76</v>
      </c>
      <c r="AE15" s="46" t="s">
        <v>76</v>
      </c>
      <c r="AF15" s="46" t="s">
        <v>76</v>
      </c>
      <c r="AG15" s="46" t="s">
        <v>76</v>
      </c>
      <c r="AH15" s="80" t="s">
        <v>76</v>
      </c>
    </row>
    <row r="16" spans="1:34" ht="11.25" x14ac:dyDescent="0.2">
      <c r="A16" s="6">
        <v>35339</v>
      </c>
      <c r="B16" s="46">
        <v>7.1519151314816156</v>
      </c>
      <c r="C16" s="46">
        <v>6.3216728426730242</v>
      </c>
      <c r="D16" s="46">
        <v>10.033757248264379</v>
      </c>
      <c r="E16" s="46">
        <v>7.2745743529931275</v>
      </c>
      <c r="F16" s="46" t="e">
        <f>NA()</f>
        <v>#N/A</v>
      </c>
      <c r="G16" s="46" t="e">
        <f>NA()</f>
        <v>#N/A</v>
      </c>
      <c r="H16" s="46" t="e">
        <f>NA()</f>
        <v>#N/A</v>
      </c>
      <c r="I16" s="46" t="e">
        <f>NA()</f>
        <v>#N/A</v>
      </c>
      <c r="J16" s="46">
        <v>7.3310804173705009</v>
      </c>
      <c r="K16" s="46" t="e">
        <f>NA()</f>
        <v>#N/A</v>
      </c>
      <c r="L16" s="46" t="e">
        <f>NA()</f>
        <v>#N/A</v>
      </c>
      <c r="M16" s="46" t="e">
        <f>NA()</f>
        <v>#N/A</v>
      </c>
      <c r="N16" s="46">
        <v>16.463273316564653</v>
      </c>
      <c r="O16" s="46">
        <v>5.6802426631337823</v>
      </c>
      <c r="P16" s="46">
        <v>0.63386629799467187</v>
      </c>
      <c r="Q16" s="46">
        <v>-1.2625923436506525</v>
      </c>
      <c r="R16" s="46">
        <v>3.1556995195024768</v>
      </c>
      <c r="S16" s="46">
        <v>15.323135844124678</v>
      </c>
      <c r="T16" s="46">
        <v>1.7668723440499292</v>
      </c>
      <c r="U16" s="46">
        <v>9.3861677849794205</v>
      </c>
      <c r="V16" s="46">
        <v>-1.1989336636517578</v>
      </c>
      <c r="W16" s="46">
        <v>15.323135844124678</v>
      </c>
      <c r="X16" s="46" t="s">
        <v>76</v>
      </c>
      <c r="Y16" s="46" t="s">
        <v>76</v>
      </c>
      <c r="Z16" s="46" t="s">
        <v>76</v>
      </c>
      <c r="AA16" s="46" t="s">
        <v>76</v>
      </c>
      <c r="AB16" s="46" t="s">
        <v>76</v>
      </c>
      <c r="AC16" s="46" t="s">
        <v>76</v>
      </c>
      <c r="AD16" s="46" t="s">
        <v>76</v>
      </c>
      <c r="AE16" s="46" t="s">
        <v>76</v>
      </c>
      <c r="AF16" s="46" t="s">
        <v>76</v>
      </c>
      <c r="AG16" s="46" t="s">
        <v>76</v>
      </c>
      <c r="AH16" s="80" t="s">
        <v>76</v>
      </c>
    </row>
    <row r="17" spans="1:34" ht="11.25" x14ac:dyDescent="0.2">
      <c r="A17" s="6">
        <v>35370</v>
      </c>
      <c r="B17" s="46">
        <v>5.4471242194957625</v>
      </c>
      <c r="C17" s="46">
        <v>4.833284747365596</v>
      </c>
      <c r="D17" s="46">
        <v>8.7370705046041337</v>
      </c>
      <c r="E17" s="46">
        <v>6.5016064471919606</v>
      </c>
      <c r="F17" s="46" t="e">
        <f>NA()</f>
        <v>#N/A</v>
      </c>
      <c r="G17" s="46" t="e">
        <f>NA()</f>
        <v>#N/A</v>
      </c>
      <c r="H17" s="46" t="e">
        <f>NA()</f>
        <v>#N/A</v>
      </c>
      <c r="I17" s="46" t="e">
        <f>NA()</f>
        <v>#N/A</v>
      </c>
      <c r="J17" s="46">
        <v>6.4256130718982831</v>
      </c>
      <c r="K17" s="46" t="e">
        <f>NA()</f>
        <v>#N/A</v>
      </c>
      <c r="L17" s="46" t="e">
        <f>NA()</f>
        <v>#N/A</v>
      </c>
      <c r="M17" s="46" t="e">
        <f>NA()</f>
        <v>#N/A</v>
      </c>
      <c r="N17" s="46">
        <v>11.906064213970197</v>
      </c>
      <c r="O17" s="46">
        <v>4.6211680288442238</v>
      </c>
      <c r="P17" s="46">
        <v>-1.030528352245426</v>
      </c>
      <c r="Q17" s="46">
        <v>-0.70734056511675192</v>
      </c>
      <c r="R17" s="46">
        <v>4.0997158736245467</v>
      </c>
      <c r="S17" s="46">
        <v>13.269569748949877</v>
      </c>
      <c r="T17" s="46">
        <v>1.064227739915097</v>
      </c>
      <c r="U17" s="46">
        <v>7.8380328338920009</v>
      </c>
      <c r="V17" s="46">
        <v>-3.08901617708689</v>
      </c>
      <c r="W17" s="46">
        <v>13.269569748949877</v>
      </c>
      <c r="X17" s="46" t="s">
        <v>76</v>
      </c>
      <c r="Y17" s="46" t="s">
        <v>76</v>
      </c>
      <c r="Z17" s="46" t="s">
        <v>76</v>
      </c>
      <c r="AA17" s="46" t="s">
        <v>76</v>
      </c>
      <c r="AB17" s="46" t="s">
        <v>76</v>
      </c>
      <c r="AC17" s="46" t="s">
        <v>76</v>
      </c>
      <c r="AD17" s="46" t="s">
        <v>76</v>
      </c>
      <c r="AE17" s="46" t="s">
        <v>76</v>
      </c>
      <c r="AF17" s="46" t="s">
        <v>76</v>
      </c>
      <c r="AG17" s="46" t="s">
        <v>76</v>
      </c>
      <c r="AH17" s="80" t="s">
        <v>76</v>
      </c>
    </row>
    <row r="18" spans="1:34" ht="11.25" x14ac:dyDescent="0.2">
      <c r="A18" s="6">
        <v>35400</v>
      </c>
      <c r="B18" s="46">
        <v>4.9287732932170769</v>
      </c>
      <c r="C18" s="46">
        <v>5.0175539302208705</v>
      </c>
      <c r="D18" s="46">
        <v>8.2881016486959993</v>
      </c>
      <c r="E18" s="46">
        <v>6.4944768872653498</v>
      </c>
      <c r="F18" s="46" t="e">
        <f>NA()</f>
        <v>#N/A</v>
      </c>
      <c r="G18" s="46" t="e">
        <f>NA()</f>
        <v>#N/A</v>
      </c>
      <c r="H18" s="46" t="e">
        <f>NA()</f>
        <v>#N/A</v>
      </c>
      <c r="I18" s="46" t="e">
        <f>NA()</f>
        <v>#N/A</v>
      </c>
      <c r="J18" s="46">
        <v>6.2800817024465658</v>
      </c>
      <c r="K18" s="46" t="e">
        <f>NA()</f>
        <v>#N/A</v>
      </c>
      <c r="L18" s="46" t="e">
        <f>NA()</f>
        <v>#N/A</v>
      </c>
      <c r="M18" s="46" t="e">
        <f>NA()</f>
        <v>#N/A</v>
      </c>
      <c r="N18" s="46">
        <v>11.628550704903759</v>
      </c>
      <c r="O18" s="46">
        <v>4.1846559911782037</v>
      </c>
      <c r="P18" s="46">
        <v>-1.9225788610822718</v>
      </c>
      <c r="Q18" s="46">
        <v>0.71373406930447914</v>
      </c>
      <c r="R18" s="46">
        <v>5.1137315080552952</v>
      </c>
      <c r="S18" s="46">
        <v>11.385607942385917</v>
      </c>
      <c r="T18" s="46">
        <v>2.1586958955039108</v>
      </c>
      <c r="U18" s="46">
        <v>5.7787010954678806</v>
      </c>
      <c r="V18" s="46">
        <v>-5.0247058836890943</v>
      </c>
      <c r="W18" s="46">
        <v>11.385607942385917</v>
      </c>
      <c r="X18" s="46" t="s">
        <v>76</v>
      </c>
      <c r="Y18" s="46" t="s">
        <v>76</v>
      </c>
      <c r="Z18" s="46" t="s">
        <v>76</v>
      </c>
      <c r="AA18" s="46" t="s">
        <v>76</v>
      </c>
      <c r="AB18" s="46" t="s">
        <v>76</v>
      </c>
      <c r="AC18" s="46" t="s">
        <v>76</v>
      </c>
      <c r="AD18" s="46" t="s">
        <v>76</v>
      </c>
      <c r="AE18" s="46" t="s">
        <v>76</v>
      </c>
      <c r="AF18" s="46" t="s">
        <v>76</v>
      </c>
      <c r="AG18" s="46" t="s">
        <v>76</v>
      </c>
      <c r="AH18" s="80" t="s">
        <v>76</v>
      </c>
    </row>
    <row r="19" spans="1:34" ht="11.25" x14ac:dyDescent="0.2">
      <c r="A19" s="6">
        <v>35431</v>
      </c>
      <c r="B19" s="46">
        <v>6.1176399219964992</v>
      </c>
      <c r="C19" s="46">
        <v>6.6220370265976669</v>
      </c>
      <c r="D19" s="46">
        <v>8.2950297542225542</v>
      </c>
      <c r="E19" s="46">
        <v>7.551082041086147</v>
      </c>
      <c r="F19" s="46" t="e">
        <f>NA()</f>
        <v>#N/A</v>
      </c>
      <c r="G19" s="46" t="e">
        <f>NA()</f>
        <v>#N/A</v>
      </c>
      <c r="H19" s="46" t="e">
        <f>NA()</f>
        <v>#N/A</v>
      </c>
      <c r="I19" s="46" t="e">
        <f>NA()</f>
        <v>#N/A</v>
      </c>
      <c r="J19" s="46">
        <v>6.7601172568732153</v>
      </c>
      <c r="K19" s="46" t="e">
        <f>NA()</f>
        <v>#N/A</v>
      </c>
      <c r="L19" s="46" t="e">
        <f>NA()</f>
        <v>#N/A</v>
      </c>
      <c r="M19" s="46" t="e">
        <f>NA()</f>
        <v>#N/A</v>
      </c>
      <c r="N19" s="46">
        <v>21.085841636233283</v>
      </c>
      <c r="O19" s="46">
        <v>4.4516428095757306</v>
      </c>
      <c r="P19" s="46">
        <v>-1.7706828224660995</v>
      </c>
      <c r="Q19" s="46">
        <v>2.2907379204166318</v>
      </c>
      <c r="R19" s="46">
        <v>5.5238959484419325</v>
      </c>
      <c r="S19" s="46">
        <v>10.843444499648783</v>
      </c>
      <c r="T19" s="46">
        <v>1.4562040083575596</v>
      </c>
      <c r="U19" s="46">
        <v>6.6856925135967344</v>
      </c>
      <c r="V19" s="46">
        <v>-4.8347697836341297</v>
      </c>
      <c r="W19" s="46">
        <v>10.843444499648783</v>
      </c>
      <c r="X19" s="46" t="s">
        <v>76</v>
      </c>
      <c r="Y19" s="46" t="s">
        <v>76</v>
      </c>
      <c r="Z19" s="46" t="s">
        <v>76</v>
      </c>
      <c r="AA19" s="46" t="s">
        <v>76</v>
      </c>
      <c r="AB19" s="46" t="s">
        <v>76</v>
      </c>
      <c r="AC19" s="46" t="s">
        <v>76</v>
      </c>
      <c r="AD19" s="46" t="s">
        <v>76</v>
      </c>
      <c r="AE19" s="46" t="s">
        <v>76</v>
      </c>
      <c r="AF19" s="46" t="s">
        <v>76</v>
      </c>
      <c r="AG19" s="46" t="s">
        <v>76</v>
      </c>
      <c r="AH19" s="80" t="s">
        <v>76</v>
      </c>
    </row>
    <row r="20" spans="1:34" ht="11.25" x14ac:dyDescent="0.2">
      <c r="A20" s="6">
        <v>35462</v>
      </c>
      <c r="B20" s="46">
        <v>5.7123653701315504</v>
      </c>
      <c r="C20" s="46">
        <v>5.7874798180326223</v>
      </c>
      <c r="D20" s="46">
        <v>7.3818235500647376</v>
      </c>
      <c r="E20" s="46">
        <v>6.3028131191135799</v>
      </c>
      <c r="F20" s="46" t="e">
        <f>NA()</f>
        <v>#N/A</v>
      </c>
      <c r="G20" s="46" t="e">
        <f>NA()</f>
        <v>#N/A</v>
      </c>
      <c r="H20" s="46" t="e">
        <f>NA()</f>
        <v>#N/A</v>
      </c>
      <c r="I20" s="46" t="e">
        <f>NA()</f>
        <v>#N/A</v>
      </c>
      <c r="J20" s="46">
        <v>5.0224673758633145</v>
      </c>
      <c r="K20" s="46" t="e">
        <f>NA()</f>
        <v>#N/A</v>
      </c>
      <c r="L20" s="46" t="e">
        <f>NA()</f>
        <v>#N/A</v>
      </c>
      <c r="M20" s="46" t="e">
        <f>NA()</f>
        <v>#N/A</v>
      </c>
      <c r="N20" s="46">
        <v>19.253096885098529</v>
      </c>
      <c r="O20" s="46">
        <v>4.1388427469494502</v>
      </c>
      <c r="P20" s="46">
        <v>3.6562667950917671E-2</v>
      </c>
      <c r="Q20" s="46">
        <v>0.46869228472152713</v>
      </c>
      <c r="R20" s="46">
        <v>3.2413591764835132</v>
      </c>
      <c r="S20" s="46">
        <v>9.2001376248019398</v>
      </c>
      <c r="T20" s="46">
        <v>1.2151209852260081</v>
      </c>
      <c r="U20" s="46">
        <v>6.3944050307968467</v>
      </c>
      <c r="V20" s="46">
        <v>-2.2731446018674717</v>
      </c>
      <c r="W20" s="46">
        <v>9.2001376248019398</v>
      </c>
      <c r="X20" s="46" t="s">
        <v>76</v>
      </c>
      <c r="Y20" s="46" t="s">
        <v>76</v>
      </c>
      <c r="Z20" s="46" t="s">
        <v>76</v>
      </c>
      <c r="AA20" s="46" t="s">
        <v>76</v>
      </c>
      <c r="AB20" s="46" t="s">
        <v>76</v>
      </c>
      <c r="AC20" s="46" t="s">
        <v>76</v>
      </c>
      <c r="AD20" s="46" t="s">
        <v>76</v>
      </c>
      <c r="AE20" s="46" t="s">
        <v>76</v>
      </c>
      <c r="AF20" s="46" t="s">
        <v>76</v>
      </c>
      <c r="AG20" s="46" t="s">
        <v>76</v>
      </c>
      <c r="AH20" s="80" t="s">
        <v>76</v>
      </c>
    </row>
    <row r="21" spans="1:34" ht="11.25" x14ac:dyDescent="0.2">
      <c r="A21" s="6">
        <v>35490</v>
      </c>
      <c r="B21" s="46">
        <v>5.8226525873163837</v>
      </c>
      <c r="C21" s="46">
        <v>4.7314810681888559</v>
      </c>
      <c r="D21" s="46">
        <v>6.904479744723119</v>
      </c>
      <c r="E21" s="46">
        <v>4.5968752073814301</v>
      </c>
      <c r="F21" s="46" t="e">
        <f>NA()</f>
        <v>#N/A</v>
      </c>
      <c r="G21" s="46" t="e">
        <f>NA()</f>
        <v>#N/A</v>
      </c>
      <c r="H21" s="46" t="e">
        <f>NA()</f>
        <v>#N/A</v>
      </c>
      <c r="I21" s="46" t="e">
        <f>NA()</f>
        <v>#N/A</v>
      </c>
      <c r="J21" s="46">
        <v>4.4393484327148514</v>
      </c>
      <c r="K21" s="46" t="e">
        <f>NA()</f>
        <v>#N/A</v>
      </c>
      <c r="L21" s="46" t="e">
        <f>NA()</f>
        <v>#N/A</v>
      </c>
      <c r="M21" s="46" t="e">
        <f>NA()</f>
        <v>#N/A</v>
      </c>
      <c r="N21" s="46">
        <v>19.724948162529728</v>
      </c>
      <c r="O21" s="46">
        <v>4.1509917090476023</v>
      </c>
      <c r="P21" s="46">
        <v>3.8374561431812282</v>
      </c>
      <c r="Q21" s="46">
        <v>-1.1081942417454087</v>
      </c>
      <c r="R21" s="46">
        <v>-6.1584435446576435E-2</v>
      </c>
      <c r="S21" s="46">
        <v>8.2201407461798084</v>
      </c>
      <c r="T21" s="46">
        <v>1.0523071373196586</v>
      </c>
      <c r="U21" s="46">
        <v>7.0749859964707014</v>
      </c>
      <c r="V21" s="46">
        <v>4.9894307699758826</v>
      </c>
      <c r="W21" s="46">
        <v>8.2201407461798084</v>
      </c>
      <c r="X21" s="46" t="s">
        <v>76</v>
      </c>
      <c r="Y21" s="46" t="s">
        <v>76</v>
      </c>
      <c r="Z21" s="46" t="s">
        <v>76</v>
      </c>
      <c r="AA21" s="46" t="s">
        <v>76</v>
      </c>
      <c r="AB21" s="46" t="s">
        <v>76</v>
      </c>
      <c r="AC21" s="46" t="s">
        <v>76</v>
      </c>
      <c r="AD21" s="46" t="s">
        <v>76</v>
      </c>
      <c r="AE21" s="46" t="s">
        <v>76</v>
      </c>
      <c r="AF21" s="46" t="s">
        <v>76</v>
      </c>
      <c r="AG21" s="46" t="s">
        <v>76</v>
      </c>
      <c r="AH21" s="80" t="s">
        <v>76</v>
      </c>
    </row>
    <row r="22" spans="1:34" ht="11.25" x14ac:dyDescent="0.2">
      <c r="A22" s="6">
        <v>35521</v>
      </c>
      <c r="B22" s="46">
        <v>5.968760137137636</v>
      </c>
      <c r="C22" s="46">
        <v>3.2067212493379458</v>
      </c>
      <c r="D22" s="46">
        <v>6.4529767761172252</v>
      </c>
      <c r="E22" s="46">
        <v>3.6092610203793072</v>
      </c>
      <c r="F22" s="46" t="e">
        <f>NA()</f>
        <v>#N/A</v>
      </c>
      <c r="G22" s="46" t="e">
        <f>NA()</f>
        <v>#N/A</v>
      </c>
      <c r="H22" s="46" t="e">
        <f>NA()</f>
        <v>#N/A</v>
      </c>
      <c r="I22" s="46" t="e">
        <f>NA()</f>
        <v>#N/A</v>
      </c>
      <c r="J22" s="46">
        <v>6.943122700553289</v>
      </c>
      <c r="K22" s="46" t="e">
        <f>NA()</f>
        <v>#N/A</v>
      </c>
      <c r="L22" s="46" t="e">
        <f>NA()</f>
        <v>#N/A</v>
      </c>
      <c r="M22" s="46" t="e">
        <f>NA()</f>
        <v>#N/A</v>
      </c>
      <c r="N22" s="46">
        <v>21.19359117009121</v>
      </c>
      <c r="O22" s="46">
        <v>3.4086239847113546</v>
      </c>
      <c r="P22" s="46">
        <v>3.616893835090778</v>
      </c>
      <c r="Q22" s="46">
        <v>-2.8787687372804243</v>
      </c>
      <c r="R22" s="46">
        <v>-1.2031710295408828</v>
      </c>
      <c r="S22" s="46">
        <v>8.3605907999887279</v>
      </c>
      <c r="T22" s="46">
        <v>0.9604743618600935</v>
      </c>
      <c r="U22" s="46">
        <v>6.7269302748348707</v>
      </c>
      <c r="V22" s="46">
        <v>4.7455814407955046</v>
      </c>
      <c r="W22" s="46">
        <v>8.3605907999887279</v>
      </c>
      <c r="X22" s="46" t="s">
        <v>76</v>
      </c>
      <c r="Y22" s="46" t="s">
        <v>76</v>
      </c>
      <c r="Z22" s="46" t="s">
        <v>76</v>
      </c>
      <c r="AA22" s="46" t="s">
        <v>76</v>
      </c>
      <c r="AB22" s="46" t="s">
        <v>76</v>
      </c>
      <c r="AC22" s="46" t="s">
        <v>76</v>
      </c>
      <c r="AD22" s="46" t="s">
        <v>76</v>
      </c>
      <c r="AE22" s="46" t="s">
        <v>76</v>
      </c>
      <c r="AF22" s="46" t="s">
        <v>76</v>
      </c>
      <c r="AG22" s="46" t="s">
        <v>76</v>
      </c>
      <c r="AH22" s="80" t="s">
        <v>76</v>
      </c>
    </row>
    <row r="23" spans="1:34" ht="11.25" x14ac:dyDescent="0.2">
      <c r="A23" s="6">
        <v>35551</v>
      </c>
      <c r="B23" s="46">
        <v>6.6974513390084383</v>
      </c>
      <c r="C23" s="46">
        <v>3.166283596435477</v>
      </c>
      <c r="D23" s="46">
        <v>6.2546417226555349</v>
      </c>
      <c r="E23" s="46">
        <v>3.8382172955959675</v>
      </c>
      <c r="F23" s="46" t="e">
        <f>NA()</f>
        <v>#N/A</v>
      </c>
      <c r="G23" s="46" t="e">
        <f>NA()</f>
        <v>#N/A</v>
      </c>
      <c r="H23" s="46" t="e">
        <f>NA()</f>
        <v>#N/A</v>
      </c>
      <c r="I23" s="46" t="e">
        <f>NA()</f>
        <v>#N/A</v>
      </c>
      <c r="J23" s="46">
        <v>8.555842229642991</v>
      </c>
      <c r="K23" s="46" t="e">
        <f>NA()</f>
        <v>#N/A</v>
      </c>
      <c r="L23" s="46" t="e">
        <f>NA()</f>
        <v>#N/A</v>
      </c>
      <c r="M23" s="46" t="e">
        <f>NA()</f>
        <v>#N/A</v>
      </c>
      <c r="N23" s="46">
        <v>29.391491190559634</v>
      </c>
      <c r="O23" s="46">
        <v>2.9087335195135466</v>
      </c>
      <c r="P23" s="46">
        <v>1.6015075923411075</v>
      </c>
      <c r="Q23" s="46">
        <v>-1.5840988011286612</v>
      </c>
      <c r="R23" s="46">
        <v>-2.7013859625272403</v>
      </c>
      <c r="S23" s="46">
        <v>7.9029750328365509</v>
      </c>
      <c r="T23" s="46">
        <v>0.36280398986787077</v>
      </c>
      <c r="U23" s="46">
        <v>5.6171033687264043</v>
      </c>
      <c r="V23" s="46">
        <v>1.8437681212604105</v>
      </c>
      <c r="W23" s="46">
        <v>7.9029750328365509</v>
      </c>
      <c r="X23" s="46" t="s">
        <v>76</v>
      </c>
      <c r="Y23" s="46" t="s">
        <v>76</v>
      </c>
      <c r="Z23" s="46" t="s">
        <v>76</v>
      </c>
      <c r="AA23" s="46" t="s">
        <v>76</v>
      </c>
      <c r="AB23" s="46" t="s">
        <v>76</v>
      </c>
      <c r="AC23" s="46" t="s">
        <v>76</v>
      </c>
      <c r="AD23" s="46" t="s">
        <v>76</v>
      </c>
      <c r="AE23" s="46" t="s">
        <v>76</v>
      </c>
      <c r="AF23" s="46" t="s">
        <v>76</v>
      </c>
      <c r="AG23" s="46" t="s">
        <v>76</v>
      </c>
      <c r="AH23" s="80" t="s">
        <v>76</v>
      </c>
    </row>
    <row r="24" spans="1:34" ht="11.25" x14ac:dyDescent="0.2">
      <c r="A24" s="6">
        <v>35582</v>
      </c>
      <c r="B24" s="46">
        <v>7.466156326563663</v>
      </c>
      <c r="C24" s="46">
        <v>3.5578330619366909</v>
      </c>
      <c r="D24" s="46">
        <v>6.1396367363703064</v>
      </c>
      <c r="E24" s="46">
        <v>3.8712539544917917</v>
      </c>
      <c r="F24" s="46" t="e">
        <f>NA()</f>
        <v>#N/A</v>
      </c>
      <c r="G24" s="46" t="e">
        <f>NA()</f>
        <v>#N/A</v>
      </c>
      <c r="H24" s="46" t="e">
        <f>NA()</f>
        <v>#N/A</v>
      </c>
      <c r="I24" s="46" t="e">
        <f>NA()</f>
        <v>#N/A</v>
      </c>
      <c r="J24" s="46">
        <v>9.5141376806592746</v>
      </c>
      <c r="K24" s="46" t="e">
        <f>NA()</f>
        <v>#N/A</v>
      </c>
      <c r="L24" s="46" t="e">
        <f>NA()</f>
        <v>#N/A</v>
      </c>
      <c r="M24" s="46" t="e">
        <f>NA()</f>
        <v>#N/A</v>
      </c>
      <c r="N24" s="46">
        <v>35.525372648087341</v>
      </c>
      <c r="O24" s="46">
        <v>2.5258233004514068</v>
      </c>
      <c r="P24" s="46">
        <v>-0.54025578257976292</v>
      </c>
      <c r="Q24" s="46">
        <v>-1.6560341669384684</v>
      </c>
      <c r="R24" s="46">
        <v>-2.1205028495593581</v>
      </c>
      <c r="S24" s="46">
        <v>8.0685375402495367</v>
      </c>
      <c r="T24" s="46">
        <v>0.15224179038779084</v>
      </c>
      <c r="U24" s="46">
        <v>4.5046262245703304</v>
      </c>
      <c r="V24" s="46">
        <v>-2.4450116280331144</v>
      </c>
      <c r="W24" s="46">
        <v>8.0685375402495367</v>
      </c>
      <c r="X24" s="46" t="s">
        <v>76</v>
      </c>
      <c r="Y24" s="46" t="s">
        <v>76</v>
      </c>
      <c r="Z24" s="46" t="s">
        <v>76</v>
      </c>
      <c r="AA24" s="46" t="s">
        <v>76</v>
      </c>
      <c r="AB24" s="46" t="s">
        <v>76</v>
      </c>
      <c r="AC24" s="46" t="s">
        <v>76</v>
      </c>
      <c r="AD24" s="46" t="s">
        <v>76</v>
      </c>
      <c r="AE24" s="46" t="s">
        <v>76</v>
      </c>
      <c r="AF24" s="46" t="s">
        <v>76</v>
      </c>
      <c r="AG24" s="46" t="s">
        <v>76</v>
      </c>
      <c r="AH24" s="80" t="s">
        <v>76</v>
      </c>
    </row>
    <row r="25" spans="1:34" ht="11.25" x14ac:dyDescent="0.2">
      <c r="A25" s="6">
        <v>35612</v>
      </c>
      <c r="B25" s="46">
        <v>5.2161957715587022</v>
      </c>
      <c r="C25" s="46">
        <v>3.2040597047608941</v>
      </c>
      <c r="D25" s="46">
        <v>5.5920012349299952</v>
      </c>
      <c r="E25" s="46">
        <v>3.6904596508162655</v>
      </c>
      <c r="F25" s="46" t="e">
        <f>NA()</f>
        <v>#N/A</v>
      </c>
      <c r="G25" s="46" t="e">
        <f>NA()</f>
        <v>#N/A</v>
      </c>
      <c r="H25" s="46" t="e">
        <f>NA()</f>
        <v>#N/A</v>
      </c>
      <c r="I25" s="46" t="e">
        <f>NA()</f>
        <v>#N/A</v>
      </c>
      <c r="J25" s="46">
        <v>6.1197614638520008</v>
      </c>
      <c r="K25" s="46" t="e">
        <f>NA()</f>
        <v>#N/A</v>
      </c>
      <c r="L25" s="46" t="e">
        <f>NA()</f>
        <v>#N/A</v>
      </c>
      <c r="M25" s="46" t="e">
        <f>NA()</f>
        <v>#N/A</v>
      </c>
      <c r="N25" s="46">
        <v>17.194079885610506</v>
      </c>
      <c r="O25" s="46">
        <v>2.4596553959600413</v>
      </c>
      <c r="P25" s="46">
        <v>-0.1367918087537987</v>
      </c>
      <c r="Q25" s="46">
        <v>-0.35500675491914535</v>
      </c>
      <c r="R25" s="46">
        <v>-3.4756850793444727</v>
      </c>
      <c r="S25" s="46">
        <v>6.9894311875743114</v>
      </c>
      <c r="T25" s="46">
        <v>0.74448559645227874</v>
      </c>
      <c r="U25" s="46">
        <v>3.820879114979391</v>
      </c>
      <c r="V25" s="46">
        <v>-2.2284534485098533</v>
      </c>
      <c r="W25" s="46">
        <v>6.9894311875743114</v>
      </c>
      <c r="X25" s="46" t="s">
        <v>76</v>
      </c>
      <c r="Y25" s="46" t="s">
        <v>76</v>
      </c>
      <c r="Z25" s="46" t="s">
        <v>76</v>
      </c>
      <c r="AA25" s="46" t="s">
        <v>76</v>
      </c>
      <c r="AB25" s="46" t="s">
        <v>76</v>
      </c>
      <c r="AC25" s="46" t="s">
        <v>76</v>
      </c>
      <c r="AD25" s="46" t="s">
        <v>76</v>
      </c>
      <c r="AE25" s="46" t="s">
        <v>76</v>
      </c>
      <c r="AF25" s="46" t="s">
        <v>76</v>
      </c>
      <c r="AG25" s="46" t="s">
        <v>76</v>
      </c>
      <c r="AH25" s="80" t="s">
        <v>76</v>
      </c>
    </row>
    <row r="26" spans="1:34" ht="11.25" x14ac:dyDescent="0.2">
      <c r="A26" s="6">
        <v>35643</v>
      </c>
      <c r="B26" s="46">
        <v>4.5075810749947181</v>
      </c>
      <c r="C26" s="46">
        <v>3.1710801718379997</v>
      </c>
      <c r="D26" s="46">
        <v>5.1526886447483093</v>
      </c>
      <c r="E26" s="46">
        <v>2.8254320420621184</v>
      </c>
      <c r="F26" s="46" t="e">
        <f>NA()</f>
        <v>#N/A</v>
      </c>
      <c r="G26" s="46" t="e">
        <f>NA()</f>
        <v>#N/A</v>
      </c>
      <c r="H26" s="46" t="e">
        <f>NA()</f>
        <v>#N/A</v>
      </c>
      <c r="I26" s="46" t="e">
        <f>NA()</f>
        <v>#N/A</v>
      </c>
      <c r="J26" s="46">
        <v>4.8413928082680258</v>
      </c>
      <c r="K26" s="46" t="e">
        <f>NA()</f>
        <v>#N/A</v>
      </c>
      <c r="L26" s="46" t="e">
        <f>NA()</f>
        <v>#N/A</v>
      </c>
      <c r="M26" s="46" t="e">
        <f>NA()</f>
        <v>#N/A</v>
      </c>
      <c r="N26" s="46">
        <v>12.776324242877763</v>
      </c>
      <c r="O26" s="46">
        <v>2.3606040634856811</v>
      </c>
      <c r="P26" s="46">
        <v>1.260160139227267</v>
      </c>
      <c r="Q26" s="46">
        <v>-1.9633215722939923</v>
      </c>
      <c r="R26" s="46">
        <v>-1.5108466684640831</v>
      </c>
      <c r="S26" s="46">
        <v>6.5502413790882343</v>
      </c>
      <c r="T26" s="46">
        <v>1.1940346149935692</v>
      </c>
      <c r="U26" s="46">
        <v>3.7637968982398462</v>
      </c>
      <c r="V26" s="46">
        <v>-0.13533744986158069</v>
      </c>
      <c r="W26" s="46">
        <v>6.5502413790882343</v>
      </c>
      <c r="X26" s="46" t="s">
        <v>76</v>
      </c>
      <c r="Y26" s="46" t="s">
        <v>76</v>
      </c>
      <c r="Z26" s="46" t="s">
        <v>76</v>
      </c>
      <c r="AA26" s="46" t="s">
        <v>76</v>
      </c>
      <c r="AB26" s="46" t="s">
        <v>76</v>
      </c>
      <c r="AC26" s="46" t="s">
        <v>76</v>
      </c>
      <c r="AD26" s="46" t="s">
        <v>76</v>
      </c>
      <c r="AE26" s="46" t="s">
        <v>76</v>
      </c>
      <c r="AF26" s="46" t="s">
        <v>76</v>
      </c>
      <c r="AG26" s="46" t="s">
        <v>76</v>
      </c>
      <c r="AH26" s="80" t="s">
        <v>76</v>
      </c>
    </row>
    <row r="27" spans="1:34" ht="11.25" x14ac:dyDescent="0.2">
      <c r="A27" s="6">
        <v>35674</v>
      </c>
      <c r="B27" s="46">
        <v>3.7413227855549707</v>
      </c>
      <c r="C27" s="46">
        <v>3.0775454155969442</v>
      </c>
      <c r="D27" s="46">
        <v>4.4637405610202592</v>
      </c>
      <c r="E27" s="46">
        <v>3.0047278502091928</v>
      </c>
      <c r="F27" s="46" t="e">
        <f>NA()</f>
        <v>#N/A</v>
      </c>
      <c r="G27" s="46" t="e">
        <f>NA()</f>
        <v>#N/A</v>
      </c>
      <c r="H27" s="46" t="e">
        <f>NA()</f>
        <v>#N/A</v>
      </c>
      <c r="I27" s="46" t="e">
        <f>NA()</f>
        <v>#N/A</v>
      </c>
      <c r="J27" s="46">
        <v>3.8491054081814156</v>
      </c>
      <c r="K27" s="46" t="e">
        <f>NA()</f>
        <v>#N/A</v>
      </c>
      <c r="L27" s="46" t="e">
        <f>NA()</f>
        <v>#N/A</v>
      </c>
      <c r="M27" s="46" t="e">
        <f>NA()</f>
        <v>#N/A</v>
      </c>
      <c r="N27" s="46">
        <v>7.7686677799943027</v>
      </c>
      <c r="O27" s="46">
        <v>2.6114770759652117</v>
      </c>
      <c r="P27" s="46">
        <v>2.3999213535148982</v>
      </c>
      <c r="Q27" s="46">
        <v>-0.81995778664058605</v>
      </c>
      <c r="R27" s="46">
        <v>-0.48552183857327691</v>
      </c>
      <c r="S27" s="46">
        <v>5.3020143652497467</v>
      </c>
      <c r="T27" s="46">
        <v>2.6491732303911562</v>
      </c>
      <c r="U27" s="46">
        <v>3.0653539463341559</v>
      </c>
      <c r="V27" s="46">
        <v>0.24853906675403437</v>
      </c>
      <c r="W27" s="46">
        <v>5.3020143652497467</v>
      </c>
      <c r="X27" s="46" t="s">
        <v>76</v>
      </c>
      <c r="Y27" s="46" t="s">
        <v>76</v>
      </c>
      <c r="Z27" s="46" t="s">
        <v>76</v>
      </c>
      <c r="AA27" s="46" t="s">
        <v>76</v>
      </c>
      <c r="AB27" s="46" t="s">
        <v>76</v>
      </c>
      <c r="AC27" s="46" t="s">
        <v>76</v>
      </c>
      <c r="AD27" s="46" t="s">
        <v>76</v>
      </c>
      <c r="AE27" s="46" t="s">
        <v>76</v>
      </c>
      <c r="AF27" s="46" t="s">
        <v>76</v>
      </c>
      <c r="AG27" s="46" t="s">
        <v>76</v>
      </c>
      <c r="AH27" s="80" t="s">
        <v>76</v>
      </c>
    </row>
    <row r="28" spans="1:34" ht="11.25" x14ac:dyDescent="0.2">
      <c r="A28" s="6">
        <v>35704</v>
      </c>
      <c r="B28" s="46">
        <v>4.2854934800236322</v>
      </c>
      <c r="C28" s="46">
        <v>3.3109232638252735</v>
      </c>
      <c r="D28" s="46">
        <v>4.2866378586760021</v>
      </c>
      <c r="E28" s="46">
        <v>2.9629456988043756</v>
      </c>
      <c r="F28" s="46" t="e">
        <f>NA()</f>
        <v>#N/A</v>
      </c>
      <c r="G28" s="46" t="e">
        <f>NA()</f>
        <v>#N/A</v>
      </c>
      <c r="H28" s="46" t="e">
        <f>NA()</f>
        <v>#N/A</v>
      </c>
      <c r="I28" s="46" t="e">
        <f>NA()</f>
        <v>#N/A</v>
      </c>
      <c r="J28" s="46">
        <v>4.0660684419239033</v>
      </c>
      <c r="K28" s="46" t="e">
        <f>NA()</f>
        <v>#N/A</v>
      </c>
      <c r="L28" s="46" t="e">
        <f>NA()</f>
        <v>#N/A</v>
      </c>
      <c r="M28" s="46" t="e">
        <f>NA()</f>
        <v>#N/A</v>
      </c>
      <c r="N28" s="46">
        <v>12.769618252603294</v>
      </c>
      <c r="O28" s="46">
        <v>2.9345946691923643</v>
      </c>
      <c r="P28" s="46">
        <v>3.3138640811471163</v>
      </c>
      <c r="Q28" s="46">
        <v>-1.3696625720172477</v>
      </c>
      <c r="R28" s="46">
        <v>0.12824593909535054</v>
      </c>
      <c r="S28" s="46">
        <v>4.888169636582802</v>
      </c>
      <c r="T28" s="46">
        <v>2.6813021178930541</v>
      </c>
      <c r="U28" s="46">
        <v>3.0100297849689355</v>
      </c>
      <c r="V28" s="46">
        <v>0.56585129974632764</v>
      </c>
      <c r="W28" s="46">
        <v>4.888169636582802</v>
      </c>
      <c r="X28" s="46" t="s">
        <v>76</v>
      </c>
      <c r="Y28" s="46" t="s">
        <v>76</v>
      </c>
      <c r="Z28" s="46" t="s">
        <v>76</v>
      </c>
      <c r="AA28" s="46" t="s">
        <v>76</v>
      </c>
      <c r="AB28" s="46" t="s">
        <v>76</v>
      </c>
      <c r="AC28" s="46" t="s">
        <v>76</v>
      </c>
      <c r="AD28" s="46" t="s">
        <v>76</v>
      </c>
      <c r="AE28" s="46" t="s">
        <v>76</v>
      </c>
      <c r="AF28" s="46" t="s">
        <v>76</v>
      </c>
      <c r="AG28" s="46" t="s">
        <v>76</v>
      </c>
      <c r="AH28" s="80" t="s">
        <v>76</v>
      </c>
    </row>
    <row r="29" spans="1:34" ht="11.25" x14ac:dyDescent="0.2">
      <c r="A29" s="6">
        <v>35735</v>
      </c>
      <c r="B29" s="46">
        <v>3.9118311048004273</v>
      </c>
      <c r="C29" s="46">
        <v>3.0914076675329056</v>
      </c>
      <c r="D29" s="46">
        <v>3.9312349581739312</v>
      </c>
      <c r="E29" s="46">
        <v>2.3913459860031878</v>
      </c>
      <c r="F29" s="46" t="e">
        <f>NA()</f>
        <v>#N/A</v>
      </c>
      <c r="G29" s="46" t="e">
        <f>NA()</f>
        <v>#N/A</v>
      </c>
      <c r="H29" s="46" t="e">
        <f>NA()</f>
        <v>#N/A</v>
      </c>
      <c r="I29" s="46" t="e">
        <f>NA()</f>
        <v>#N/A</v>
      </c>
      <c r="J29" s="46">
        <v>3.3839971734612107</v>
      </c>
      <c r="K29" s="46" t="e">
        <f>NA()</f>
        <v>#N/A</v>
      </c>
      <c r="L29" s="46" t="e">
        <f>NA()</f>
        <v>#N/A</v>
      </c>
      <c r="M29" s="46" t="e">
        <f>NA()</f>
        <v>#N/A</v>
      </c>
      <c r="N29" s="46">
        <v>13.396924600757359</v>
      </c>
      <c r="O29" s="46">
        <v>2.5520397464544828</v>
      </c>
      <c r="P29" s="46">
        <v>3.5398807128441518</v>
      </c>
      <c r="Q29" s="46">
        <v>-1.5897253721810785</v>
      </c>
      <c r="R29" s="46">
        <v>-0.74757283342614755</v>
      </c>
      <c r="S29" s="46">
        <v>4.0758045448636437</v>
      </c>
      <c r="T29" s="46">
        <v>2.5262857922759139</v>
      </c>
      <c r="U29" s="46">
        <v>2.4562152759214797</v>
      </c>
      <c r="V29" s="46">
        <v>0.56046337644136202</v>
      </c>
      <c r="W29" s="46">
        <v>4.0758045448636437</v>
      </c>
      <c r="X29" s="46" t="s">
        <v>76</v>
      </c>
      <c r="Y29" s="46" t="s">
        <v>76</v>
      </c>
      <c r="Z29" s="46" t="s">
        <v>76</v>
      </c>
      <c r="AA29" s="46" t="s">
        <v>76</v>
      </c>
      <c r="AB29" s="46" t="s">
        <v>76</v>
      </c>
      <c r="AC29" s="46" t="s">
        <v>76</v>
      </c>
      <c r="AD29" s="46" t="s">
        <v>76</v>
      </c>
      <c r="AE29" s="46" t="s">
        <v>76</v>
      </c>
      <c r="AF29" s="46" t="s">
        <v>76</v>
      </c>
      <c r="AG29" s="46" t="s">
        <v>76</v>
      </c>
      <c r="AH29" s="80" t="s">
        <v>76</v>
      </c>
    </row>
    <row r="30" spans="1:34" ht="11.25" x14ac:dyDescent="0.2">
      <c r="A30" s="6">
        <v>35765</v>
      </c>
      <c r="B30" s="46">
        <v>3.5788411313759809</v>
      </c>
      <c r="C30" s="46">
        <v>2.8212685476648005</v>
      </c>
      <c r="D30" s="46">
        <v>3.9695627664141426</v>
      </c>
      <c r="E30" s="46">
        <v>1.9604817632774996</v>
      </c>
      <c r="F30" s="46" t="e">
        <f>NA()</f>
        <v>#N/A</v>
      </c>
      <c r="G30" s="46" t="e">
        <f>NA()</f>
        <v>#N/A</v>
      </c>
      <c r="H30" s="46" t="e">
        <f>NA()</f>
        <v>#N/A</v>
      </c>
      <c r="I30" s="46" t="e">
        <f>NA()</f>
        <v>#N/A</v>
      </c>
      <c r="J30" s="46">
        <v>2.6847136326223477</v>
      </c>
      <c r="K30" s="46" t="e">
        <f>NA()</f>
        <v>#N/A</v>
      </c>
      <c r="L30" s="46" t="e">
        <f>NA()</f>
        <v>#N/A</v>
      </c>
      <c r="M30" s="46" t="e">
        <f>NA()</f>
        <v>#N/A</v>
      </c>
      <c r="N30" s="46">
        <v>11.795892939319643</v>
      </c>
      <c r="O30" s="46">
        <v>2.5333847510869703</v>
      </c>
      <c r="P30" s="46">
        <v>3.7307501982551798</v>
      </c>
      <c r="Q30" s="46">
        <v>-1.9402691565090606</v>
      </c>
      <c r="R30" s="46">
        <v>-0.29307941849346264</v>
      </c>
      <c r="S30" s="46">
        <v>3.3573575588076778</v>
      </c>
      <c r="T30" s="46">
        <v>1.8064284946295146</v>
      </c>
      <c r="U30" s="46">
        <v>2.8584845951786519</v>
      </c>
      <c r="V30" s="46">
        <v>1.5762639056155763</v>
      </c>
      <c r="W30" s="46">
        <v>3.3573575588076778</v>
      </c>
      <c r="X30" s="46" t="s">
        <v>76</v>
      </c>
      <c r="Y30" s="46" t="s">
        <v>76</v>
      </c>
      <c r="Z30" s="46" t="s">
        <v>76</v>
      </c>
      <c r="AA30" s="46" t="s">
        <v>76</v>
      </c>
      <c r="AB30" s="46" t="s">
        <v>76</v>
      </c>
      <c r="AC30" s="46" t="s">
        <v>76</v>
      </c>
      <c r="AD30" s="46" t="s">
        <v>76</v>
      </c>
      <c r="AE30" s="46" t="s">
        <v>76</v>
      </c>
      <c r="AF30" s="46" t="s">
        <v>76</v>
      </c>
      <c r="AG30" s="46" t="s">
        <v>76</v>
      </c>
      <c r="AH30" s="80" t="s">
        <v>76</v>
      </c>
    </row>
    <row r="31" spans="1:34" ht="11.25" x14ac:dyDescent="0.2">
      <c r="A31" s="6">
        <v>35796</v>
      </c>
      <c r="B31" s="46">
        <v>3.3654249878459126</v>
      </c>
      <c r="C31" s="46">
        <v>2.4867688560743488</v>
      </c>
      <c r="D31" s="46">
        <v>3.5148202092677678</v>
      </c>
      <c r="E31" s="46">
        <v>1.3855193505895045</v>
      </c>
      <c r="F31" s="46" t="e">
        <f>NA()</f>
        <v>#N/A</v>
      </c>
      <c r="G31" s="46" t="e">
        <f>NA()</f>
        <v>#N/A</v>
      </c>
      <c r="H31" s="46" t="e">
        <f>NA()</f>
        <v>#N/A</v>
      </c>
      <c r="I31" s="46" t="e">
        <f>NA()</f>
        <v>#N/A</v>
      </c>
      <c r="J31" s="46">
        <v>2.214464124151732</v>
      </c>
      <c r="K31" s="46" t="e">
        <f>NA()</f>
        <v>#N/A</v>
      </c>
      <c r="L31" s="46" t="e">
        <f>NA()</f>
        <v>#N/A</v>
      </c>
      <c r="M31" s="46" t="e">
        <f>NA()</f>
        <v>#N/A</v>
      </c>
      <c r="N31" s="46">
        <v>11.906669290325425</v>
      </c>
      <c r="O31" s="46">
        <v>2.3790034802167952</v>
      </c>
      <c r="P31" s="46">
        <v>4.9073554484345294</v>
      </c>
      <c r="Q31" s="46">
        <v>-2.470313668269057</v>
      </c>
      <c r="R31" s="46">
        <v>-0.16609447775645947</v>
      </c>
      <c r="S31" s="46">
        <v>2.0361445906466713</v>
      </c>
      <c r="T31" s="46">
        <v>1.7903559486804852</v>
      </c>
      <c r="U31" s="46">
        <v>2.2985171584137589</v>
      </c>
      <c r="V31" s="46">
        <v>2.8266275314827567</v>
      </c>
      <c r="W31" s="46">
        <v>2.0361445906466713</v>
      </c>
      <c r="X31" s="46" t="s">
        <v>76</v>
      </c>
      <c r="Y31" s="46" t="s">
        <v>76</v>
      </c>
      <c r="Z31" s="46" t="s">
        <v>76</v>
      </c>
      <c r="AA31" s="46" t="s">
        <v>76</v>
      </c>
      <c r="AB31" s="46" t="s">
        <v>76</v>
      </c>
      <c r="AC31" s="46" t="s">
        <v>76</v>
      </c>
      <c r="AD31" s="46" t="s">
        <v>76</v>
      </c>
      <c r="AE31" s="46" t="s">
        <v>76</v>
      </c>
      <c r="AF31" s="46" t="s">
        <v>76</v>
      </c>
      <c r="AG31" s="46" t="s">
        <v>76</v>
      </c>
      <c r="AH31" s="80" t="s">
        <v>76</v>
      </c>
    </row>
    <row r="32" spans="1:34" ht="11.25" x14ac:dyDescent="0.2">
      <c r="A32" s="6">
        <v>35827</v>
      </c>
      <c r="B32" s="46">
        <v>3.6557413099166212</v>
      </c>
      <c r="C32" s="46">
        <v>2.9473209314517561</v>
      </c>
      <c r="D32" s="46">
        <v>3.7618708812690187</v>
      </c>
      <c r="E32" s="46">
        <v>2.0205335791573305</v>
      </c>
      <c r="F32" s="46" t="e">
        <f>NA()</f>
        <v>#N/A</v>
      </c>
      <c r="G32" s="46" t="e">
        <f>NA()</f>
        <v>#N/A</v>
      </c>
      <c r="H32" s="46" t="e">
        <f>NA()</f>
        <v>#N/A</v>
      </c>
      <c r="I32" s="46" t="e">
        <f>NA()</f>
        <v>#N/A</v>
      </c>
      <c r="J32" s="46">
        <v>2.5779319046760776</v>
      </c>
      <c r="K32" s="46" t="e">
        <f>NA()</f>
        <v>#N/A</v>
      </c>
      <c r="L32" s="46" t="e">
        <f>NA()</f>
        <v>#N/A</v>
      </c>
      <c r="M32" s="46" t="e">
        <f>NA()</f>
        <v>#N/A</v>
      </c>
      <c r="N32" s="46">
        <v>10.25637122973923</v>
      </c>
      <c r="O32" s="46">
        <v>2.9163253780965164</v>
      </c>
      <c r="P32" s="46">
        <v>4.9912600696071934</v>
      </c>
      <c r="Q32" s="46">
        <v>0.37053471287245543</v>
      </c>
      <c r="R32" s="46">
        <v>0.21501728946307708</v>
      </c>
      <c r="S32" s="46">
        <v>1.7057473445217539</v>
      </c>
      <c r="T32" s="46">
        <v>2.6766974053417556</v>
      </c>
      <c r="U32" s="46">
        <v>2.4534496023627383</v>
      </c>
      <c r="V32" s="46">
        <v>3.4720148604619112</v>
      </c>
      <c r="W32" s="46">
        <v>1.7057473445217539</v>
      </c>
      <c r="X32" s="46" t="s">
        <v>76</v>
      </c>
      <c r="Y32" s="46" t="s">
        <v>76</v>
      </c>
      <c r="Z32" s="46" t="s">
        <v>76</v>
      </c>
      <c r="AA32" s="46" t="s">
        <v>76</v>
      </c>
      <c r="AB32" s="46" t="s">
        <v>76</v>
      </c>
      <c r="AC32" s="46" t="s">
        <v>76</v>
      </c>
      <c r="AD32" s="46" t="s">
        <v>76</v>
      </c>
      <c r="AE32" s="46" t="s">
        <v>76</v>
      </c>
      <c r="AF32" s="46" t="s">
        <v>76</v>
      </c>
      <c r="AG32" s="46" t="s">
        <v>76</v>
      </c>
      <c r="AH32" s="80" t="s">
        <v>76</v>
      </c>
    </row>
    <row r="33" spans="1:34" ht="11.25" x14ac:dyDescent="0.2">
      <c r="A33" s="6">
        <v>35855</v>
      </c>
      <c r="B33" s="46">
        <v>3.3486753926573698</v>
      </c>
      <c r="C33" s="46">
        <v>3.1209412427679837</v>
      </c>
      <c r="D33" s="46">
        <v>3.8800159146398698</v>
      </c>
      <c r="E33" s="46">
        <v>2.1831408084277797</v>
      </c>
      <c r="F33" s="46" t="e">
        <f>NA()</f>
        <v>#N/A</v>
      </c>
      <c r="G33" s="46" t="e">
        <f>NA()</f>
        <v>#N/A</v>
      </c>
      <c r="H33" s="46" t="e">
        <f>NA()</f>
        <v>#N/A</v>
      </c>
      <c r="I33" s="46" t="e">
        <f>NA()</f>
        <v>#N/A</v>
      </c>
      <c r="J33" s="46">
        <v>2.6340049342197744</v>
      </c>
      <c r="K33" s="46" t="e">
        <f>NA()</f>
        <v>#N/A</v>
      </c>
      <c r="L33" s="46" t="e">
        <f>NA()</f>
        <v>#N/A</v>
      </c>
      <c r="M33" s="46" t="e">
        <f>NA()</f>
        <v>#N/A</v>
      </c>
      <c r="N33" s="46">
        <v>8.9678978367588797</v>
      </c>
      <c r="O33" s="46">
        <v>2.6693153217719043</v>
      </c>
      <c r="P33" s="46">
        <v>4.3481008313400764</v>
      </c>
      <c r="Q33" s="46">
        <v>1.0471488768120309</v>
      </c>
      <c r="R33" s="46">
        <v>1.7255687659223753</v>
      </c>
      <c r="S33" s="46">
        <v>2.3838628488919369</v>
      </c>
      <c r="T33" s="46">
        <v>2.8808192147604217</v>
      </c>
      <c r="U33" s="46">
        <v>2.3448724812737112</v>
      </c>
      <c r="V33" s="46">
        <v>4.666945053943877</v>
      </c>
      <c r="W33" s="46">
        <v>2.3838628488919369</v>
      </c>
      <c r="X33" s="46" t="s">
        <v>76</v>
      </c>
      <c r="Y33" s="46" t="s">
        <v>76</v>
      </c>
      <c r="Z33" s="46" t="s">
        <v>76</v>
      </c>
      <c r="AA33" s="46" t="s">
        <v>76</v>
      </c>
      <c r="AB33" s="46" t="s">
        <v>76</v>
      </c>
      <c r="AC33" s="46" t="s">
        <v>76</v>
      </c>
      <c r="AD33" s="46" t="s">
        <v>76</v>
      </c>
      <c r="AE33" s="46" t="s">
        <v>76</v>
      </c>
      <c r="AF33" s="46" t="s">
        <v>76</v>
      </c>
      <c r="AG33" s="46" t="s">
        <v>76</v>
      </c>
      <c r="AH33" s="80" t="s">
        <v>76</v>
      </c>
    </row>
    <row r="34" spans="1:34" ht="11.25" x14ac:dyDescent="0.2">
      <c r="A34" s="6">
        <v>35886</v>
      </c>
      <c r="B34" s="46">
        <v>2.707410283559895</v>
      </c>
      <c r="C34" s="46">
        <v>2.2404976524239544</v>
      </c>
      <c r="D34" s="46">
        <v>3.190200740361405</v>
      </c>
      <c r="E34" s="46">
        <v>1.5362634083332978</v>
      </c>
      <c r="F34" s="46" t="e">
        <f>NA()</f>
        <v>#N/A</v>
      </c>
      <c r="G34" s="46" t="e">
        <f>NA()</f>
        <v>#N/A</v>
      </c>
      <c r="H34" s="46" t="e">
        <f>NA()</f>
        <v>#N/A</v>
      </c>
      <c r="I34" s="46" t="e">
        <f>NA()</f>
        <v>#N/A</v>
      </c>
      <c r="J34" s="46">
        <v>1.9936872299304582</v>
      </c>
      <c r="K34" s="46" t="e">
        <f>NA()</f>
        <v>#N/A</v>
      </c>
      <c r="L34" s="46" t="e">
        <f>NA()</f>
        <v>#N/A</v>
      </c>
      <c r="M34" s="46" t="e">
        <f>NA()</f>
        <v>#N/A</v>
      </c>
      <c r="N34" s="46">
        <v>4.8082952654988418</v>
      </c>
      <c r="O34" s="46">
        <v>2.1776200123965026</v>
      </c>
      <c r="P34" s="46">
        <v>5.1774463260429542</v>
      </c>
      <c r="Q34" s="46">
        <v>-1.6318015867241087</v>
      </c>
      <c r="R34" s="46">
        <v>1.3622683976738159</v>
      </c>
      <c r="S34" s="46">
        <v>2.0714339150101182</v>
      </c>
      <c r="T34" s="46">
        <v>2.3953702179897505</v>
      </c>
      <c r="U34" s="46">
        <v>2.9045205387761257</v>
      </c>
      <c r="V34" s="46">
        <v>7.1660247982337211</v>
      </c>
      <c r="W34" s="46">
        <v>2.0714339150101182</v>
      </c>
      <c r="X34" s="46" t="s">
        <v>76</v>
      </c>
      <c r="Y34" s="46" t="s">
        <v>76</v>
      </c>
      <c r="Z34" s="46" t="s">
        <v>76</v>
      </c>
      <c r="AA34" s="46" t="s">
        <v>76</v>
      </c>
      <c r="AB34" s="46" t="s">
        <v>76</v>
      </c>
      <c r="AC34" s="46" t="s">
        <v>76</v>
      </c>
      <c r="AD34" s="46" t="s">
        <v>76</v>
      </c>
      <c r="AE34" s="46" t="s">
        <v>76</v>
      </c>
      <c r="AF34" s="46" t="s">
        <v>76</v>
      </c>
      <c r="AG34" s="46" t="s">
        <v>76</v>
      </c>
      <c r="AH34" s="80" t="s">
        <v>76</v>
      </c>
    </row>
    <row r="35" spans="1:34" ht="11.25" x14ac:dyDescent="0.2">
      <c r="A35" s="6">
        <v>35916</v>
      </c>
      <c r="B35" s="46">
        <v>4.0967893201890888</v>
      </c>
      <c r="C35" s="46">
        <v>2.181694430742894</v>
      </c>
      <c r="D35" s="46">
        <v>2.7513263214759007</v>
      </c>
      <c r="E35" s="46">
        <v>0.72248101314416147</v>
      </c>
      <c r="F35" s="46" t="e">
        <f>NA()</f>
        <v>#N/A</v>
      </c>
      <c r="G35" s="46" t="e">
        <f>NA()</f>
        <v>#N/A</v>
      </c>
      <c r="H35" s="46" t="e">
        <f>NA()</f>
        <v>#N/A</v>
      </c>
      <c r="I35" s="46" t="e">
        <f>NA()</f>
        <v>#N/A</v>
      </c>
      <c r="J35" s="46">
        <v>1.5243287023153158</v>
      </c>
      <c r="K35" s="46" t="e">
        <f>NA()</f>
        <v>#N/A</v>
      </c>
      <c r="L35" s="46" t="e">
        <f>NA()</f>
        <v>#N/A</v>
      </c>
      <c r="M35" s="46" t="e">
        <f>NA()</f>
        <v>#N/A</v>
      </c>
      <c r="N35" s="46">
        <v>3.7849951198810174</v>
      </c>
      <c r="O35" s="46">
        <v>3.814935368549115</v>
      </c>
      <c r="P35" s="46">
        <v>9.586113158798824</v>
      </c>
      <c r="Q35" s="46">
        <v>-2.6012650222938731</v>
      </c>
      <c r="R35" s="46">
        <v>-0.62777037977718919</v>
      </c>
      <c r="S35" s="46">
        <v>2.6615455624760358</v>
      </c>
      <c r="T35" s="46">
        <v>2.7528567775799644</v>
      </c>
      <c r="U35" s="46">
        <v>5.3575977594541229</v>
      </c>
      <c r="V35" s="46">
        <v>14.616300147690424</v>
      </c>
      <c r="W35" s="46">
        <v>2.6615455624760358</v>
      </c>
      <c r="X35" s="46" t="s">
        <v>76</v>
      </c>
      <c r="Y35" s="46" t="s">
        <v>76</v>
      </c>
      <c r="Z35" s="46" t="s">
        <v>76</v>
      </c>
      <c r="AA35" s="46" t="s">
        <v>76</v>
      </c>
      <c r="AB35" s="46" t="s">
        <v>76</v>
      </c>
      <c r="AC35" s="46" t="s">
        <v>76</v>
      </c>
      <c r="AD35" s="46" t="s">
        <v>76</v>
      </c>
      <c r="AE35" s="46" t="s">
        <v>76</v>
      </c>
      <c r="AF35" s="46" t="s">
        <v>76</v>
      </c>
      <c r="AG35" s="46" t="s">
        <v>76</v>
      </c>
      <c r="AH35" s="80" t="s">
        <v>76</v>
      </c>
    </row>
    <row r="36" spans="1:34" ht="11.25" x14ac:dyDescent="0.2">
      <c r="A36" s="6">
        <v>35947</v>
      </c>
      <c r="B36" s="46">
        <v>3.5810163516593008</v>
      </c>
      <c r="C36" s="46">
        <v>1.031082191033633</v>
      </c>
      <c r="D36" s="46">
        <v>2.0157919867383782</v>
      </c>
      <c r="E36" s="46">
        <v>0.12736344594192417</v>
      </c>
      <c r="F36" s="46" t="e">
        <f>NA()</f>
        <v>#N/A</v>
      </c>
      <c r="G36" s="46" t="e">
        <f>NA()</f>
        <v>#N/A</v>
      </c>
      <c r="H36" s="46" t="e">
        <f>NA()</f>
        <v>#N/A</v>
      </c>
      <c r="I36" s="46" t="e">
        <f>NA()</f>
        <v>#N/A</v>
      </c>
      <c r="J36" s="46">
        <v>0.37393328701884343</v>
      </c>
      <c r="K36" s="46" t="e">
        <f>NA()</f>
        <v>#N/A</v>
      </c>
      <c r="L36" s="46" t="e">
        <f>NA()</f>
        <v>#N/A</v>
      </c>
      <c r="M36" s="46" t="e">
        <f>NA()</f>
        <v>#N/A</v>
      </c>
      <c r="N36" s="46">
        <v>-0.41761176197987027</v>
      </c>
      <c r="O36" s="46">
        <v>3.8205368009180916</v>
      </c>
      <c r="P36" s="46">
        <v>10.756252841038531</v>
      </c>
      <c r="Q36" s="46">
        <v>-3.7896959560059997</v>
      </c>
      <c r="R36" s="46">
        <v>0.75253826254247258</v>
      </c>
      <c r="S36" s="46">
        <v>0.83405628052956615</v>
      </c>
      <c r="T36" s="46">
        <v>2.8219414707902928</v>
      </c>
      <c r="U36" s="46">
        <v>4.7135144502589981</v>
      </c>
      <c r="V36" s="46">
        <v>14.35604601826202</v>
      </c>
      <c r="W36" s="46">
        <v>0.83405628052956615</v>
      </c>
      <c r="X36" s="46" t="s">
        <v>76</v>
      </c>
      <c r="Y36" s="46" t="s">
        <v>76</v>
      </c>
      <c r="Z36" s="46" t="s">
        <v>76</v>
      </c>
      <c r="AA36" s="46" t="s">
        <v>76</v>
      </c>
      <c r="AB36" s="46" t="s">
        <v>76</v>
      </c>
      <c r="AC36" s="46" t="s">
        <v>76</v>
      </c>
      <c r="AD36" s="46" t="s">
        <v>76</v>
      </c>
      <c r="AE36" s="46" t="s">
        <v>76</v>
      </c>
      <c r="AF36" s="46" t="s">
        <v>76</v>
      </c>
      <c r="AG36" s="46" t="s">
        <v>76</v>
      </c>
      <c r="AH36" s="80" t="s">
        <v>76</v>
      </c>
    </row>
    <row r="37" spans="1:34" ht="11.25" x14ac:dyDescent="0.2">
      <c r="A37" s="6">
        <v>35977</v>
      </c>
      <c r="B37" s="46">
        <v>2.151087730975803</v>
      </c>
      <c r="C37" s="46">
        <v>0.86746643909741294</v>
      </c>
      <c r="D37" s="46">
        <v>2.2373353604387489</v>
      </c>
      <c r="E37" s="46">
        <v>0.78364142461200004</v>
      </c>
      <c r="F37" s="46" t="e">
        <f>NA()</f>
        <v>#N/A</v>
      </c>
      <c r="G37" s="46" t="e">
        <f>NA()</f>
        <v>#N/A</v>
      </c>
      <c r="H37" s="46" t="e">
        <f>NA()</f>
        <v>#N/A</v>
      </c>
      <c r="I37" s="46" t="e">
        <f>NA()</f>
        <v>#N/A</v>
      </c>
      <c r="J37" s="46">
        <v>-5.2951234210766529E-2</v>
      </c>
      <c r="K37" s="46" t="e">
        <f>NA()</f>
        <v>#N/A</v>
      </c>
      <c r="L37" s="46" t="e">
        <f>NA()</f>
        <v>#N/A</v>
      </c>
      <c r="M37" s="46" t="e">
        <f>NA()</f>
        <v>#N/A</v>
      </c>
      <c r="N37" s="46">
        <v>-4.6632221047502469</v>
      </c>
      <c r="O37" s="46">
        <v>2.9792379575550143</v>
      </c>
      <c r="P37" s="46">
        <v>6.0987363508066039</v>
      </c>
      <c r="Q37" s="46">
        <v>-1.1576623248088254</v>
      </c>
      <c r="R37" s="46">
        <v>1.515433669999851</v>
      </c>
      <c r="S37" s="46">
        <v>1.6016133543030833</v>
      </c>
      <c r="T37" s="46">
        <v>2.5575719635459819</v>
      </c>
      <c r="U37" s="46">
        <v>3.3428600735155669</v>
      </c>
      <c r="V37" s="46">
        <v>7.800801673338924</v>
      </c>
      <c r="W37" s="46">
        <v>1.6016133543030833</v>
      </c>
      <c r="X37" s="46" t="s">
        <v>76</v>
      </c>
      <c r="Y37" s="46" t="s">
        <v>76</v>
      </c>
      <c r="Z37" s="46" t="s">
        <v>76</v>
      </c>
      <c r="AA37" s="46" t="s">
        <v>76</v>
      </c>
      <c r="AB37" s="46" t="s">
        <v>76</v>
      </c>
      <c r="AC37" s="46" t="s">
        <v>76</v>
      </c>
      <c r="AD37" s="46" t="s">
        <v>76</v>
      </c>
      <c r="AE37" s="46" t="s">
        <v>76</v>
      </c>
      <c r="AF37" s="46" t="s">
        <v>76</v>
      </c>
      <c r="AG37" s="46" t="s">
        <v>76</v>
      </c>
      <c r="AH37" s="80" t="s">
        <v>76</v>
      </c>
    </row>
    <row r="38" spans="1:34" ht="11.25" x14ac:dyDescent="0.2">
      <c r="A38" s="6">
        <v>36008</v>
      </c>
      <c r="B38" s="46">
        <v>-1.3251851835616861</v>
      </c>
      <c r="C38" s="46">
        <v>-0.79213442985418681</v>
      </c>
      <c r="D38" s="46">
        <v>1.3794875137545404</v>
      </c>
      <c r="E38" s="46">
        <v>0.71807103785729964</v>
      </c>
      <c r="F38" s="46" t="e">
        <f>NA()</f>
        <v>#N/A</v>
      </c>
      <c r="G38" s="46" t="e">
        <f>NA()</f>
        <v>#N/A</v>
      </c>
      <c r="H38" s="46" t="e">
        <f>NA()</f>
        <v>#N/A</v>
      </c>
      <c r="I38" s="46" t="e">
        <f>NA()</f>
        <v>#N/A</v>
      </c>
      <c r="J38" s="46">
        <v>-0.44209741513758161</v>
      </c>
      <c r="K38" s="46" t="e">
        <f>NA()</f>
        <v>#N/A</v>
      </c>
      <c r="L38" s="46" t="e">
        <f>NA()</f>
        <v>#N/A</v>
      </c>
      <c r="M38" s="46" t="e">
        <f>NA()</f>
        <v>#N/A</v>
      </c>
      <c r="N38" s="46">
        <v>-8.2885970745537207</v>
      </c>
      <c r="O38" s="46">
        <v>-0.28624899948782456</v>
      </c>
      <c r="P38" s="46">
        <v>-0.82682109663825543</v>
      </c>
      <c r="Q38" s="46">
        <v>-1.6942236668894424</v>
      </c>
      <c r="R38" s="46">
        <v>1.3587976345754669</v>
      </c>
      <c r="S38" s="46">
        <v>0.5653723232821477</v>
      </c>
      <c r="T38" s="46">
        <v>0.53430929387894821</v>
      </c>
      <c r="U38" s="46">
        <v>-0.79041137430698427</v>
      </c>
      <c r="V38" s="46">
        <v>-3.0080193636108987</v>
      </c>
      <c r="W38" s="46">
        <v>0.5653723232821477</v>
      </c>
      <c r="X38" s="46" t="s">
        <v>76</v>
      </c>
      <c r="Y38" s="46" t="s">
        <v>76</v>
      </c>
      <c r="Z38" s="46" t="s">
        <v>76</v>
      </c>
      <c r="AA38" s="46" t="s">
        <v>76</v>
      </c>
      <c r="AB38" s="46" t="s">
        <v>76</v>
      </c>
      <c r="AC38" s="46" t="s">
        <v>76</v>
      </c>
      <c r="AD38" s="46" t="s">
        <v>76</v>
      </c>
      <c r="AE38" s="46" t="s">
        <v>76</v>
      </c>
      <c r="AF38" s="46" t="s">
        <v>76</v>
      </c>
      <c r="AG38" s="46" t="s">
        <v>76</v>
      </c>
      <c r="AH38" s="80" t="s">
        <v>76</v>
      </c>
    </row>
    <row r="39" spans="1:34" ht="11.25" x14ac:dyDescent="0.2">
      <c r="A39" s="6">
        <v>36039</v>
      </c>
      <c r="B39" s="46">
        <v>-1.4044529218688382</v>
      </c>
      <c r="C39" s="46">
        <v>-0.40073015514188626</v>
      </c>
      <c r="D39" s="46">
        <v>1.3362795482716194</v>
      </c>
      <c r="E39" s="46">
        <v>0.60881756269522214</v>
      </c>
      <c r="F39" s="46" t="e">
        <f>NA()</f>
        <v>#N/A</v>
      </c>
      <c r="G39" s="46" t="e">
        <f>NA()</f>
        <v>#N/A</v>
      </c>
      <c r="H39" s="46" t="e">
        <f>NA()</f>
        <v>#N/A</v>
      </c>
      <c r="I39" s="46" t="e">
        <f>NA()</f>
        <v>#N/A</v>
      </c>
      <c r="J39" s="46">
        <v>0.35730413909863046</v>
      </c>
      <c r="K39" s="46" t="e">
        <f>NA()</f>
        <v>#N/A</v>
      </c>
      <c r="L39" s="46" t="e">
        <f>NA()</f>
        <v>#N/A</v>
      </c>
      <c r="M39" s="46" t="e">
        <f>NA()</f>
        <v>#N/A</v>
      </c>
      <c r="N39" s="46">
        <v>-3.5990407500872834</v>
      </c>
      <c r="O39" s="46">
        <v>-1.1912832295350171</v>
      </c>
      <c r="P39" s="46">
        <v>-3.2575133729094148</v>
      </c>
      <c r="Q39" s="46">
        <v>-1.3394466833090917</v>
      </c>
      <c r="R39" s="46">
        <v>-2.1870083851742379</v>
      </c>
      <c r="S39" s="46">
        <v>1.3582025352119729</v>
      </c>
      <c r="T39" s="46">
        <v>-0.18094134389340866</v>
      </c>
      <c r="U39" s="46">
        <v>-1.681745729702115</v>
      </c>
      <c r="V39" s="46">
        <v>-6.1909095173137416</v>
      </c>
      <c r="W39" s="46">
        <v>1.3582025352119729</v>
      </c>
      <c r="X39" s="46" t="s">
        <v>76</v>
      </c>
      <c r="Y39" s="46" t="s">
        <v>76</v>
      </c>
      <c r="Z39" s="46" t="s">
        <v>76</v>
      </c>
      <c r="AA39" s="46" t="s">
        <v>76</v>
      </c>
      <c r="AB39" s="46" t="s">
        <v>76</v>
      </c>
      <c r="AC39" s="46" t="s">
        <v>76</v>
      </c>
      <c r="AD39" s="46" t="s">
        <v>76</v>
      </c>
      <c r="AE39" s="46" t="s">
        <v>76</v>
      </c>
      <c r="AF39" s="46" t="s">
        <v>76</v>
      </c>
      <c r="AG39" s="46" t="s">
        <v>76</v>
      </c>
      <c r="AH39" s="80" t="s">
        <v>76</v>
      </c>
    </row>
    <row r="40" spans="1:34" ht="11.25" x14ac:dyDescent="0.2">
      <c r="A40" s="6">
        <v>36069</v>
      </c>
      <c r="B40" s="46">
        <v>-0.20527953191688653</v>
      </c>
      <c r="C40" s="46">
        <v>0.21804928746816188</v>
      </c>
      <c r="D40" s="46">
        <v>1.0870365543780451</v>
      </c>
      <c r="E40" s="46">
        <v>0.41493854374874672</v>
      </c>
      <c r="F40" s="46" t="e">
        <f>NA()</f>
        <v>#N/A</v>
      </c>
      <c r="G40" s="46" t="e">
        <f>NA()</f>
        <v>#N/A</v>
      </c>
      <c r="H40" s="46" t="e">
        <f>NA()</f>
        <v>#N/A</v>
      </c>
      <c r="I40" s="46" t="e">
        <f>NA()</f>
        <v>#N/A</v>
      </c>
      <c r="J40" s="46">
        <v>1.2287800838027181</v>
      </c>
      <c r="K40" s="46" t="e">
        <f>NA()</f>
        <v>#N/A</v>
      </c>
      <c r="L40" s="46" t="e">
        <f>NA()</f>
        <v>#N/A</v>
      </c>
      <c r="M40" s="46" t="e">
        <f>NA()</f>
        <v>#N/A</v>
      </c>
      <c r="N40" s="46">
        <v>3.3363024555281555</v>
      </c>
      <c r="O40" s="46">
        <v>-0.72949421710596596</v>
      </c>
      <c r="P40" s="46">
        <v>-2.5860627854047351</v>
      </c>
      <c r="Q40" s="46">
        <v>0.20695305371205563</v>
      </c>
      <c r="R40" s="46">
        <v>-2.6576396976132628</v>
      </c>
      <c r="S40" s="46">
        <v>0.89063182252755269</v>
      </c>
      <c r="T40" s="46">
        <v>-0.34591804411165583</v>
      </c>
      <c r="U40" s="46">
        <v>-1.2542478393251884</v>
      </c>
      <c r="V40" s="46">
        <v>-5.3420899665073165</v>
      </c>
      <c r="W40" s="46">
        <v>0.89063182252755269</v>
      </c>
      <c r="X40" s="46" t="s">
        <v>76</v>
      </c>
      <c r="Y40" s="46" t="s">
        <v>76</v>
      </c>
      <c r="Z40" s="46" t="s">
        <v>76</v>
      </c>
      <c r="AA40" s="46" t="s">
        <v>76</v>
      </c>
      <c r="AB40" s="46" t="s">
        <v>76</v>
      </c>
      <c r="AC40" s="46" t="s">
        <v>76</v>
      </c>
      <c r="AD40" s="46" t="s">
        <v>76</v>
      </c>
      <c r="AE40" s="46" t="s">
        <v>76</v>
      </c>
      <c r="AF40" s="46" t="s">
        <v>76</v>
      </c>
      <c r="AG40" s="46" t="s">
        <v>76</v>
      </c>
      <c r="AH40" s="80" t="s">
        <v>76</v>
      </c>
    </row>
    <row r="41" spans="1:34" ht="11.25" x14ac:dyDescent="0.2">
      <c r="A41" s="6">
        <v>36100</v>
      </c>
      <c r="B41" s="46">
        <v>0.25767912126686099</v>
      </c>
      <c r="C41" s="46">
        <v>0.80565289169109633</v>
      </c>
      <c r="D41" s="46">
        <v>1.3915492980325581</v>
      </c>
      <c r="E41" s="46">
        <v>1.0088372326901833</v>
      </c>
      <c r="F41" s="46" t="e">
        <f>NA()</f>
        <v>#N/A</v>
      </c>
      <c r="G41" s="46" t="e">
        <f>NA()</f>
        <v>#N/A</v>
      </c>
      <c r="H41" s="46" t="e">
        <f>NA()</f>
        <v>#N/A</v>
      </c>
      <c r="I41" s="46" t="e">
        <f>NA()</f>
        <v>#N/A</v>
      </c>
      <c r="J41" s="46">
        <v>1.9522115832261591</v>
      </c>
      <c r="K41" s="46" t="e">
        <f>NA()</f>
        <v>#N/A</v>
      </c>
      <c r="L41" s="46" t="e">
        <f>NA()</f>
        <v>#N/A</v>
      </c>
      <c r="M41" s="46" t="e">
        <f>NA()</f>
        <v>#N/A</v>
      </c>
      <c r="N41" s="46">
        <v>4.9627550341014341</v>
      </c>
      <c r="O41" s="46">
        <v>-0.35783850912029891</v>
      </c>
      <c r="P41" s="46">
        <v>-2.1584848478766787</v>
      </c>
      <c r="Q41" s="46">
        <v>1.1690950860453739</v>
      </c>
      <c r="R41" s="46">
        <v>-3.0694549035284382</v>
      </c>
      <c r="S41" s="46">
        <v>1.5220668134310387</v>
      </c>
      <c r="T41" s="46">
        <v>-0.35917205701842647</v>
      </c>
      <c r="U41" s="46">
        <v>-0.38498594039944578</v>
      </c>
      <c r="V41" s="46">
        <v>-5.1391400732320136</v>
      </c>
      <c r="W41" s="46">
        <v>1.5220668134310387</v>
      </c>
      <c r="X41" s="46" t="s">
        <v>76</v>
      </c>
      <c r="Y41" s="46" t="s">
        <v>76</v>
      </c>
      <c r="Z41" s="46" t="s">
        <v>76</v>
      </c>
      <c r="AA41" s="46" t="s">
        <v>76</v>
      </c>
      <c r="AB41" s="46" t="s">
        <v>76</v>
      </c>
      <c r="AC41" s="46" t="s">
        <v>76</v>
      </c>
      <c r="AD41" s="46" t="s">
        <v>76</v>
      </c>
      <c r="AE41" s="46" t="s">
        <v>76</v>
      </c>
      <c r="AF41" s="46" t="s">
        <v>76</v>
      </c>
      <c r="AG41" s="46" t="s">
        <v>76</v>
      </c>
      <c r="AH41" s="80" t="s">
        <v>76</v>
      </c>
    </row>
    <row r="42" spans="1:34" ht="11.25" x14ac:dyDescent="0.2">
      <c r="A42" s="6">
        <v>36130</v>
      </c>
      <c r="B42" s="46">
        <v>0.63309742270587321</v>
      </c>
      <c r="C42" s="46">
        <v>0.56375075170693378</v>
      </c>
      <c r="D42" s="46">
        <v>0.83505278798664051</v>
      </c>
      <c r="E42" s="46">
        <v>0.95104267396742159</v>
      </c>
      <c r="F42" s="46" t="e">
        <f>NA()</f>
        <v>#N/A</v>
      </c>
      <c r="G42" s="46" t="e">
        <f>NA()</f>
        <v>#N/A</v>
      </c>
      <c r="H42" s="46" t="e">
        <f>NA()</f>
        <v>#N/A</v>
      </c>
      <c r="I42" s="46" t="e">
        <f>NA()</f>
        <v>#N/A</v>
      </c>
      <c r="J42" s="46">
        <v>2.0811547646423918</v>
      </c>
      <c r="K42" s="46" t="e">
        <f>NA()</f>
        <v>#N/A</v>
      </c>
      <c r="L42" s="46" t="e">
        <f>NA()</f>
        <v>#N/A</v>
      </c>
      <c r="M42" s="46" t="e">
        <f>NA()</f>
        <v>#N/A</v>
      </c>
      <c r="N42" s="46">
        <v>7.9933537728250172</v>
      </c>
      <c r="O42" s="46">
        <v>-0.25454116279360051</v>
      </c>
      <c r="P42" s="46">
        <v>-1.5041678020020726</v>
      </c>
      <c r="Q42" s="46">
        <v>0.13398550262786557</v>
      </c>
      <c r="R42" s="46">
        <v>-5.5391675751805138</v>
      </c>
      <c r="S42" s="46">
        <v>1.6936409374604011</v>
      </c>
      <c r="T42" s="46">
        <v>-1.2051923701302911</v>
      </c>
      <c r="U42" s="46">
        <v>0.2871978064520988</v>
      </c>
      <c r="V42" s="46">
        <v>-4.8201265094317165</v>
      </c>
      <c r="W42" s="46">
        <v>1.6936409374604011</v>
      </c>
      <c r="X42" s="46" t="s">
        <v>76</v>
      </c>
      <c r="Y42" s="46" t="s">
        <v>76</v>
      </c>
      <c r="Z42" s="46" t="s">
        <v>76</v>
      </c>
      <c r="AA42" s="46" t="s">
        <v>76</v>
      </c>
      <c r="AB42" s="46" t="s">
        <v>76</v>
      </c>
      <c r="AC42" s="46" t="s">
        <v>76</v>
      </c>
      <c r="AD42" s="46" t="s">
        <v>76</v>
      </c>
      <c r="AE42" s="46" t="s">
        <v>76</v>
      </c>
      <c r="AF42" s="46" t="s">
        <v>76</v>
      </c>
      <c r="AG42" s="46" t="s">
        <v>76</v>
      </c>
      <c r="AH42" s="80" t="s">
        <v>76</v>
      </c>
    </row>
    <row r="43" spans="1:34" ht="11.25" x14ac:dyDescent="0.2">
      <c r="A43" s="6">
        <v>36161</v>
      </c>
      <c r="B43" s="46">
        <v>1.7611244665737473</v>
      </c>
      <c r="C43" s="46">
        <v>1.3260691640181648</v>
      </c>
      <c r="D43" s="46">
        <v>1.3106544752551343</v>
      </c>
      <c r="E43" s="46">
        <v>1.6661450854803803</v>
      </c>
      <c r="F43" s="46" t="e">
        <f>NA()</f>
        <v>#N/A</v>
      </c>
      <c r="G43" s="46" t="e">
        <f>NA()</f>
        <v>#N/A</v>
      </c>
      <c r="H43" s="46" t="e">
        <f>NA()</f>
        <v>#N/A</v>
      </c>
      <c r="I43" s="46" t="e">
        <f>NA()</f>
        <v>#N/A</v>
      </c>
      <c r="J43" s="46">
        <v>2.6713234490192974</v>
      </c>
      <c r="K43" s="46" t="e">
        <f>NA()</f>
        <v>#N/A</v>
      </c>
      <c r="L43" s="46" t="e">
        <f>NA()</f>
        <v>#N/A</v>
      </c>
      <c r="M43" s="46" t="e">
        <f>NA()</f>
        <v>#N/A</v>
      </c>
      <c r="N43" s="46">
        <v>10.797982529019819</v>
      </c>
      <c r="O43" s="46">
        <v>0.48176225095120628</v>
      </c>
      <c r="P43" s="46">
        <v>-0.55248046065820233</v>
      </c>
      <c r="Q43" s="46">
        <v>0.15152183839835232</v>
      </c>
      <c r="R43" s="46">
        <v>-2.645941160161513</v>
      </c>
      <c r="S43" s="46">
        <v>2.0252514185226573</v>
      </c>
      <c r="T43" s="46">
        <v>-0.64096012703572569</v>
      </c>
      <c r="U43" s="46">
        <v>0.81467770072332257</v>
      </c>
      <c r="V43" s="46">
        <v>-3.001708649804641</v>
      </c>
      <c r="W43" s="46">
        <v>2.0252514185226573</v>
      </c>
      <c r="X43" s="46" t="s">
        <v>76</v>
      </c>
      <c r="Y43" s="46" t="s">
        <v>76</v>
      </c>
      <c r="Z43" s="46" t="s">
        <v>76</v>
      </c>
      <c r="AA43" s="46" t="s">
        <v>76</v>
      </c>
      <c r="AB43" s="46" t="s">
        <v>76</v>
      </c>
      <c r="AC43" s="46" t="s">
        <v>76</v>
      </c>
      <c r="AD43" s="46" t="s">
        <v>76</v>
      </c>
      <c r="AE43" s="46" t="s">
        <v>76</v>
      </c>
      <c r="AF43" s="46" t="s">
        <v>76</v>
      </c>
      <c r="AG43" s="46" t="s">
        <v>76</v>
      </c>
      <c r="AH43" s="80" t="s">
        <v>76</v>
      </c>
    </row>
    <row r="44" spans="1:34" ht="11.25" x14ac:dyDescent="0.2">
      <c r="A44" s="6">
        <v>36192</v>
      </c>
      <c r="B44" s="46">
        <v>6.1015325272017122</v>
      </c>
      <c r="C44" s="46">
        <v>5.6123441787497654</v>
      </c>
      <c r="D44" s="46">
        <v>3.2180272368601095</v>
      </c>
      <c r="E44" s="46">
        <v>1.4084555165598118</v>
      </c>
      <c r="F44" s="46" t="e">
        <f>NA()</f>
        <v>#N/A</v>
      </c>
      <c r="G44" s="46" t="e">
        <f>NA()</f>
        <v>#N/A</v>
      </c>
      <c r="H44" s="46" t="e">
        <f>NA()</f>
        <v>#N/A</v>
      </c>
      <c r="I44" s="46" t="e">
        <f>NA()</f>
        <v>#N/A</v>
      </c>
      <c r="J44" s="46">
        <v>3.7312546215276399</v>
      </c>
      <c r="K44" s="46" t="e">
        <f>NA()</f>
        <v>#N/A</v>
      </c>
      <c r="L44" s="46" t="e">
        <f>NA()</f>
        <v>#N/A</v>
      </c>
      <c r="M44" s="46" t="e">
        <f>NA()</f>
        <v>#N/A</v>
      </c>
      <c r="N44" s="46">
        <v>19.455521752133194</v>
      </c>
      <c r="O44" s="46">
        <v>3.9366835242565088</v>
      </c>
      <c r="P44" s="46">
        <v>9.4861064662585193</v>
      </c>
      <c r="Q44" s="46">
        <v>0.92727559371709845</v>
      </c>
      <c r="R44" s="46">
        <v>8.2338160330956498</v>
      </c>
      <c r="S44" s="46">
        <v>-1.8851769229557505</v>
      </c>
      <c r="T44" s="46">
        <v>8.9273688327475895</v>
      </c>
      <c r="U44" s="46">
        <v>-1.2689583839167824</v>
      </c>
      <c r="V44" s="46">
        <v>9.9083183017202714</v>
      </c>
      <c r="W44" s="46">
        <v>-1.8851769229557505</v>
      </c>
      <c r="X44" s="46" t="s">
        <v>76</v>
      </c>
      <c r="Y44" s="46" t="s">
        <v>76</v>
      </c>
      <c r="Z44" s="46" t="s">
        <v>76</v>
      </c>
      <c r="AA44" s="46" t="s">
        <v>76</v>
      </c>
      <c r="AB44" s="46" t="s">
        <v>76</v>
      </c>
      <c r="AC44" s="46" t="s">
        <v>76</v>
      </c>
      <c r="AD44" s="46" t="s">
        <v>76</v>
      </c>
      <c r="AE44" s="46" t="s">
        <v>76</v>
      </c>
      <c r="AF44" s="46" t="s">
        <v>76</v>
      </c>
      <c r="AG44" s="46" t="s">
        <v>76</v>
      </c>
      <c r="AH44" s="80" t="s">
        <v>76</v>
      </c>
    </row>
    <row r="45" spans="1:34" ht="11.25" x14ac:dyDescent="0.2">
      <c r="A45" s="6">
        <v>36220</v>
      </c>
      <c r="B45" s="46">
        <v>9.6529748441109575</v>
      </c>
      <c r="C45" s="46">
        <v>9.4881295095507312</v>
      </c>
      <c r="D45" s="46">
        <v>4.7400770160851806</v>
      </c>
      <c r="E45" s="46">
        <v>3.7906388458066402</v>
      </c>
      <c r="F45" s="46" t="e">
        <f>NA()</f>
        <v>#N/A</v>
      </c>
      <c r="G45" s="46" t="e">
        <f>NA()</f>
        <v>#N/A</v>
      </c>
      <c r="H45" s="46" t="e">
        <f>NA()</f>
        <v>#N/A</v>
      </c>
      <c r="I45" s="46" t="e">
        <f>NA()</f>
        <v>#N/A</v>
      </c>
      <c r="J45" s="46">
        <v>6.8834644422171039</v>
      </c>
      <c r="K45" s="46" t="e">
        <f>NA()</f>
        <v>#N/A</v>
      </c>
      <c r="L45" s="46" t="e">
        <f>NA()</f>
        <v>#N/A</v>
      </c>
      <c r="M45" s="46" t="e">
        <f>NA()</f>
        <v>#N/A</v>
      </c>
      <c r="N45" s="46">
        <v>20.262232032885152</v>
      </c>
      <c r="O45" s="46">
        <v>7.6652260626304525</v>
      </c>
      <c r="P45" s="46">
        <v>16.929938213026972</v>
      </c>
      <c r="Q45" s="46">
        <v>4.8286636826869938</v>
      </c>
      <c r="R45" s="46">
        <v>14.021862165618359</v>
      </c>
      <c r="S45" s="46">
        <v>-0.56654474675086419</v>
      </c>
      <c r="T45" s="46">
        <v>16.993802081602013</v>
      </c>
      <c r="U45" s="46">
        <v>-0.41017626444859445</v>
      </c>
      <c r="V45" s="46">
        <v>19.151509700774596</v>
      </c>
      <c r="W45" s="46">
        <v>-0.56654474675086419</v>
      </c>
      <c r="X45" s="46">
        <v>10.28538811365172</v>
      </c>
      <c r="Y45" s="46" t="s">
        <v>76</v>
      </c>
      <c r="Z45" s="46" t="s">
        <v>76</v>
      </c>
      <c r="AA45" s="46" t="s">
        <v>76</v>
      </c>
      <c r="AB45" s="46" t="s">
        <v>76</v>
      </c>
      <c r="AC45" s="46" t="s">
        <v>76</v>
      </c>
      <c r="AD45" s="46" t="s">
        <v>76</v>
      </c>
      <c r="AE45" s="46" t="s">
        <v>76</v>
      </c>
      <c r="AF45" s="46" t="s">
        <v>76</v>
      </c>
      <c r="AG45" s="46" t="s">
        <v>76</v>
      </c>
      <c r="AH45" s="80" t="s">
        <v>76</v>
      </c>
    </row>
    <row r="46" spans="1:34" ht="11.25" x14ac:dyDescent="0.2">
      <c r="A46" s="6">
        <v>36251</v>
      </c>
      <c r="B46" s="46">
        <v>10.159045626776148</v>
      </c>
      <c r="C46" s="46">
        <v>10.771569076922759</v>
      </c>
      <c r="D46" s="46">
        <v>5.4458442924572665</v>
      </c>
      <c r="E46" s="46">
        <v>5.0491829344266819</v>
      </c>
      <c r="F46" s="46" t="e">
        <f>NA()</f>
        <v>#N/A</v>
      </c>
      <c r="G46" s="46" t="e">
        <f>NA()</f>
        <v>#N/A</v>
      </c>
      <c r="H46" s="46" t="e">
        <f>NA()</f>
        <v>#N/A</v>
      </c>
      <c r="I46" s="46" t="e">
        <f>NA()</f>
        <v>#N/A</v>
      </c>
      <c r="J46" s="46">
        <v>8.1981046823479886</v>
      </c>
      <c r="K46" s="46" t="e">
        <f>NA()</f>
        <v>#N/A</v>
      </c>
      <c r="L46" s="46" t="e">
        <f>NA()</f>
        <v>#N/A</v>
      </c>
      <c r="M46" s="46" t="e">
        <f>NA()</f>
        <v>#N/A</v>
      </c>
      <c r="N46" s="46">
        <v>21.106610224939942</v>
      </c>
      <c r="O46" s="46">
        <v>7.9122862309457247</v>
      </c>
      <c r="P46" s="46">
        <v>17.938182400099052</v>
      </c>
      <c r="Q46" s="46">
        <v>6.5828500119550455</v>
      </c>
      <c r="R46" s="46">
        <v>14.861677431375583</v>
      </c>
      <c r="S46" s="46">
        <v>-1.0828317215936636</v>
      </c>
      <c r="T46" s="46">
        <v>20.207904617368499</v>
      </c>
      <c r="U46" s="46">
        <v>-1.3637024040300929</v>
      </c>
      <c r="V46" s="46">
        <v>17.985582147294991</v>
      </c>
      <c r="W46" s="46">
        <v>-1.0828317215936636</v>
      </c>
      <c r="X46" s="46">
        <v>13.917418382486218</v>
      </c>
      <c r="Y46" s="46" t="s">
        <v>76</v>
      </c>
      <c r="Z46" s="46" t="s">
        <v>76</v>
      </c>
      <c r="AA46" s="46" t="s">
        <v>76</v>
      </c>
      <c r="AB46" s="46" t="s">
        <v>76</v>
      </c>
      <c r="AC46" s="46" t="s">
        <v>76</v>
      </c>
      <c r="AD46" s="46" t="s">
        <v>76</v>
      </c>
      <c r="AE46" s="46" t="s">
        <v>76</v>
      </c>
      <c r="AF46" s="46" t="s">
        <v>76</v>
      </c>
      <c r="AG46" s="46" t="s">
        <v>76</v>
      </c>
      <c r="AH46" s="80" t="s">
        <v>76</v>
      </c>
    </row>
    <row r="47" spans="1:34" ht="11.25" x14ac:dyDescent="0.2">
      <c r="A47" s="6">
        <v>36281</v>
      </c>
      <c r="B47" s="46">
        <v>8.2867838070611555</v>
      </c>
      <c r="C47" s="46">
        <v>8.4926967212679756</v>
      </c>
      <c r="D47" s="46">
        <v>4.170836186628307</v>
      </c>
      <c r="E47" s="46">
        <v>6.8231461687158372</v>
      </c>
      <c r="F47" s="46" t="e">
        <f>NA()</f>
        <v>#N/A</v>
      </c>
      <c r="G47" s="46" t="e">
        <f>NA()</f>
        <v>#N/A</v>
      </c>
      <c r="H47" s="46" t="e">
        <f>NA()</f>
        <v>#N/A</v>
      </c>
      <c r="I47" s="46" t="e">
        <f>NA()</f>
        <v>#N/A</v>
      </c>
      <c r="J47" s="46">
        <v>8.3331146081631289</v>
      </c>
      <c r="K47" s="46" t="e">
        <f>NA()</f>
        <v>#N/A</v>
      </c>
      <c r="L47" s="46" t="e">
        <f>NA()</f>
        <v>#N/A</v>
      </c>
      <c r="M47" s="46" t="e">
        <f>NA()</f>
        <v>#N/A</v>
      </c>
      <c r="N47" s="46">
        <v>17.139391497447079</v>
      </c>
      <c r="O47" s="46">
        <v>6.1688700104137553</v>
      </c>
      <c r="P47" s="46">
        <v>9.1159055377695353</v>
      </c>
      <c r="Q47" s="46">
        <v>6.1639303383362432</v>
      </c>
      <c r="R47" s="46">
        <v>15.776231321660376</v>
      </c>
      <c r="S47" s="46">
        <v>2.1910846168504463</v>
      </c>
      <c r="T47" s="46">
        <v>12.824748916000033</v>
      </c>
      <c r="U47" s="46">
        <v>1.157554969895088</v>
      </c>
      <c r="V47" s="46">
        <v>5.6396211022742477</v>
      </c>
      <c r="W47" s="46">
        <v>2.1910846168504463</v>
      </c>
      <c r="X47" s="46">
        <v>15.537024521817713</v>
      </c>
      <c r="Y47" s="46" t="s">
        <v>76</v>
      </c>
      <c r="Z47" s="46" t="s">
        <v>76</v>
      </c>
      <c r="AA47" s="46" t="s">
        <v>76</v>
      </c>
      <c r="AB47" s="46" t="s">
        <v>76</v>
      </c>
      <c r="AC47" s="46" t="s">
        <v>76</v>
      </c>
      <c r="AD47" s="46" t="s">
        <v>76</v>
      </c>
      <c r="AE47" s="46" t="s">
        <v>76</v>
      </c>
      <c r="AF47" s="46" t="s">
        <v>76</v>
      </c>
      <c r="AG47" s="46" t="s">
        <v>76</v>
      </c>
      <c r="AH47" s="80" t="s">
        <v>76</v>
      </c>
    </row>
    <row r="48" spans="1:34" ht="11.25" x14ac:dyDescent="0.2">
      <c r="A48" s="6">
        <v>36312</v>
      </c>
      <c r="B48" s="46">
        <v>5.4032228826558679</v>
      </c>
      <c r="C48" s="46">
        <v>4.8817834520571637</v>
      </c>
      <c r="D48" s="46">
        <v>3.7944728921601438</v>
      </c>
      <c r="E48" s="46">
        <v>5.6896420994275019</v>
      </c>
      <c r="F48" s="46" t="e">
        <f>NA()</f>
        <v>#N/A</v>
      </c>
      <c r="G48" s="46" t="e">
        <f>NA()</f>
        <v>#N/A</v>
      </c>
      <c r="H48" s="46" t="e">
        <f>NA()</f>
        <v>#N/A</v>
      </c>
      <c r="I48" s="46" t="e">
        <f>NA()</f>
        <v>#N/A</v>
      </c>
      <c r="J48" s="46">
        <v>6.1098055657872408</v>
      </c>
      <c r="K48" s="46" t="e">
        <f>NA()</f>
        <v>#N/A</v>
      </c>
      <c r="L48" s="46" t="e">
        <f>NA()</f>
        <v>#N/A</v>
      </c>
      <c r="M48" s="46" t="e">
        <f>NA()</f>
        <v>#N/A</v>
      </c>
      <c r="N48" s="46">
        <v>16.082062362389465</v>
      </c>
      <c r="O48" s="46">
        <v>3.0006355197177186</v>
      </c>
      <c r="P48" s="46">
        <v>0.34914741278575434</v>
      </c>
      <c r="Q48" s="46">
        <v>4.7873597077493883</v>
      </c>
      <c r="R48" s="46">
        <v>17.320044714364528</v>
      </c>
      <c r="S48" s="46">
        <v>1.6410064333679912</v>
      </c>
      <c r="T48" s="46">
        <v>5.3491980053391757</v>
      </c>
      <c r="U48" s="46">
        <v>0.99758666876775237</v>
      </c>
      <c r="V48" s="46">
        <v>-4.7743111709014698</v>
      </c>
      <c r="W48" s="46">
        <v>1.6410064333679912</v>
      </c>
      <c r="X48" s="46">
        <v>13.92153682557587</v>
      </c>
      <c r="Y48" s="46" t="s">
        <v>76</v>
      </c>
      <c r="Z48" s="46" t="s">
        <v>76</v>
      </c>
      <c r="AA48" s="46" t="s">
        <v>76</v>
      </c>
      <c r="AB48" s="46" t="s">
        <v>76</v>
      </c>
      <c r="AC48" s="46" t="s">
        <v>76</v>
      </c>
      <c r="AD48" s="46" t="s">
        <v>76</v>
      </c>
      <c r="AE48" s="46" t="s">
        <v>76</v>
      </c>
      <c r="AF48" s="46" t="s">
        <v>76</v>
      </c>
      <c r="AG48" s="46" t="s">
        <v>76</v>
      </c>
      <c r="AH48" s="80" t="s">
        <v>76</v>
      </c>
    </row>
    <row r="49" spans="1:34" ht="11.25" x14ac:dyDescent="0.2">
      <c r="A49" s="6">
        <v>36342</v>
      </c>
      <c r="B49" s="46">
        <v>7.1501070704687208</v>
      </c>
      <c r="C49" s="46">
        <v>3.9177394609840661</v>
      </c>
      <c r="D49" s="46">
        <v>3.4032097593799762</v>
      </c>
      <c r="E49" s="46">
        <v>4.3908039162014632</v>
      </c>
      <c r="F49" s="46" t="e">
        <f>NA()</f>
        <v>#N/A</v>
      </c>
      <c r="G49" s="46" t="e">
        <f>NA()</f>
        <v>#N/A</v>
      </c>
      <c r="H49" s="46" t="e">
        <f>NA()</f>
        <v>#N/A</v>
      </c>
      <c r="I49" s="46" t="e">
        <f>NA()</f>
        <v>#N/A</v>
      </c>
      <c r="J49" s="46">
        <v>5.2487242283404356</v>
      </c>
      <c r="K49" s="46" t="e">
        <f>NA()</f>
        <v>#N/A</v>
      </c>
      <c r="L49" s="46" t="e">
        <f>NA()</f>
        <v>#N/A</v>
      </c>
      <c r="M49" s="46" t="e">
        <f>NA()</f>
        <v>#N/A</v>
      </c>
      <c r="N49" s="46">
        <v>29.682196393182579</v>
      </c>
      <c r="O49" s="46">
        <v>2.6810441240956919</v>
      </c>
      <c r="P49" s="46">
        <v>0.56197481896209922</v>
      </c>
      <c r="Q49" s="46">
        <v>2.9512917518150061</v>
      </c>
      <c r="R49" s="46">
        <v>16.404308403980167</v>
      </c>
      <c r="S49" s="46">
        <v>1.3605332265805146</v>
      </c>
      <c r="T49" s="46">
        <v>3.7030718306356789</v>
      </c>
      <c r="U49" s="46">
        <v>1.863030971851515</v>
      </c>
      <c r="V49" s="46">
        <v>-3.8133762843585544</v>
      </c>
      <c r="W49" s="46">
        <v>1.3605332265805146</v>
      </c>
      <c r="X49" s="46">
        <v>11.240778145345985</v>
      </c>
      <c r="Y49" s="46" t="s">
        <v>76</v>
      </c>
      <c r="Z49" s="46" t="s">
        <v>76</v>
      </c>
      <c r="AA49" s="46" t="s">
        <v>76</v>
      </c>
      <c r="AB49" s="46" t="s">
        <v>76</v>
      </c>
      <c r="AC49" s="46" t="s">
        <v>76</v>
      </c>
      <c r="AD49" s="46" t="s">
        <v>76</v>
      </c>
      <c r="AE49" s="46" t="s">
        <v>76</v>
      </c>
      <c r="AF49" s="46" t="s">
        <v>76</v>
      </c>
      <c r="AG49" s="46" t="s">
        <v>76</v>
      </c>
      <c r="AH49" s="80" t="s">
        <v>76</v>
      </c>
    </row>
    <row r="50" spans="1:34" ht="11.25" x14ac:dyDescent="0.2">
      <c r="A50" s="6">
        <v>36373</v>
      </c>
      <c r="B50" s="46">
        <v>8.3762153762789495</v>
      </c>
      <c r="C50" s="46">
        <v>4.3952540657207066</v>
      </c>
      <c r="D50" s="46">
        <v>4.4533831042873402</v>
      </c>
      <c r="E50" s="46">
        <v>3.9785597845987297</v>
      </c>
      <c r="F50" s="46" t="e">
        <f>NA()</f>
        <v>#N/A</v>
      </c>
      <c r="G50" s="46" t="e">
        <f>NA()</f>
        <v>#N/A</v>
      </c>
      <c r="H50" s="46" t="e">
        <f>NA()</f>
        <v>#N/A</v>
      </c>
      <c r="I50" s="46" t="e">
        <f>NA()</f>
        <v>#N/A</v>
      </c>
      <c r="J50" s="46">
        <v>5.6380685411936184</v>
      </c>
      <c r="K50" s="46" t="e">
        <f>NA()</f>
        <v>#N/A</v>
      </c>
      <c r="L50" s="46" t="e">
        <f>NA()</f>
        <v>#N/A</v>
      </c>
      <c r="M50" s="46" t="e">
        <f>NA()</f>
        <v>#N/A</v>
      </c>
      <c r="N50" s="46">
        <v>34.217919104692072</v>
      </c>
      <c r="O50" s="46">
        <v>3.0829989363968906</v>
      </c>
      <c r="P50" s="46">
        <v>2.2555122925238038</v>
      </c>
      <c r="Q50" s="46">
        <v>3.8237007976767927</v>
      </c>
      <c r="R50" s="46">
        <v>8.9556605112917254</v>
      </c>
      <c r="S50" s="46">
        <v>1.8168638547542315</v>
      </c>
      <c r="T50" s="46">
        <v>3.8096280679050523</v>
      </c>
      <c r="U50" s="46">
        <v>2.4976900039556824</v>
      </c>
      <c r="V50" s="46">
        <v>-0.99221883677373057</v>
      </c>
      <c r="W50" s="46">
        <v>1.8168638547542315</v>
      </c>
      <c r="X50" s="46">
        <v>8.2656111352088004</v>
      </c>
      <c r="Y50" s="46" t="s">
        <v>76</v>
      </c>
      <c r="Z50" s="46" t="s">
        <v>76</v>
      </c>
      <c r="AA50" s="46" t="s">
        <v>76</v>
      </c>
      <c r="AB50" s="46" t="s">
        <v>76</v>
      </c>
      <c r="AC50" s="46" t="s">
        <v>76</v>
      </c>
      <c r="AD50" s="46" t="s">
        <v>76</v>
      </c>
      <c r="AE50" s="46" t="s">
        <v>76</v>
      </c>
      <c r="AF50" s="46" t="s">
        <v>76</v>
      </c>
      <c r="AG50" s="46" t="s">
        <v>76</v>
      </c>
      <c r="AH50" s="80" t="s">
        <v>76</v>
      </c>
    </row>
    <row r="51" spans="1:34" ht="11.25" x14ac:dyDescent="0.2">
      <c r="A51" s="6">
        <v>36404</v>
      </c>
      <c r="B51" s="46">
        <v>9.5716653983126463</v>
      </c>
      <c r="C51" s="46">
        <v>6.3902550625726633</v>
      </c>
      <c r="D51" s="46">
        <v>5.2711438838874756</v>
      </c>
      <c r="E51" s="46">
        <v>4.0834186730936466</v>
      </c>
      <c r="F51" s="46" t="e">
        <f>NA()</f>
        <v>#N/A</v>
      </c>
      <c r="G51" s="46" t="e">
        <f>NA()</f>
        <v>#N/A</v>
      </c>
      <c r="H51" s="46" t="e">
        <f>NA()</f>
        <v>#N/A</v>
      </c>
      <c r="I51" s="46" t="e">
        <f>NA()</f>
        <v>#N/A</v>
      </c>
      <c r="J51" s="46">
        <v>5.9558589258822678</v>
      </c>
      <c r="K51" s="46" t="e">
        <f>NA()</f>
        <v>#N/A</v>
      </c>
      <c r="L51" s="46" t="e">
        <f>NA()</f>
        <v>#N/A</v>
      </c>
      <c r="M51" s="46" t="e">
        <f>NA()</f>
        <v>#N/A</v>
      </c>
      <c r="N51" s="46">
        <v>34.072584194103882</v>
      </c>
      <c r="O51" s="46">
        <v>4.3157178624588823</v>
      </c>
      <c r="P51" s="46">
        <v>6.0306831333696351</v>
      </c>
      <c r="Q51" s="46">
        <v>5.0036613720562855</v>
      </c>
      <c r="R51" s="46">
        <v>7.8996433222260976</v>
      </c>
      <c r="S51" s="46">
        <v>0.95552809516775028</v>
      </c>
      <c r="T51" s="46">
        <v>6.1021586331018369</v>
      </c>
      <c r="U51" s="46">
        <v>2.928703840573931</v>
      </c>
      <c r="V51" s="46">
        <v>3.9246055801261548</v>
      </c>
      <c r="W51" s="46">
        <v>0.95552809516775028</v>
      </c>
      <c r="X51" s="46">
        <v>7.6065714619172837</v>
      </c>
      <c r="Y51" s="46" t="s">
        <v>76</v>
      </c>
      <c r="Z51" s="46" t="s">
        <v>76</v>
      </c>
      <c r="AA51" s="46" t="s">
        <v>76</v>
      </c>
      <c r="AB51" s="46" t="s">
        <v>76</v>
      </c>
      <c r="AC51" s="46" t="s">
        <v>76</v>
      </c>
      <c r="AD51" s="46" t="s">
        <v>76</v>
      </c>
      <c r="AE51" s="46" t="s">
        <v>76</v>
      </c>
      <c r="AF51" s="46" t="s">
        <v>76</v>
      </c>
      <c r="AG51" s="46" t="s">
        <v>76</v>
      </c>
      <c r="AH51" s="80" t="s">
        <v>76</v>
      </c>
    </row>
    <row r="52" spans="1:34" ht="11.25" x14ac:dyDescent="0.2">
      <c r="A52" s="6">
        <v>36434</v>
      </c>
      <c r="B52" s="46">
        <v>11.034117812003657</v>
      </c>
      <c r="C52" s="46">
        <v>11.305143395103713</v>
      </c>
      <c r="D52" s="46">
        <v>7.0306954062552336</v>
      </c>
      <c r="E52" s="46">
        <v>7.6334834530592275</v>
      </c>
      <c r="F52" s="46">
        <v>2.5250235498657219</v>
      </c>
      <c r="G52" s="46">
        <v>4.3871558018715291</v>
      </c>
      <c r="H52" s="46">
        <v>6.5763003212310851</v>
      </c>
      <c r="I52" s="46">
        <v>8.2568979845480754</v>
      </c>
      <c r="J52" s="46">
        <v>8.6020521755399955</v>
      </c>
      <c r="K52" s="46">
        <v>2.0642879621764649</v>
      </c>
      <c r="L52" s="46">
        <v>5.2974655440145995</v>
      </c>
      <c r="M52" s="46">
        <v>2.7961881367370154</v>
      </c>
      <c r="N52" s="46">
        <v>19.672113259365574</v>
      </c>
      <c r="O52" s="46">
        <v>8.9792673142174095</v>
      </c>
      <c r="P52" s="46">
        <v>9.1810155115691288</v>
      </c>
      <c r="Q52" s="46">
        <v>6.3954804519034809</v>
      </c>
      <c r="R52" s="46">
        <v>25.22864345447033</v>
      </c>
      <c r="S52" s="46">
        <v>1.810601872965691</v>
      </c>
      <c r="T52" s="46">
        <v>14.225359638858649</v>
      </c>
      <c r="U52" s="46">
        <v>3.0315263743346748</v>
      </c>
      <c r="V52" s="46">
        <v>9.3609548974958017</v>
      </c>
      <c r="W52" s="46">
        <v>1.810601872965691</v>
      </c>
      <c r="X52" s="46">
        <v>13.789992705344176</v>
      </c>
      <c r="Y52" s="46">
        <v>-1.1469699888569806</v>
      </c>
      <c r="Z52" s="46">
        <v>0.30414825105179943</v>
      </c>
      <c r="AA52" s="46">
        <v>5.0458075074573827</v>
      </c>
      <c r="AB52" s="46">
        <v>-11.934888308607</v>
      </c>
      <c r="AC52" s="46">
        <v>26.626942715609857</v>
      </c>
      <c r="AD52" s="46">
        <v>2.3950688712720734</v>
      </c>
      <c r="AE52" s="46">
        <v>2.8155372941033363</v>
      </c>
      <c r="AF52" s="46">
        <v>2.1541602397315103</v>
      </c>
      <c r="AG52" s="46">
        <v>2.1599565324953289</v>
      </c>
      <c r="AH52" s="80">
        <v>-17.119107739557208</v>
      </c>
    </row>
    <row r="53" spans="1:34" ht="11.25" x14ac:dyDescent="0.2">
      <c r="A53" s="6">
        <v>36465</v>
      </c>
      <c r="B53" s="46">
        <v>11.537874148427179</v>
      </c>
      <c r="C53" s="46">
        <v>11.490328801446253</v>
      </c>
      <c r="D53" s="46">
        <v>7.0978431796509369</v>
      </c>
      <c r="E53" s="46">
        <v>7.7639272210049342</v>
      </c>
      <c r="F53" s="46">
        <v>2.6156159087037594</v>
      </c>
      <c r="G53" s="46">
        <v>4.3820859684122979</v>
      </c>
      <c r="H53" s="46">
        <v>6.669960215843636</v>
      </c>
      <c r="I53" s="46">
        <v>7.9971522065495719</v>
      </c>
      <c r="J53" s="46">
        <v>8.409964690988204</v>
      </c>
      <c r="K53" s="46">
        <v>2.5919159018912694</v>
      </c>
      <c r="L53" s="46">
        <v>4.8999367583518136</v>
      </c>
      <c r="M53" s="46">
        <v>3.1629455854130555</v>
      </c>
      <c r="N53" s="46">
        <v>19.133477342662701</v>
      </c>
      <c r="O53" s="46">
        <v>9.8717552584209045</v>
      </c>
      <c r="P53" s="46">
        <v>10.6012795621957</v>
      </c>
      <c r="Q53" s="46">
        <v>6.9558245162759675</v>
      </c>
      <c r="R53" s="46">
        <v>26.013029407927377</v>
      </c>
      <c r="S53" s="46">
        <v>2.4286830315924419</v>
      </c>
      <c r="T53" s="46">
        <v>15.735984507187069</v>
      </c>
      <c r="U53" s="46">
        <v>3.3348225085787249</v>
      </c>
      <c r="V53" s="46">
        <v>12.022720292278336</v>
      </c>
      <c r="W53" s="46">
        <v>2.4286830315924419</v>
      </c>
      <c r="X53" s="46">
        <v>13.207257696757353</v>
      </c>
      <c r="Y53" s="46">
        <v>1.3298956182614461</v>
      </c>
      <c r="Z53" s="46">
        <v>0.5866857504300782</v>
      </c>
      <c r="AA53" s="46">
        <v>4.8821867894549626</v>
      </c>
      <c r="AB53" s="46">
        <v>-17.209099980109499</v>
      </c>
      <c r="AC53" s="46">
        <v>34.335966467155146</v>
      </c>
      <c r="AD53" s="46">
        <v>7.2890939246374415</v>
      </c>
      <c r="AE53" s="46">
        <v>4.918404875587882</v>
      </c>
      <c r="AF53" s="46">
        <v>2.9533920911520681</v>
      </c>
      <c r="AG53" s="46">
        <v>2.3129841692123563</v>
      </c>
      <c r="AH53" s="80">
        <v>-9.1829968082409437</v>
      </c>
    </row>
    <row r="54" spans="1:34" ht="11.25" x14ac:dyDescent="0.2">
      <c r="A54" s="6">
        <v>36495</v>
      </c>
      <c r="B54" s="46">
        <v>10.663521573191304</v>
      </c>
      <c r="C54" s="46">
        <v>10.943917531606189</v>
      </c>
      <c r="D54" s="46">
        <v>7.2347981919517395</v>
      </c>
      <c r="E54" s="46">
        <v>7.4122724508952018</v>
      </c>
      <c r="F54" s="46">
        <v>2.6805576191092371</v>
      </c>
      <c r="G54" s="46">
        <v>3.975247762262839</v>
      </c>
      <c r="H54" s="46">
        <v>6.4493587111650417</v>
      </c>
      <c r="I54" s="46">
        <v>6.5087265577205926</v>
      </c>
      <c r="J54" s="46">
        <v>8.2306645072467859</v>
      </c>
      <c r="K54" s="46">
        <v>3.3490056121932668</v>
      </c>
      <c r="L54" s="46">
        <v>4.4505281947907065</v>
      </c>
      <c r="M54" s="46">
        <v>3.9649746920874094</v>
      </c>
      <c r="N54" s="46">
        <v>13.890057335978653</v>
      </c>
      <c r="O54" s="46">
        <v>10.344118260312911</v>
      </c>
      <c r="P54" s="46">
        <v>12.047209698326981</v>
      </c>
      <c r="Q54" s="46">
        <v>6.6311285211385638</v>
      </c>
      <c r="R54" s="46">
        <v>21.890267071533259</v>
      </c>
      <c r="S54" s="46">
        <v>3.428227410522382</v>
      </c>
      <c r="T54" s="46">
        <v>16.551930303492512</v>
      </c>
      <c r="U54" s="46">
        <v>2.9111299339404866</v>
      </c>
      <c r="V54" s="46">
        <v>14.84460827423122</v>
      </c>
      <c r="W54" s="46">
        <v>3.428227410522382</v>
      </c>
      <c r="X54" s="46">
        <v>9.6730698290083694</v>
      </c>
      <c r="Y54" s="46">
        <v>10.532301993383726</v>
      </c>
      <c r="Z54" s="46">
        <v>1.7989882532985888</v>
      </c>
      <c r="AA54" s="46">
        <v>4.5385290303316879</v>
      </c>
      <c r="AB54" s="46">
        <v>-12.222064392745168</v>
      </c>
      <c r="AC54" s="46">
        <v>32.39870878638979</v>
      </c>
      <c r="AD54" s="46">
        <v>12.497884495908139</v>
      </c>
      <c r="AE54" s="46">
        <v>3.9264978942236155</v>
      </c>
      <c r="AF54" s="46">
        <v>4.415145403431751</v>
      </c>
      <c r="AG54" s="46">
        <v>3.8559276414478632</v>
      </c>
      <c r="AH54" s="80">
        <v>-2.0696180056951903</v>
      </c>
    </row>
    <row r="55" spans="1:34" ht="11.25" x14ac:dyDescent="0.2">
      <c r="A55" s="6">
        <v>36526</v>
      </c>
      <c r="B55" s="46">
        <v>6.8531542649174781</v>
      </c>
      <c r="C55" s="46">
        <v>5.7469832435341317</v>
      </c>
      <c r="D55" s="46">
        <v>5.9843067366414715</v>
      </c>
      <c r="E55" s="46">
        <v>4.3145172854957679</v>
      </c>
      <c r="F55" s="46">
        <v>2.2612017473165622</v>
      </c>
      <c r="G55" s="46">
        <v>2.872099314591182</v>
      </c>
      <c r="H55" s="46">
        <v>4.2358216655158234</v>
      </c>
      <c r="I55" s="46">
        <v>4.0238339557664489</v>
      </c>
      <c r="J55" s="46">
        <v>5.4709927960243903</v>
      </c>
      <c r="K55" s="46">
        <v>3.2722719876543351</v>
      </c>
      <c r="L55" s="46">
        <v>3.523775733253018</v>
      </c>
      <c r="M55" s="46">
        <v>3.8862082369012967</v>
      </c>
      <c r="N55" s="46">
        <v>10.272952514190109</v>
      </c>
      <c r="O55" s="46">
        <v>6.1596107028657201</v>
      </c>
      <c r="P55" s="46">
        <v>8.2514051591014095</v>
      </c>
      <c r="Q55" s="46">
        <v>5.344413266124846</v>
      </c>
      <c r="R55" s="46">
        <v>3.3542252419580052</v>
      </c>
      <c r="S55" s="46">
        <v>4.1714601978667218</v>
      </c>
      <c r="T55" s="46">
        <v>7.6141919272294274</v>
      </c>
      <c r="U55" s="46">
        <v>3.4935191129855809</v>
      </c>
      <c r="V55" s="46">
        <v>9.4179792267287752</v>
      </c>
      <c r="W55" s="46">
        <v>4.1714601978667218</v>
      </c>
      <c r="X55" s="46">
        <v>2.7211335996658192</v>
      </c>
      <c r="Y55" s="46">
        <v>12.971329957370912</v>
      </c>
      <c r="Z55" s="46">
        <v>2.0951420248780153</v>
      </c>
      <c r="AA55" s="46">
        <v>3.387173106147074</v>
      </c>
      <c r="AB55" s="46">
        <v>-8.7212260303492855</v>
      </c>
      <c r="AC55" s="46">
        <v>13.538174305680073</v>
      </c>
      <c r="AD55" s="46">
        <v>13.141317618852185</v>
      </c>
      <c r="AE55" s="46">
        <v>2.4427638200360491</v>
      </c>
      <c r="AF55" s="46">
        <v>6.1900878416371654</v>
      </c>
      <c r="AG55" s="46">
        <v>5.0964344103919359</v>
      </c>
      <c r="AH55" s="80">
        <v>11.312802680771085</v>
      </c>
    </row>
    <row r="56" spans="1:34" ht="11.25" x14ac:dyDescent="0.2">
      <c r="A56" s="6">
        <v>36557</v>
      </c>
      <c r="B56" s="46">
        <v>3.2638037673195441</v>
      </c>
      <c r="C56" s="46">
        <v>3.7682664364932634</v>
      </c>
      <c r="D56" s="46">
        <v>5.349140405157442</v>
      </c>
      <c r="E56" s="46">
        <v>3.4510524224066899</v>
      </c>
      <c r="F56" s="46">
        <v>3.0845247923547277</v>
      </c>
      <c r="G56" s="46">
        <v>2.1975781757134172</v>
      </c>
      <c r="H56" s="46">
        <v>3.5701124464251079</v>
      </c>
      <c r="I56" s="46">
        <v>2.6823760194778714</v>
      </c>
      <c r="J56" s="46">
        <v>3.755370958944809</v>
      </c>
      <c r="K56" s="46">
        <v>4.0341239001244986</v>
      </c>
      <c r="L56" s="46">
        <v>3.1494508295275097</v>
      </c>
      <c r="M56" s="46">
        <v>3.4806950095414919</v>
      </c>
      <c r="N56" s="46">
        <v>3.0417668690903952</v>
      </c>
      <c r="O56" s="46">
        <v>3.5983519599984675</v>
      </c>
      <c r="P56" s="46">
        <v>3.3221694821092882</v>
      </c>
      <c r="Q56" s="46">
        <v>4.7544407066652923</v>
      </c>
      <c r="R56" s="46">
        <v>2.7588831916396543</v>
      </c>
      <c r="S56" s="46">
        <v>2.4453697866108115</v>
      </c>
      <c r="T56" s="46">
        <v>4.2188711577430382</v>
      </c>
      <c r="U56" s="46">
        <v>1.9793641597368747</v>
      </c>
      <c r="V56" s="46">
        <v>3.7537368374522657</v>
      </c>
      <c r="W56" s="46">
        <v>2.4453697866108115</v>
      </c>
      <c r="X56" s="46">
        <v>2.6445224669623855</v>
      </c>
      <c r="Y56" s="46">
        <v>13.159355772304025</v>
      </c>
      <c r="Z56" s="46">
        <v>2.3754085731127361</v>
      </c>
      <c r="AA56" s="46">
        <v>5.0584446626310751</v>
      </c>
      <c r="AB56" s="46">
        <v>-8.0460171415294894</v>
      </c>
      <c r="AC56" s="46">
        <v>2.0365955093272419</v>
      </c>
      <c r="AD56" s="46">
        <v>13.764540614387585</v>
      </c>
      <c r="AE56" s="46">
        <v>1.9660780749982649</v>
      </c>
      <c r="AF56" s="46">
        <v>3.2148139813095327</v>
      </c>
      <c r="AG56" s="46">
        <v>6.4462171709689642</v>
      </c>
      <c r="AH56" s="80">
        <v>16.766545880256146</v>
      </c>
    </row>
    <row r="57" spans="1:34" ht="11.25" x14ac:dyDescent="0.2">
      <c r="A57" s="6">
        <v>36586</v>
      </c>
      <c r="B57" s="46">
        <v>2.2068487871672176</v>
      </c>
      <c r="C57" s="46">
        <v>2.7247945467407533</v>
      </c>
      <c r="D57" s="46">
        <v>4.424751331582442</v>
      </c>
      <c r="E57" s="46">
        <v>2.4298833813431173</v>
      </c>
      <c r="F57" s="46">
        <v>3.1107756897112324</v>
      </c>
      <c r="G57" s="46">
        <v>1.4962718910914674</v>
      </c>
      <c r="H57" s="46">
        <v>2.8372953680938027</v>
      </c>
      <c r="I57" s="46">
        <v>3.4006634501952533</v>
      </c>
      <c r="J57" s="46">
        <v>2.9801261580795142</v>
      </c>
      <c r="K57" s="46">
        <v>3.5184482126249179</v>
      </c>
      <c r="L57" s="46">
        <v>2.8260519959129056</v>
      </c>
      <c r="M57" s="46">
        <v>1.8240360655758394</v>
      </c>
      <c r="N57" s="46">
        <v>7.7323770612899523</v>
      </c>
      <c r="O57" s="46">
        <v>0.43709788336082056</v>
      </c>
      <c r="P57" s="46">
        <v>-2.6953761554827764</v>
      </c>
      <c r="Q57" s="46">
        <v>-3.3027522926957431E-2</v>
      </c>
      <c r="R57" s="46">
        <v>5.5897876268396089</v>
      </c>
      <c r="S57" s="46">
        <v>1.4530778415686569</v>
      </c>
      <c r="T57" s="46">
        <v>0.10897621966434201</v>
      </c>
      <c r="U57" s="46">
        <v>0.9225026297167318</v>
      </c>
      <c r="V57" s="46">
        <v>-3.0972355984092275</v>
      </c>
      <c r="W57" s="46">
        <v>1.4530778415686569</v>
      </c>
      <c r="X57" s="46">
        <v>4.0408070063138837</v>
      </c>
      <c r="Y57" s="46">
        <v>4.8701995067437878</v>
      </c>
      <c r="Z57" s="46">
        <v>1.5082403100798842</v>
      </c>
      <c r="AA57" s="46">
        <v>4.8913525723828855</v>
      </c>
      <c r="AB57" s="46">
        <v>-8.1682064232393259</v>
      </c>
      <c r="AC57" s="46">
        <v>-8.6327801826059982</v>
      </c>
      <c r="AD57" s="46">
        <v>9.2057093584838867</v>
      </c>
      <c r="AE57" s="46">
        <v>3.7601028588920826</v>
      </c>
      <c r="AF57" s="46">
        <v>2.0838698809848495</v>
      </c>
      <c r="AG57" s="46">
        <v>3.5451238758653574</v>
      </c>
      <c r="AH57" s="80">
        <v>11.484716003446138</v>
      </c>
    </row>
    <row r="58" spans="1:34" ht="11.25" x14ac:dyDescent="0.2">
      <c r="A58" s="6">
        <v>36617</v>
      </c>
      <c r="B58" s="46">
        <v>2.3407730970860712</v>
      </c>
      <c r="C58" s="46">
        <v>3.7787892042015443</v>
      </c>
      <c r="D58" s="46">
        <v>4.4055025167991886</v>
      </c>
      <c r="E58" s="46">
        <v>4.3200502671641487</v>
      </c>
      <c r="F58" s="46">
        <v>3.4509514345683243</v>
      </c>
      <c r="G58" s="46">
        <v>1.4739865127878033</v>
      </c>
      <c r="H58" s="46">
        <v>3.4858559871042019</v>
      </c>
      <c r="I58" s="46">
        <v>4.7173420604503065</v>
      </c>
      <c r="J58" s="46">
        <v>3.9559532782624842</v>
      </c>
      <c r="K58" s="46">
        <v>3.387928018564395</v>
      </c>
      <c r="L58" s="46">
        <v>2.5157980088565495</v>
      </c>
      <c r="M58" s="46">
        <v>1.4639811290444698</v>
      </c>
      <c r="N58" s="46">
        <v>6.7440661982282251</v>
      </c>
      <c r="O58" s="46">
        <v>0.91788206310280884</v>
      </c>
      <c r="P58" s="46">
        <v>-4.4379767709625213</v>
      </c>
      <c r="Q58" s="46">
        <v>0.29930915093171961</v>
      </c>
      <c r="R58" s="46">
        <v>7.7698226132259123</v>
      </c>
      <c r="S58" s="46">
        <v>5.6436248760245178</v>
      </c>
      <c r="T58" s="46">
        <v>-0.49068822554099256</v>
      </c>
      <c r="U58" s="46">
        <v>3.8395777776604376</v>
      </c>
      <c r="V58" s="46">
        <v>-4.5955971641555919</v>
      </c>
      <c r="W58" s="46">
        <v>5.6436248760245178</v>
      </c>
      <c r="X58" s="46">
        <v>4.1720963017389323</v>
      </c>
      <c r="Y58" s="46">
        <v>0.95812789197744053</v>
      </c>
      <c r="Z58" s="46">
        <v>1.6076581528630527</v>
      </c>
      <c r="AA58" s="46">
        <v>5.6858306341838869</v>
      </c>
      <c r="AB58" s="46">
        <v>-7.3288786945555557</v>
      </c>
      <c r="AC58" s="46">
        <v>-10.790425796599109</v>
      </c>
      <c r="AD58" s="46">
        <v>5.0527175069377677</v>
      </c>
      <c r="AE58" s="46">
        <v>19.788209046185059</v>
      </c>
      <c r="AF58" s="46">
        <v>0.19715160691764311</v>
      </c>
      <c r="AG58" s="46">
        <v>3.7068642284840507</v>
      </c>
      <c r="AH58" s="80">
        <v>10.782568871089239</v>
      </c>
    </row>
    <row r="59" spans="1:34" ht="11.25" x14ac:dyDescent="0.2">
      <c r="A59" s="6">
        <v>36647</v>
      </c>
      <c r="B59" s="46">
        <v>3.2624925087717997</v>
      </c>
      <c r="C59" s="46">
        <v>3.9368263011549942</v>
      </c>
      <c r="D59" s="46">
        <v>4.4237814584079445</v>
      </c>
      <c r="E59" s="46">
        <v>3.9908206966194939</v>
      </c>
      <c r="F59" s="46">
        <v>2.5381782226300231</v>
      </c>
      <c r="G59" s="46">
        <v>1.4555123399142786</v>
      </c>
      <c r="H59" s="46">
        <v>3.269023803745347</v>
      </c>
      <c r="I59" s="46">
        <v>5.7877529718809484</v>
      </c>
      <c r="J59" s="46">
        <v>4.4074898674178087</v>
      </c>
      <c r="K59" s="46">
        <v>2.5145747375218122</v>
      </c>
      <c r="L59" s="46">
        <v>2.5072978304276461</v>
      </c>
      <c r="M59" s="46">
        <v>1.7232483705647468</v>
      </c>
      <c r="N59" s="46">
        <v>9.2553462692017092</v>
      </c>
      <c r="O59" s="46">
        <v>1.1492651366706212</v>
      </c>
      <c r="P59" s="46">
        <v>-2.905746361870726</v>
      </c>
      <c r="Q59" s="46">
        <v>-0.58892233948016326</v>
      </c>
      <c r="R59" s="46">
        <v>7.4889038467037494</v>
      </c>
      <c r="S59" s="46">
        <v>5.5402254601386574</v>
      </c>
      <c r="T59" s="46">
        <v>-0.50583432912247872</v>
      </c>
      <c r="U59" s="46">
        <v>4.299510629206921</v>
      </c>
      <c r="V59" s="46">
        <v>-3.3838440994427827</v>
      </c>
      <c r="W59" s="46">
        <v>5.5402254601386574</v>
      </c>
      <c r="X59" s="46">
        <v>3.8675620293466579</v>
      </c>
      <c r="Y59" s="46">
        <v>0.80503485538123698</v>
      </c>
      <c r="Z59" s="46">
        <v>1.2753803828809538</v>
      </c>
      <c r="AA59" s="46">
        <v>4.046728378536784</v>
      </c>
      <c r="AB59" s="46">
        <v>-10.878239472839283</v>
      </c>
      <c r="AC59" s="46">
        <v>-9.771559411361423</v>
      </c>
      <c r="AD59" s="46">
        <v>3.2077974697979954</v>
      </c>
      <c r="AE59" s="46">
        <v>17.263168108090838</v>
      </c>
      <c r="AF59" s="46">
        <v>2.3229289881663959</v>
      </c>
      <c r="AG59" s="46">
        <v>3.2594080522960809</v>
      </c>
      <c r="AH59" s="80">
        <v>10.72338789898906</v>
      </c>
    </row>
    <row r="60" spans="1:34" ht="11.25" x14ac:dyDescent="0.2">
      <c r="A60" s="6">
        <v>36678</v>
      </c>
      <c r="B60" s="46">
        <v>4.4789493458694949</v>
      </c>
      <c r="C60" s="46">
        <v>4.5758190740123723</v>
      </c>
      <c r="D60" s="46">
        <v>5.1774881138634754</v>
      </c>
      <c r="E60" s="46">
        <v>5.6368846259263989</v>
      </c>
      <c r="F60" s="46">
        <v>2.6532737151489414</v>
      </c>
      <c r="G60" s="46">
        <v>2.3621002506080515</v>
      </c>
      <c r="H60" s="46">
        <v>4.0811131559118481</v>
      </c>
      <c r="I60" s="46">
        <v>6.6185496732289266</v>
      </c>
      <c r="J60" s="46">
        <v>4.9700457772704425</v>
      </c>
      <c r="K60" s="46">
        <v>2.4990481700082796</v>
      </c>
      <c r="L60" s="46">
        <v>2.7584378212339118</v>
      </c>
      <c r="M60" s="46">
        <v>3.0412020410802683</v>
      </c>
      <c r="N60" s="46">
        <v>3.9958471321753564</v>
      </c>
      <c r="O60" s="46">
        <v>4.390473404302071</v>
      </c>
      <c r="P60" s="46">
        <v>3.0280942362738301</v>
      </c>
      <c r="Q60" s="46">
        <v>4.4898965663215904</v>
      </c>
      <c r="R60" s="46">
        <v>7.512424100774524</v>
      </c>
      <c r="S60" s="46">
        <v>5.6585897234667328</v>
      </c>
      <c r="T60" s="46">
        <v>3.832469605082764</v>
      </c>
      <c r="U60" s="46">
        <v>5.3892549791936233</v>
      </c>
      <c r="V60" s="46">
        <v>2.1675521574449732</v>
      </c>
      <c r="W60" s="46">
        <v>5.6585897234667328</v>
      </c>
      <c r="X60" s="46">
        <v>6.3052631502098251</v>
      </c>
      <c r="Y60" s="46">
        <v>1.7283319957003442</v>
      </c>
      <c r="Z60" s="46">
        <v>1.6674179227028247</v>
      </c>
      <c r="AA60" s="46">
        <v>3.6098887205057792</v>
      </c>
      <c r="AB60" s="46">
        <v>-11.520402463034458</v>
      </c>
      <c r="AC60" s="46">
        <v>2.4768261007564405</v>
      </c>
      <c r="AD60" s="46">
        <v>3.7928905986079258</v>
      </c>
      <c r="AE60" s="46">
        <v>16.62881592635928</v>
      </c>
      <c r="AF60" s="46">
        <v>2.7963900908031718</v>
      </c>
      <c r="AG60" s="46">
        <v>4.8706454569991138</v>
      </c>
      <c r="AH60" s="80">
        <v>-7.0164900006017774</v>
      </c>
    </row>
    <row r="61" spans="1:34" ht="11.25" x14ac:dyDescent="0.2">
      <c r="A61" s="6">
        <v>36708</v>
      </c>
      <c r="B61" s="46">
        <v>8.4801060602573557</v>
      </c>
      <c r="C61" s="46">
        <v>5.1088227135886797</v>
      </c>
      <c r="D61" s="46">
        <v>5.9570280577557497</v>
      </c>
      <c r="E61" s="46">
        <v>3.5811638333558022</v>
      </c>
      <c r="F61" s="46">
        <v>2.4368860620037651</v>
      </c>
      <c r="G61" s="46">
        <v>3.8003693195339849</v>
      </c>
      <c r="H61" s="46">
        <v>4.176853997247596</v>
      </c>
      <c r="I61" s="46">
        <v>4.9626573783078953</v>
      </c>
      <c r="J61" s="46">
        <v>4.8211527631554958</v>
      </c>
      <c r="K61" s="46">
        <v>2.3958245728659335</v>
      </c>
      <c r="L61" s="46">
        <v>3.6232201024704977</v>
      </c>
      <c r="M61" s="46">
        <v>4.6875798375949529</v>
      </c>
      <c r="N61" s="46">
        <v>13.796635140069839</v>
      </c>
      <c r="O61" s="46">
        <v>6.0258052898842607</v>
      </c>
      <c r="P61" s="46">
        <v>10.858350949577741</v>
      </c>
      <c r="Q61" s="46">
        <v>5.7110517766867872</v>
      </c>
      <c r="R61" s="46">
        <v>8.4971791824717542</v>
      </c>
      <c r="S61" s="46">
        <v>-0.15551965958761116</v>
      </c>
      <c r="T61" s="46">
        <v>9.6387610895693854</v>
      </c>
      <c r="U61" s="46">
        <v>2.1976337645601234</v>
      </c>
      <c r="V61" s="46">
        <v>12.124347905895917</v>
      </c>
      <c r="W61" s="46">
        <v>-0.15551965958761116</v>
      </c>
      <c r="X61" s="46">
        <v>7.5080411941365099</v>
      </c>
      <c r="Y61" s="46">
        <v>2.8194308566211248</v>
      </c>
      <c r="Z61" s="46">
        <v>0.63401389781357409</v>
      </c>
      <c r="AA61" s="46">
        <v>3.7516587803228134</v>
      </c>
      <c r="AB61" s="46">
        <v>-3.8440335780549191</v>
      </c>
      <c r="AC61" s="46">
        <v>28.549095763393495</v>
      </c>
      <c r="AD61" s="46">
        <v>6.2441285124975821</v>
      </c>
      <c r="AE61" s="46">
        <v>0.99162730577792502</v>
      </c>
      <c r="AF61" s="46">
        <v>2.6477991899905646</v>
      </c>
      <c r="AG61" s="46">
        <v>2.0637109346936029</v>
      </c>
      <c r="AH61" s="80">
        <v>29.102608218838782</v>
      </c>
    </row>
    <row r="62" spans="1:34" ht="11.25" x14ac:dyDescent="0.2">
      <c r="A62" s="6">
        <v>36739</v>
      </c>
      <c r="B62" s="46">
        <v>13.840955833812529</v>
      </c>
      <c r="C62" s="46">
        <v>7.7253008288032561</v>
      </c>
      <c r="D62" s="46">
        <v>7.1375207536559628</v>
      </c>
      <c r="E62" s="46">
        <v>4.9218136474059122</v>
      </c>
      <c r="F62" s="46">
        <v>3.9583762774014133</v>
      </c>
      <c r="G62" s="46">
        <v>4.9765982599195695</v>
      </c>
      <c r="H62" s="46">
        <v>5.7439219534372228</v>
      </c>
      <c r="I62" s="46">
        <v>5.7043897438218636</v>
      </c>
      <c r="J62" s="46">
        <v>6.1388181602706595</v>
      </c>
      <c r="K62" s="46">
        <v>3.516632096690202</v>
      </c>
      <c r="L62" s="46">
        <v>4.6007472821300297</v>
      </c>
      <c r="M62" s="46">
        <v>6.4986163433245423</v>
      </c>
      <c r="N62" s="46">
        <v>24.249171092613551</v>
      </c>
      <c r="O62" s="46">
        <v>9.9220509288526983</v>
      </c>
      <c r="P62" s="46">
        <v>17.445300212533638</v>
      </c>
      <c r="Q62" s="46">
        <v>7.9961182792166312</v>
      </c>
      <c r="R62" s="46">
        <v>9.8761475995895864</v>
      </c>
      <c r="S62" s="46">
        <v>1.5712210146233758</v>
      </c>
      <c r="T62" s="46">
        <v>14.83279664631867</v>
      </c>
      <c r="U62" s="46">
        <v>4.5455585942684422</v>
      </c>
      <c r="V62" s="46">
        <v>22.173242983695516</v>
      </c>
      <c r="W62" s="46">
        <v>1.5712210146233758</v>
      </c>
      <c r="X62" s="46">
        <v>8.4829822008924936</v>
      </c>
      <c r="Y62" s="46">
        <v>2.3532265713789542</v>
      </c>
      <c r="Z62" s="46">
        <v>1.8554043978976011</v>
      </c>
      <c r="AA62" s="46">
        <v>5.3341570933619948</v>
      </c>
      <c r="AB62" s="46">
        <v>16.990709021976613</v>
      </c>
      <c r="AC62" s="46">
        <v>56.848067729030163</v>
      </c>
      <c r="AD62" s="46">
        <v>7.8141424495091059</v>
      </c>
      <c r="AE62" s="46">
        <v>2.5838848074690759</v>
      </c>
      <c r="AF62" s="46">
        <v>2.7173852631853492</v>
      </c>
      <c r="AG62" s="46">
        <v>2.1714316888572682</v>
      </c>
      <c r="AH62" s="80">
        <v>61.950023261476815</v>
      </c>
    </row>
    <row r="63" spans="1:34" ht="11.25" x14ac:dyDescent="0.2">
      <c r="A63" s="6">
        <v>36770</v>
      </c>
      <c r="B63" s="46">
        <v>14.266237082780009</v>
      </c>
      <c r="C63" s="46">
        <v>8.3101898803473944</v>
      </c>
      <c r="D63" s="46">
        <v>7.1176063383559693</v>
      </c>
      <c r="E63" s="46">
        <v>4.8762227756976841</v>
      </c>
      <c r="F63" s="46">
        <v>4.0728793448956253</v>
      </c>
      <c r="G63" s="46">
        <v>4.8739556627570124</v>
      </c>
      <c r="H63" s="46">
        <v>5.8501708004107371</v>
      </c>
      <c r="I63" s="46">
        <v>5.4531682916506838</v>
      </c>
      <c r="J63" s="46">
        <v>6.6515434794330019</v>
      </c>
      <c r="K63" s="46">
        <v>3.8612623625540579</v>
      </c>
      <c r="L63" s="46">
        <v>4.8739000806020272</v>
      </c>
      <c r="M63" s="46">
        <v>6.2484620487475837</v>
      </c>
      <c r="N63" s="46">
        <v>27.65016883671916</v>
      </c>
      <c r="O63" s="46">
        <v>9.7272739276877473</v>
      </c>
      <c r="P63" s="46">
        <v>16.052586962212729</v>
      </c>
      <c r="Q63" s="46">
        <v>8.2189439316580888</v>
      </c>
      <c r="R63" s="46">
        <v>10.107851092629417</v>
      </c>
      <c r="S63" s="46">
        <v>2.3668176614298346</v>
      </c>
      <c r="T63" s="46">
        <v>13.256577989547139</v>
      </c>
      <c r="U63" s="46">
        <v>6.0890917320638493</v>
      </c>
      <c r="V63" s="46">
        <v>21.43852207141228</v>
      </c>
      <c r="W63" s="46">
        <v>2.3668176614298346</v>
      </c>
      <c r="X63" s="46">
        <v>7.3698190887142374</v>
      </c>
      <c r="Y63" s="46">
        <v>3.1191170880960044</v>
      </c>
      <c r="Z63" s="46">
        <v>2.3280892297343314</v>
      </c>
      <c r="AA63" s="46">
        <v>5.5643742506034073</v>
      </c>
      <c r="AB63" s="46">
        <v>34.00448038737224</v>
      </c>
      <c r="AC63" s="46">
        <v>48.286504876623269</v>
      </c>
      <c r="AD63" s="46">
        <v>7.3957657247236881</v>
      </c>
      <c r="AE63" s="46">
        <v>0.74278017365870141</v>
      </c>
      <c r="AF63" s="46">
        <v>4.3131469836322367</v>
      </c>
      <c r="AG63" s="46">
        <v>2.5908736555711869</v>
      </c>
      <c r="AH63" s="80">
        <v>92.062652469918305</v>
      </c>
    </row>
    <row r="64" spans="1:34" ht="11.25" x14ac:dyDescent="0.2">
      <c r="A64" s="6">
        <v>36800</v>
      </c>
      <c r="B64" s="46">
        <v>9.0414367088096128</v>
      </c>
      <c r="C64" s="46">
        <v>6.6666462410279337</v>
      </c>
      <c r="D64" s="46">
        <v>6.3312872017563535</v>
      </c>
      <c r="E64" s="46">
        <v>4.7776555929864912</v>
      </c>
      <c r="F64" s="46">
        <v>4.2913411897795157</v>
      </c>
      <c r="G64" s="46">
        <v>3.3519915962626925</v>
      </c>
      <c r="H64" s="46">
        <v>5.0837843643625975</v>
      </c>
      <c r="I64" s="46">
        <v>5.1654518984789064</v>
      </c>
      <c r="J64" s="46">
        <v>5.7171374309280054</v>
      </c>
      <c r="K64" s="46">
        <v>3.9906294784926075</v>
      </c>
      <c r="L64" s="46">
        <v>3.9821249048908669</v>
      </c>
      <c r="M64" s="46">
        <v>4.3241237741216736</v>
      </c>
      <c r="N64" s="46">
        <v>17.069546234992458</v>
      </c>
      <c r="O64" s="46">
        <v>6.7425625034277914</v>
      </c>
      <c r="P64" s="46">
        <v>7.9087568053408432</v>
      </c>
      <c r="Q64" s="46">
        <v>6.7613844197476993</v>
      </c>
      <c r="R64" s="46">
        <v>8.0213113426128757</v>
      </c>
      <c r="S64" s="46">
        <v>3.6051784631525408</v>
      </c>
      <c r="T64" s="46">
        <v>6.042596897969716</v>
      </c>
      <c r="U64" s="46">
        <v>7.1833367363987435</v>
      </c>
      <c r="V64" s="46">
        <v>10.409047910649889</v>
      </c>
      <c r="W64" s="46">
        <v>3.6051784631525408</v>
      </c>
      <c r="X64" s="46">
        <v>5.5236940503960312</v>
      </c>
      <c r="Y64" s="46">
        <v>2.570042622528959</v>
      </c>
      <c r="Z64" s="46">
        <v>3.7770059875180237</v>
      </c>
      <c r="AA64" s="46">
        <v>4.6464433565190433</v>
      </c>
      <c r="AB64" s="46">
        <v>43.514397143452925</v>
      </c>
      <c r="AC64" s="46">
        <v>11.157494466022939</v>
      </c>
      <c r="AD64" s="46">
        <v>3.5548016888925105</v>
      </c>
      <c r="AE64" s="46">
        <v>1.2472889550938788</v>
      </c>
      <c r="AF64" s="46">
        <v>5.176176748575827</v>
      </c>
      <c r="AG64" s="46">
        <v>5.6338455434759283</v>
      </c>
      <c r="AH64" s="80">
        <v>21.623685691868857</v>
      </c>
    </row>
    <row r="65" spans="1:34" ht="11.25" x14ac:dyDescent="0.2">
      <c r="A65" s="6">
        <v>36831</v>
      </c>
      <c r="B65" s="46">
        <v>3.6569770131304153</v>
      </c>
      <c r="C65" s="46">
        <v>4.0741055866058531</v>
      </c>
      <c r="D65" s="46">
        <v>4.9764268397584317</v>
      </c>
      <c r="E65" s="46">
        <v>3.5317029285665313</v>
      </c>
      <c r="F65" s="46">
        <v>2.7582207751335943</v>
      </c>
      <c r="G65" s="46">
        <v>2.2565212503508292</v>
      </c>
      <c r="H65" s="46">
        <v>3.5193954760830479</v>
      </c>
      <c r="I65" s="46">
        <v>3.8802719462974693</v>
      </c>
      <c r="J65" s="46">
        <v>4.939629992545008</v>
      </c>
      <c r="K65" s="46">
        <v>2.8139676692086937</v>
      </c>
      <c r="L65" s="46">
        <v>2.9411697423483645</v>
      </c>
      <c r="M65" s="46">
        <v>2.0090770353026812</v>
      </c>
      <c r="N65" s="46">
        <v>8.203445273754582</v>
      </c>
      <c r="O65" s="46">
        <v>2.5294066073219028</v>
      </c>
      <c r="P65" s="46">
        <v>-0.16632872793815068</v>
      </c>
      <c r="Q65" s="46">
        <v>4.736901677528607</v>
      </c>
      <c r="R65" s="46">
        <v>5.0300534279719216</v>
      </c>
      <c r="S65" s="46">
        <v>3.6820362200523249</v>
      </c>
      <c r="T65" s="46">
        <v>-0.28796911738582764</v>
      </c>
      <c r="U65" s="46">
        <v>5.5759053985980529</v>
      </c>
      <c r="V65" s="46">
        <v>-0.85899639675429285</v>
      </c>
      <c r="W65" s="46">
        <v>3.6820362200523249</v>
      </c>
      <c r="X65" s="46">
        <v>3.1597504869892248</v>
      </c>
      <c r="Y65" s="46">
        <v>1.9293163255359502</v>
      </c>
      <c r="Z65" s="46">
        <v>2.5005753326343978</v>
      </c>
      <c r="AA65" s="46">
        <v>2.9937132008147813</v>
      </c>
      <c r="AB65" s="46">
        <v>28.702326192213803</v>
      </c>
      <c r="AC65" s="46">
        <v>-15.172059899883067</v>
      </c>
      <c r="AD65" s="46">
        <v>0.12291751265949813</v>
      </c>
      <c r="AE65" s="46">
        <v>1.6218619050415413</v>
      </c>
      <c r="AF65" s="46">
        <v>5.595406053221879</v>
      </c>
      <c r="AG65" s="46">
        <v>4.657512420661817</v>
      </c>
      <c r="AH65" s="80">
        <v>-7.3312486361248972</v>
      </c>
    </row>
    <row r="66" spans="1:34" ht="11.25" x14ac:dyDescent="0.2">
      <c r="A66" s="6">
        <v>36861</v>
      </c>
      <c r="B66" s="46">
        <v>2.9412756109354632</v>
      </c>
      <c r="C66" s="46">
        <v>3.4200281908209718</v>
      </c>
      <c r="D66" s="46">
        <v>4.1050393954508877</v>
      </c>
      <c r="E66" s="46">
        <v>2.4365725080076572</v>
      </c>
      <c r="F66" s="46">
        <v>1.6470346870084143</v>
      </c>
      <c r="G66" s="46">
        <v>1.4489974126554301</v>
      </c>
      <c r="H66" s="46">
        <v>2.6115344387886723</v>
      </c>
      <c r="I66" s="46">
        <v>2.7103806072660745</v>
      </c>
      <c r="J66" s="46">
        <v>3.7896952702085827</v>
      </c>
      <c r="K66" s="46">
        <v>1.1243636455675414</v>
      </c>
      <c r="L66" s="46">
        <v>2.0247724319238927</v>
      </c>
      <c r="M66" s="46">
        <v>1.0121736418909677</v>
      </c>
      <c r="N66" s="46">
        <v>13.616876775012628</v>
      </c>
      <c r="O66" s="46">
        <v>4.4329026408334471E-2</v>
      </c>
      <c r="P66" s="46">
        <v>-4.612890034161822</v>
      </c>
      <c r="Q66" s="46">
        <v>4.2351591237358264</v>
      </c>
      <c r="R66" s="46">
        <v>2.665906384263323</v>
      </c>
      <c r="S66" s="46">
        <v>3.148445292558776</v>
      </c>
      <c r="T66" s="46">
        <v>-2.6359382092827417</v>
      </c>
      <c r="U66" s="46">
        <v>2.4521288579161222</v>
      </c>
      <c r="V66" s="46">
        <v>-6.6741584224482153</v>
      </c>
      <c r="W66" s="46">
        <v>3.148445292558776</v>
      </c>
      <c r="X66" s="46">
        <v>0.60843605205593576</v>
      </c>
      <c r="Y66" s="46">
        <v>-3.1746832468006829</v>
      </c>
      <c r="Z66" s="46">
        <v>1.216054680063408</v>
      </c>
      <c r="AA66" s="46">
        <v>2.9707176814909104</v>
      </c>
      <c r="AB66" s="46">
        <v>3.0230415235984083</v>
      </c>
      <c r="AC66" s="46">
        <v>-17.682262308451328</v>
      </c>
      <c r="AD66" s="46">
        <v>-6.3317116868613823</v>
      </c>
      <c r="AE66" s="46">
        <v>2.2164026648604107</v>
      </c>
      <c r="AF66" s="46">
        <v>4.1050308844474444</v>
      </c>
      <c r="AG66" s="46">
        <v>3.4686996184159113</v>
      </c>
      <c r="AH66" s="80">
        <v>-2.5912589675651958</v>
      </c>
    </row>
    <row r="67" spans="1:34" ht="11.25" x14ac:dyDescent="0.2">
      <c r="A67" s="6">
        <v>36892</v>
      </c>
      <c r="B67" s="46">
        <v>3.6989763069476851</v>
      </c>
      <c r="C67" s="46">
        <v>3.5101395311723564</v>
      </c>
      <c r="D67" s="46">
        <v>3.8725157638459677</v>
      </c>
      <c r="E67" s="46">
        <v>2.0273855048038598</v>
      </c>
      <c r="F67" s="46">
        <v>1.7670741524919578</v>
      </c>
      <c r="G67" s="46">
        <v>1.4906162474920706</v>
      </c>
      <c r="H67" s="46">
        <v>2.5335462399612423</v>
      </c>
      <c r="I67" s="46">
        <v>2.7394916152078537</v>
      </c>
      <c r="J67" s="46">
        <v>3.4492537251520332</v>
      </c>
      <c r="K67" s="46">
        <v>1.2137291956153575</v>
      </c>
      <c r="L67" s="46">
        <v>2.0920161337938197</v>
      </c>
      <c r="M67" s="46">
        <v>0.70513689822347203</v>
      </c>
      <c r="N67" s="46">
        <v>15.478200804253589</v>
      </c>
      <c r="O67" s="46">
        <v>0.29232680877908024</v>
      </c>
      <c r="P67" s="46">
        <v>-3.4449095586919185</v>
      </c>
      <c r="Q67" s="46">
        <v>4.9411967797559981</v>
      </c>
      <c r="R67" s="46">
        <v>0.94359000924440295</v>
      </c>
      <c r="S67" s="46">
        <v>2.8307696168821508</v>
      </c>
      <c r="T67" s="46">
        <v>-1.494854744503769</v>
      </c>
      <c r="U67" s="46">
        <v>1.1968091326643275</v>
      </c>
      <c r="V67" s="46">
        <v>-5.4661339633154284</v>
      </c>
      <c r="W67" s="46">
        <v>2.8307696168821508</v>
      </c>
      <c r="X67" s="46">
        <v>0.46601312408643025</v>
      </c>
      <c r="Y67" s="46">
        <v>-3.9584064748641765</v>
      </c>
      <c r="Z67" s="46">
        <v>0.94272747014247216</v>
      </c>
      <c r="AA67" s="46">
        <v>3.7296300995869558</v>
      </c>
      <c r="AB67" s="46">
        <v>-14.635695192283194</v>
      </c>
      <c r="AC67" s="46">
        <v>-5.9010450190235417</v>
      </c>
      <c r="AD67" s="46">
        <v>-5.7856486599733472</v>
      </c>
      <c r="AE67" s="46">
        <v>3.7844656198087137</v>
      </c>
      <c r="AF67" s="46">
        <v>4.4824159834762014</v>
      </c>
      <c r="AG67" s="46">
        <v>1.045675862034031</v>
      </c>
      <c r="AH67" s="80">
        <v>11.889940849194218</v>
      </c>
    </row>
    <row r="68" spans="1:34" ht="11.25" x14ac:dyDescent="0.2">
      <c r="A68" s="6">
        <v>36923</v>
      </c>
      <c r="B68" s="46">
        <v>4.5189655655605776</v>
      </c>
      <c r="C68" s="46">
        <v>4.3696824389583071</v>
      </c>
      <c r="D68" s="46">
        <v>4.4555580731763058</v>
      </c>
      <c r="E68" s="46">
        <v>2.5900657703380858</v>
      </c>
      <c r="F68" s="46">
        <v>2.343147808106167</v>
      </c>
      <c r="G68" s="46">
        <v>2.7991508944040504</v>
      </c>
      <c r="H68" s="46">
        <v>3.3115209969965833</v>
      </c>
      <c r="I68" s="46">
        <v>3.4230460869471955</v>
      </c>
      <c r="J68" s="46">
        <v>3.7694815545614944</v>
      </c>
      <c r="K68" s="46">
        <v>1.9389939014492512</v>
      </c>
      <c r="L68" s="46">
        <v>2.8510294248713137</v>
      </c>
      <c r="M68" s="46">
        <v>1.3206899492498252</v>
      </c>
      <c r="N68" s="46">
        <v>15.094016579808439</v>
      </c>
      <c r="O68" s="46">
        <v>1.2591378859619482</v>
      </c>
      <c r="P68" s="46">
        <v>-1.1002486626556731</v>
      </c>
      <c r="Q68" s="46">
        <v>5.4302728327482015</v>
      </c>
      <c r="R68" s="46">
        <v>0.95159124480981916</v>
      </c>
      <c r="S68" s="46">
        <v>2.0268604393189378</v>
      </c>
      <c r="T68" s="46">
        <v>0.25790409902133149</v>
      </c>
      <c r="U68" s="46">
        <v>1.4636306396347294</v>
      </c>
      <c r="V68" s="46">
        <v>-2.7978170650173553</v>
      </c>
      <c r="W68" s="46">
        <v>2.0268604393189378</v>
      </c>
      <c r="X68" s="46">
        <v>2.101879522327053</v>
      </c>
      <c r="Y68" s="46">
        <v>-1.5874882432834312</v>
      </c>
      <c r="Z68" s="46">
        <v>1.7377505023202389</v>
      </c>
      <c r="AA68" s="46">
        <v>4.1115647321952764</v>
      </c>
      <c r="AB68" s="46">
        <v>-22.955847025576432</v>
      </c>
      <c r="AC68" s="46">
        <v>6.4523279268074702</v>
      </c>
      <c r="AD68" s="46">
        <v>-2.8033372220275226</v>
      </c>
      <c r="AE68" s="46">
        <v>4.438642937464607</v>
      </c>
      <c r="AF68" s="46">
        <v>2.3210518207590951</v>
      </c>
      <c r="AG68" s="46">
        <v>2.134047739818385</v>
      </c>
      <c r="AH68" s="80">
        <v>17.312158055277905</v>
      </c>
    </row>
    <row r="69" spans="1:34" ht="11.25" x14ac:dyDescent="0.2">
      <c r="A69" s="6">
        <v>36951</v>
      </c>
      <c r="B69" s="46">
        <v>4.4266308208853644</v>
      </c>
      <c r="C69" s="46">
        <v>4.4765308685005323</v>
      </c>
      <c r="D69" s="46">
        <v>5.440625482111102</v>
      </c>
      <c r="E69" s="46">
        <v>2.963906002581453</v>
      </c>
      <c r="F69" s="46">
        <v>3.5577365304610282</v>
      </c>
      <c r="G69" s="46">
        <v>3.5447874823365026</v>
      </c>
      <c r="H69" s="46">
        <v>3.9967172731981235</v>
      </c>
      <c r="I69" s="46">
        <v>4.1738893350205473</v>
      </c>
      <c r="J69" s="46">
        <v>4.2521347273499543</v>
      </c>
      <c r="K69" s="46">
        <v>3.8588974522285611</v>
      </c>
      <c r="L69" s="46">
        <v>3.5466345607304106</v>
      </c>
      <c r="M69" s="46">
        <v>2.2736845403659629</v>
      </c>
      <c r="N69" s="46">
        <v>6.7134732709738927</v>
      </c>
      <c r="O69" s="46">
        <v>3.3444351834517363</v>
      </c>
      <c r="P69" s="46">
        <v>4.2163783608867504</v>
      </c>
      <c r="Q69" s="46">
        <v>4.3515050576099554</v>
      </c>
      <c r="R69" s="46">
        <v>1.5289546855562435</v>
      </c>
      <c r="S69" s="46">
        <v>2.3355721665153908</v>
      </c>
      <c r="T69" s="46">
        <v>2.8545940797355911</v>
      </c>
      <c r="U69" s="46">
        <v>4.0367271603817017</v>
      </c>
      <c r="V69" s="46">
        <v>5.0609540311259025</v>
      </c>
      <c r="W69" s="46">
        <v>2.3355721665153908</v>
      </c>
      <c r="X69" s="46">
        <v>4.0427155220717879</v>
      </c>
      <c r="Y69" s="46">
        <v>4.253589339343705</v>
      </c>
      <c r="Z69" s="46">
        <v>2.9561638104256502</v>
      </c>
      <c r="AA69" s="46">
        <v>4.1151605917937388</v>
      </c>
      <c r="AB69" s="46">
        <v>-11.250561675204892</v>
      </c>
      <c r="AC69" s="46">
        <v>20.72753695337579</v>
      </c>
      <c r="AD69" s="46">
        <v>4.7167603487877159</v>
      </c>
      <c r="AE69" s="46">
        <v>3.6566197812809946</v>
      </c>
      <c r="AF69" s="46">
        <v>2.4085961097389799</v>
      </c>
      <c r="AG69" s="46">
        <v>3.9561156393041585</v>
      </c>
      <c r="AH69" s="80">
        <v>11.800460491925719</v>
      </c>
    </row>
    <row r="70" spans="1:34" ht="11.25" x14ac:dyDescent="0.2">
      <c r="A70" s="6">
        <v>36982</v>
      </c>
      <c r="B70" s="46">
        <v>5.4204498791241349</v>
      </c>
      <c r="C70" s="46">
        <v>4.9100728622955501</v>
      </c>
      <c r="D70" s="46">
        <v>5.765000326081207</v>
      </c>
      <c r="E70" s="46">
        <v>3.6171965225464646</v>
      </c>
      <c r="F70" s="46">
        <v>4.0659959139248514</v>
      </c>
      <c r="G70" s="46">
        <v>4.4409262690662956</v>
      </c>
      <c r="H70" s="46">
        <v>4.5598383787828736</v>
      </c>
      <c r="I70" s="46">
        <v>4.4066075772589244</v>
      </c>
      <c r="J70" s="46">
        <v>4.9624973554573444</v>
      </c>
      <c r="K70" s="46">
        <v>4.7300651726437337</v>
      </c>
      <c r="L70" s="46">
        <v>4.0716080214335619</v>
      </c>
      <c r="M70" s="46">
        <v>3.7650057341205496</v>
      </c>
      <c r="N70" s="46">
        <v>4.5930709185678609</v>
      </c>
      <c r="O70" s="46">
        <v>5.614538463932945</v>
      </c>
      <c r="P70" s="46">
        <v>9.854728056815091</v>
      </c>
      <c r="Q70" s="46">
        <v>2.1911769979182196</v>
      </c>
      <c r="R70" s="46">
        <v>1.9836360230224699</v>
      </c>
      <c r="S70" s="46">
        <v>3.8581880361509207</v>
      </c>
      <c r="T70" s="46">
        <v>5.312853923961967</v>
      </c>
      <c r="U70" s="46">
        <v>7.2892383725413907</v>
      </c>
      <c r="V70" s="46">
        <v>13.735565956309543</v>
      </c>
      <c r="W70" s="46">
        <v>3.8581880361509207</v>
      </c>
      <c r="X70" s="46">
        <v>3.5511044360775088</v>
      </c>
      <c r="Y70" s="46">
        <v>8.7799688216698684</v>
      </c>
      <c r="Z70" s="46">
        <v>4.1655034388860201</v>
      </c>
      <c r="AA70" s="46">
        <v>3.9098063243203001</v>
      </c>
      <c r="AB70" s="46">
        <v>11.686901598736711</v>
      </c>
      <c r="AC70" s="46">
        <v>31.547158068670143</v>
      </c>
      <c r="AD70" s="46">
        <v>10.74357872058502</v>
      </c>
      <c r="AE70" s="46">
        <v>4.5400933604810234</v>
      </c>
      <c r="AF70" s="46">
        <v>2.4367150489572396</v>
      </c>
      <c r="AG70" s="46">
        <v>7.3756545501901627</v>
      </c>
      <c r="AH70" s="80">
        <v>5.600920013709981</v>
      </c>
    </row>
    <row r="71" spans="1:34" ht="11.25" x14ac:dyDescent="0.2">
      <c r="A71" s="6">
        <v>37012</v>
      </c>
      <c r="B71" s="46">
        <v>6.6180920979878692</v>
      </c>
      <c r="C71" s="46">
        <v>5.5460726381920296</v>
      </c>
      <c r="D71" s="46">
        <v>6.4113453515791718</v>
      </c>
      <c r="E71" s="46">
        <v>3.8916260555126598</v>
      </c>
      <c r="F71" s="46">
        <v>5.0226746166096348</v>
      </c>
      <c r="G71" s="46">
        <v>4.7222418623245659</v>
      </c>
      <c r="H71" s="46">
        <v>5.118792104843612</v>
      </c>
      <c r="I71" s="46">
        <v>5.215694685937919</v>
      </c>
      <c r="J71" s="46">
        <v>5.5875494741650584</v>
      </c>
      <c r="K71" s="46">
        <v>5.8377021389759847</v>
      </c>
      <c r="L71" s="46">
        <v>4.9220512601786339</v>
      </c>
      <c r="M71" s="46">
        <v>4.5602794879247881</v>
      </c>
      <c r="N71" s="46">
        <v>4.770950943354066</v>
      </c>
      <c r="O71" s="46">
        <v>7.2191461126030134</v>
      </c>
      <c r="P71" s="46">
        <v>12.974688195349586</v>
      </c>
      <c r="Q71" s="46">
        <v>0.81091155736827147</v>
      </c>
      <c r="R71" s="46">
        <v>3.5020475930342485</v>
      </c>
      <c r="S71" s="46">
        <v>5.0608577320860633</v>
      </c>
      <c r="T71" s="46">
        <v>7.2738834500346172</v>
      </c>
      <c r="U71" s="46">
        <v>8.3814855634030323</v>
      </c>
      <c r="V71" s="46">
        <v>18.644386755026147</v>
      </c>
      <c r="W71" s="46">
        <v>5.0608577320860633</v>
      </c>
      <c r="X71" s="46">
        <v>2.9720310053582182</v>
      </c>
      <c r="Y71" s="46">
        <v>11.783138977173337</v>
      </c>
      <c r="Z71" s="46">
        <v>5.4213737624170477</v>
      </c>
      <c r="AA71" s="46">
        <v>4.5784485330960649</v>
      </c>
      <c r="AB71" s="46">
        <v>24.317100482057057</v>
      </c>
      <c r="AC71" s="46">
        <v>32.897847678772735</v>
      </c>
      <c r="AD71" s="46">
        <v>14.361724222433111</v>
      </c>
      <c r="AE71" s="46">
        <v>4.2637165701748359</v>
      </c>
      <c r="AF71" s="46">
        <v>5.2362716210987372</v>
      </c>
      <c r="AG71" s="46">
        <v>8.8716424500852469</v>
      </c>
      <c r="AH71" s="80">
        <v>2.4593661195985419</v>
      </c>
    </row>
    <row r="72" spans="1:34" ht="11.25" x14ac:dyDescent="0.2">
      <c r="A72" s="6">
        <v>37043</v>
      </c>
      <c r="B72" s="46">
        <v>8.4161194693908072</v>
      </c>
      <c r="C72" s="46">
        <v>7.8845137969071146</v>
      </c>
      <c r="D72" s="46">
        <v>7.6750044770501233</v>
      </c>
      <c r="E72" s="46">
        <v>4.6639790836330235</v>
      </c>
      <c r="F72" s="46">
        <v>6.5078550743769483</v>
      </c>
      <c r="G72" s="46">
        <v>6.384576424621585</v>
      </c>
      <c r="H72" s="46">
        <v>6.6231857713177593</v>
      </c>
      <c r="I72" s="46">
        <v>7.7504446736070776</v>
      </c>
      <c r="J72" s="46">
        <v>7.8433284835963519</v>
      </c>
      <c r="K72" s="46">
        <v>7.2389253253877257</v>
      </c>
      <c r="L72" s="46">
        <v>6.6217402535158243</v>
      </c>
      <c r="M72" s="46">
        <v>5.5242628950474142</v>
      </c>
      <c r="N72" s="46">
        <v>10.673059103408946</v>
      </c>
      <c r="O72" s="46">
        <v>7.6180786208861946</v>
      </c>
      <c r="P72" s="46">
        <v>11.963470641776851</v>
      </c>
      <c r="Q72" s="46">
        <v>2.4609188939358972</v>
      </c>
      <c r="R72" s="46">
        <v>4.5903430564297594</v>
      </c>
      <c r="S72" s="46">
        <v>5.8622502846263416</v>
      </c>
      <c r="T72" s="46">
        <v>7.3442821829470546</v>
      </c>
      <c r="U72" s="46">
        <v>8.3277355889946278</v>
      </c>
      <c r="V72" s="46">
        <v>17.222517550658353</v>
      </c>
      <c r="W72" s="46">
        <v>5.8622502846263416</v>
      </c>
      <c r="X72" s="46">
        <v>2.885308793604608</v>
      </c>
      <c r="Y72" s="46">
        <v>14.856441267733089</v>
      </c>
      <c r="Z72" s="46">
        <v>6.3432604735687192</v>
      </c>
      <c r="AA72" s="46">
        <v>6.5373319719288503</v>
      </c>
      <c r="AB72" s="46">
        <v>13.229098592763378</v>
      </c>
      <c r="AC72" s="46">
        <v>21.784305467589405</v>
      </c>
      <c r="AD72" s="46">
        <v>17.015538442529817</v>
      </c>
      <c r="AE72" s="46">
        <v>4.1267689379877766</v>
      </c>
      <c r="AF72" s="46">
        <v>5.9963960788207942</v>
      </c>
      <c r="AG72" s="46">
        <v>11.279274332859984</v>
      </c>
      <c r="AH72" s="80">
        <v>35.208486184175968</v>
      </c>
    </row>
    <row r="73" spans="1:34" ht="11.25" x14ac:dyDescent="0.2">
      <c r="A73" s="6">
        <v>37073</v>
      </c>
      <c r="B73" s="46">
        <v>10.313711562926954</v>
      </c>
      <c r="C73" s="46">
        <v>9.9818088264668035</v>
      </c>
      <c r="D73" s="46">
        <v>8.8085956455151262</v>
      </c>
      <c r="E73" s="46">
        <v>6.0855512266634975</v>
      </c>
      <c r="F73" s="46">
        <v>8.5221053747591071</v>
      </c>
      <c r="G73" s="46">
        <v>7.0340680692454498</v>
      </c>
      <c r="H73" s="46">
        <v>8.0864258285299968</v>
      </c>
      <c r="I73" s="46">
        <v>9.1255529921311336</v>
      </c>
      <c r="J73" s="46">
        <v>10.025312057609099</v>
      </c>
      <c r="K73" s="46">
        <v>9.1324382368866281</v>
      </c>
      <c r="L73" s="46">
        <v>8.3117417513400369</v>
      </c>
      <c r="M73" s="46">
        <v>6.4116784322301328</v>
      </c>
      <c r="N73" s="46">
        <v>17.557288341578285</v>
      </c>
      <c r="O73" s="46">
        <v>7.2673817748194267</v>
      </c>
      <c r="P73" s="46">
        <v>9.4038610839322558</v>
      </c>
      <c r="Q73" s="46">
        <v>5.4738489355579816</v>
      </c>
      <c r="R73" s="46">
        <v>6.1560639816941745</v>
      </c>
      <c r="S73" s="46">
        <v>6.4362075159982481</v>
      </c>
      <c r="T73" s="46">
        <v>8.0139097128627554</v>
      </c>
      <c r="U73" s="46">
        <v>6.819455413122526</v>
      </c>
      <c r="V73" s="46">
        <v>12.399271601615823</v>
      </c>
      <c r="W73" s="46">
        <v>6.4362075159982481</v>
      </c>
      <c r="X73" s="46">
        <v>4.8112791670326942</v>
      </c>
      <c r="Y73" s="46">
        <v>16.137518282679181</v>
      </c>
      <c r="Z73" s="46">
        <v>7.6366765287630756</v>
      </c>
      <c r="AA73" s="46">
        <v>8.7949269253409597</v>
      </c>
      <c r="AB73" s="46">
        <v>-13.638286982037229</v>
      </c>
      <c r="AC73" s="46">
        <v>9.4595202053780127</v>
      </c>
      <c r="AD73" s="46">
        <v>17.46394899391936</v>
      </c>
      <c r="AE73" s="46">
        <v>6.0110905490409721</v>
      </c>
      <c r="AF73" s="46">
        <v>5.5699928361275823</v>
      </c>
      <c r="AG73" s="46">
        <v>13.318912790698789</v>
      </c>
      <c r="AH73" s="80">
        <v>62.973665925418942</v>
      </c>
    </row>
    <row r="74" spans="1:34" ht="11.25" x14ac:dyDescent="0.2">
      <c r="A74" s="6">
        <v>37104</v>
      </c>
      <c r="B74" s="46">
        <v>10.966040841449541</v>
      </c>
      <c r="C74" s="46">
        <v>10.920903652248555</v>
      </c>
      <c r="D74" s="46">
        <v>8.8665724275274158</v>
      </c>
      <c r="E74" s="46">
        <v>7.2572485101827908</v>
      </c>
      <c r="F74" s="46">
        <v>9.4234333981841871</v>
      </c>
      <c r="G74" s="46">
        <v>7.5101701866575326</v>
      </c>
      <c r="H74" s="46">
        <v>8.7956656349600966</v>
      </c>
      <c r="I74" s="46">
        <v>9.6534145028229261</v>
      </c>
      <c r="J74" s="46">
        <v>11.066870940997902</v>
      </c>
      <c r="K74" s="46">
        <v>9.7370813076238534</v>
      </c>
      <c r="L74" s="46">
        <v>8.452274961880164</v>
      </c>
      <c r="M74" s="46">
        <v>7.2961080775887979</v>
      </c>
      <c r="N74" s="46">
        <v>18.971684671048365</v>
      </c>
      <c r="O74" s="46">
        <v>7.7113787037930877</v>
      </c>
      <c r="P74" s="46">
        <v>9.0811843417381226</v>
      </c>
      <c r="Q74" s="46">
        <v>8.4873786382080567</v>
      </c>
      <c r="R74" s="46">
        <v>5.3104568540035331</v>
      </c>
      <c r="S74" s="46">
        <v>7.2606246475902338</v>
      </c>
      <c r="T74" s="46">
        <v>8.5473860923565468</v>
      </c>
      <c r="U74" s="46">
        <v>7.0490193099449243</v>
      </c>
      <c r="V74" s="46">
        <v>10.507800683952269</v>
      </c>
      <c r="W74" s="46">
        <v>7.2606246475902338</v>
      </c>
      <c r="X74" s="46">
        <v>6.4291712834418036</v>
      </c>
      <c r="Y74" s="46">
        <v>16.567013780378858</v>
      </c>
      <c r="Z74" s="46">
        <v>6.4717845107672645</v>
      </c>
      <c r="AA74" s="46">
        <v>11.673899027230433</v>
      </c>
      <c r="AB74" s="46">
        <v>-15.007088619351322</v>
      </c>
      <c r="AC74" s="46">
        <v>5.4310399286390947</v>
      </c>
      <c r="AD74" s="46">
        <v>17.797264512298881</v>
      </c>
      <c r="AE74" s="46">
        <v>8.615415093786936</v>
      </c>
      <c r="AF74" s="46">
        <v>5.6798618950670345</v>
      </c>
      <c r="AG74" s="46">
        <v>13.267147518623545</v>
      </c>
      <c r="AH74" s="80">
        <v>64.818613413563241</v>
      </c>
    </row>
    <row r="75" spans="1:34" ht="11.25" x14ac:dyDescent="0.2">
      <c r="A75" s="6">
        <v>37135</v>
      </c>
      <c r="B75" s="46">
        <v>10.262709398084183</v>
      </c>
      <c r="C75" s="46">
        <v>9.7977042280430453</v>
      </c>
      <c r="D75" s="46">
        <v>8.1703836654226052</v>
      </c>
      <c r="E75" s="46">
        <v>7.1978948372999412</v>
      </c>
      <c r="F75" s="46">
        <v>9.183733184412219</v>
      </c>
      <c r="G75" s="46">
        <v>6.8623728583621357</v>
      </c>
      <c r="H75" s="46">
        <v>8.24241775470799</v>
      </c>
      <c r="I75" s="46">
        <v>8.105798506886714</v>
      </c>
      <c r="J75" s="46">
        <v>9.9922258597537876</v>
      </c>
      <c r="K75" s="46">
        <v>9.3606106707249523</v>
      </c>
      <c r="L75" s="46">
        <v>7.4967974689676709</v>
      </c>
      <c r="M75" s="46">
        <v>7.3829905140082559</v>
      </c>
      <c r="N75" s="46">
        <v>17.918140490110005</v>
      </c>
      <c r="O75" s="46">
        <v>7.334580196560907</v>
      </c>
      <c r="P75" s="46">
        <v>9.5136685266105019</v>
      </c>
      <c r="Q75" s="46">
        <v>7.682371464921772</v>
      </c>
      <c r="R75" s="46">
        <v>2.6634327473699386</v>
      </c>
      <c r="S75" s="46">
        <v>6.9037469057286387</v>
      </c>
      <c r="T75" s="46">
        <v>8.4015141965358708</v>
      </c>
      <c r="U75" s="46">
        <v>6.4576659052799243</v>
      </c>
      <c r="V75" s="46">
        <v>9.3905271163033319</v>
      </c>
      <c r="W75" s="46">
        <v>6.9037469057286387</v>
      </c>
      <c r="X75" s="46">
        <v>6.2236991093372893</v>
      </c>
      <c r="Y75" s="46">
        <v>12.508849577535329</v>
      </c>
      <c r="Z75" s="46">
        <v>7.3131735076483011</v>
      </c>
      <c r="AA75" s="46">
        <v>10.751095474938779</v>
      </c>
      <c r="AB75" s="46">
        <v>-15.794337673670327</v>
      </c>
      <c r="AC75" s="46">
        <v>4.2104157518108991</v>
      </c>
      <c r="AD75" s="46">
        <v>15.089138387656149</v>
      </c>
      <c r="AE75" s="46">
        <v>10.983823517879699</v>
      </c>
      <c r="AF75" s="46">
        <v>4.8462552314766327</v>
      </c>
      <c r="AG75" s="46">
        <v>14.08511845160389</v>
      </c>
      <c r="AH75" s="80">
        <v>34.932997025577691</v>
      </c>
    </row>
    <row r="76" spans="1:34" ht="11.25" x14ac:dyDescent="0.2">
      <c r="A76" s="6">
        <v>37165</v>
      </c>
      <c r="B76" s="46">
        <v>9.641510972120642</v>
      </c>
      <c r="C76" s="46">
        <v>8.8348252248740664</v>
      </c>
      <c r="D76" s="46">
        <v>7.6255244004979232</v>
      </c>
      <c r="E76" s="46">
        <v>6.7558712077782133</v>
      </c>
      <c r="F76" s="46">
        <v>7.5854321293290496</v>
      </c>
      <c r="G76" s="46">
        <v>6.4914754565967598</v>
      </c>
      <c r="H76" s="46">
        <v>7.4586256838152023</v>
      </c>
      <c r="I76" s="46">
        <v>7.8455626254886539</v>
      </c>
      <c r="J76" s="46">
        <v>8.6022570764837383</v>
      </c>
      <c r="K76" s="46">
        <v>7.4963761827382598</v>
      </c>
      <c r="L76" s="46">
        <v>6.3417177093119363</v>
      </c>
      <c r="M76" s="46">
        <v>6.5388938481876693</v>
      </c>
      <c r="N76" s="46">
        <v>16.349299534909107</v>
      </c>
      <c r="O76" s="46">
        <v>7.3235666556724652</v>
      </c>
      <c r="P76" s="46">
        <v>9.5359960322725925</v>
      </c>
      <c r="Q76" s="46">
        <v>6.4859979543341382</v>
      </c>
      <c r="R76" s="46">
        <v>2.3699722474263183</v>
      </c>
      <c r="S76" s="46">
        <v>6.1335530679494212</v>
      </c>
      <c r="T76" s="46">
        <v>8.2037608189742883</v>
      </c>
      <c r="U76" s="46">
        <v>5.8618735743607431</v>
      </c>
      <c r="V76" s="46">
        <v>8.5125838071382844</v>
      </c>
      <c r="W76" s="46">
        <v>6.1335530679494212</v>
      </c>
      <c r="X76" s="46">
        <v>6.4174845019873743</v>
      </c>
      <c r="Y76" s="46">
        <v>8.1264279042828775</v>
      </c>
      <c r="Z76" s="46">
        <v>5.3867497984712713</v>
      </c>
      <c r="AA76" s="46">
        <v>9.8055165299832652</v>
      </c>
      <c r="AB76" s="46">
        <v>-6.8313282855102813</v>
      </c>
      <c r="AC76" s="46">
        <v>9.0204915121838951</v>
      </c>
      <c r="AD76" s="46">
        <v>9.283702897925636</v>
      </c>
      <c r="AE76" s="46">
        <v>8.9145960910297646</v>
      </c>
      <c r="AF76" s="46">
        <v>5.233188055496683</v>
      </c>
      <c r="AG76" s="46">
        <v>10.824592206356058</v>
      </c>
      <c r="AH76" s="80">
        <v>41.299473768865937</v>
      </c>
    </row>
    <row r="77" spans="1:34" ht="11.25" x14ac:dyDescent="0.2">
      <c r="A77" s="6">
        <v>37196</v>
      </c>
      <c r="B77" s="46">
        <v>8.4708339585947812</v>
      </c>
      <c r="C77" s="46">
        <v>7.9277480972028229</v>
      </c>
      <c r="D77" s="46">
        <v>8.2317638508405224</v>
      </c>
      <c r="E77" s="46">
        <v>6.5928797377705166</v>
      </c>
      <c r="F77" s="46">
        <v>6.5269033412053545</v>
      </c>
      <c r="G77" s="46">
        <v>5.9024110165820503</v>
      </c>
      <c r="H77" s="46">
        <v>7.0363412087202537</v>
      </c>
      <c r="I77" s="46">
        <v>7.3931969166006724</v>
      </c>
      <c r="J77" s="46">
        <v>8.0893139300398929</v>
      </c>
      <c r="K77" s="46">
        <v>6.972955042368099</v>
      </c>
      <c r="L77" s="46">
        <v>5.8999082249105044</v>
      </c>
      <c r="M77" s="46">
        <v>6.0015586046691567</v>
      </c>
      <c r="N77" s="46">
        <v>12.54285165824831</v>
      </c>
      <c r="O77" s="46">
        <v>7.1365368295978726</v>
      </c>
      <c r="P77" s="46">
        <v>9.7532849396920085</v>
      </c>
      <c r="Q77" s="46">
        <v>5.8235658646526645</v>
      </c>
      <c r="R77" s="46">
        <v>3.9837827445355458</v>
      </c>
      <c r="S77" s="46">
        <v>4.9354075564547912</v>
      </c>
      <c r="T77" s="46">
        <v>9.1672542463194304</v>
      </c>
      <c r="U77" s="46">
        <v>4.2955352369168338</v>
      </c>
      <c r="V77" s="46">
        <v>8.5926292415146293</v>
      </c>
      <c r="W77" s="46">
        <v>4.9354075564547912</v>
      </c>
      <c r="X77" s="46">
        <v>6.8368741091488658</v>
      </c>
      <c r="Y77" s="46">
        <v>9.0007743547228642</v>
      </c>
      <c r="Z77" s="46">
        <v>6.0121597521695946</v>
      </c>
      <c r="AA77" s="46">
        <v>7.1713604791813452</v>
      </c>
      <c r="AB77" s="46">
        <v>-17.482780959270457</v>
      </c>
      <c r="AC77" s="46">
        <v>12.209767121098267</v>
      </c>
      <c r="AD77" s="46">
        <v>7.9817058766093965</v>
      </c>
      <c r="AE77" s="46">
        <v>5.4782916128325923</v>
      </c>
      <c r="AF77" s="46">
        <v>4.537734854302272</v>
      </c>
      <c r="AG77" s="46">
        <v>12.634133163621868</v>
      </c>
      <c r="AH77" s="80">
        <v>41.87558125656804</v>
      </c>
    </row>
    <row r="78" spans="1:34" ht="11.25" x14ac:dyDescent="0.2">
      <c r="A78" s="6">
        <v>37226</v>
      </c>
      <c r="B78" s="46">
        <v>7.520117867237559</v>
      </c>
      <c r="C78" s="46">
        <v>7.5188118235597585</v>
      </c>
      <c r="D78" s="46">
        <v>8.3675825931333492</v>
      </c>
      <c r="E78" s="46">
        <v>7.7031690147681786</v>
      </c>
      <c r="F78" s="46">
        <v>6.481239296599469</v>
      </c>
      <c r="G78" s="46">
        <v>5.1623323481065029</v>
      </c>
      <c r="H78" s="46">
        <v>7.0466270152334518</v>
      </c>
      <c r="I78" s="46">
        <v>7.4303511611557553</v>
      </c>
      <c r="J78" s="46">
        <v>8.2148270234798417</v>
      </c>
      <c r="K78" s="46">
        <v>6.7008153795298</v>
      </c>
      <c r="L78" s="46">
        <v>5.5021991459203008</v>
      </c>
      <c r="M78" s="46">
        <v>5.692214176493124</v>
      </c>
      <c r="N78" s="46">
        <v>8.1196860511526694</v>
      </c>
      <c r="O78" s="46">
        <v>7.8513841310022627</v>
      </c>
      <c r="P78" s="46">
        <v>9.211965661238608</v>
      </c>
      <c r="Q78" s="46">
        <v>9.1173640372450961</v>
      </c>
      <c r="R78" s="46">
        <v>8.8124174742455068</v>
      </c>
      <c r="S78" s="46">
        <v>4.4418920608486161</v>
      </c>
      <c r="T78" s="46">
        <v>10.442733566209924</v>
      </c>
      <c r="U78" s="46">
        <v>3.987663746464861</v>
      </c>
      <c r="V78" s="46">
        <v>6.9273012043492344</v>
      </c>
      <c r="W78" s="46">
        <v>4.4418920608486161</v>
      </c>
      <c r="X78" s="46">
        <v>9.45182860163942</v>
      </c>
      <c r="Y78" s="46">
        <v>8.6433735069058031</v>
      </c>
      <c r="Z78" s="46">
        <v>4.9737862056563102</v>
      </c>
      <c r="AA78" s="46">
        <v>9.0584167473408002</v>
      </c>
      <c r="AB78" s="46">
        <v>-9.1897903375950989</v>
      </c>
      <c r="AC78" s="46">
        <v>10.331929955371152</v>
      </c>
      <c r="AD78" s="46">
        <v>5.9168222006786237</v>
      </c>
      <c r="AE78" s="46">
        <v>4.1040433826142362</v>
      </c>
      <c r="AF78" s="46">
        <v>5.0180774629489804</v>
      </c>
      <c r="AG78" s="46">
        <v>9.4302195070524277</v>
      </c>
      <c r="AH78" s="80">
        <v>29.835558452148291</v>
      </c>
    </row>
    <row r="79" spans="1:34" ht="11.25" x14ac:dyDescent="0.2">
      <c r="A79" s="6">
        <v>37257</v>
      </c>
      <c r="B79" s="46">
        <v>5.0494590596472904</v>
      </c>
      <c r="C79" s="46">
        <v>6.3686048246601104</v>
      </c>
      <c r="D79" s="46">
        <v>7.8832822864186625</v>
      </c>
      <c r="E79" s="46">
        <v>6.6153890067895134</v>
      </c>
      <c r="F79" s="46">
        <v>6.1107632298943884</v>
      </c>
      <c r="G79" s="46">
        <v>5.0188101950928115</v>
      </c>
      <c r="H79" s="46">
        <v>6.3993699085710976</v>
      </c>
      <c r="I79" s="46">
        <v>6.5637451808271834</v>
      </c>
      <c r="J79" s="46">
        <v>7.6872437678329248</v>
      </c>
      <c r="K79" s="46">
        <v>6.3774205730366731</v>
      </c>
      <c r="L79" s="46">
        <v>4.9051938766862264</v>
      </c>
      <c r="M79" s="46">
        <v>5.4269522476753309</v>
      </c>
      <c r="N79" s="46">
        <v>3.0931128702634965</v>
      </c>
      <c r="O79" s="46">
        <v>6.4393261311500964</v>
      </c>
      <c r="P79" s="46">
        <v>7.0992722746052124</v>
      </c>
      <c r="Q79" s="46">
        <v>10.44168952094347</v>
      </c>
      <c r="R79" s="46">
        <v>9.2131875342593332</v>
      </c>
      <c r="S79" s="46">
        <v>1.9676824171155971</v>
      </c>
      <c r="T79" s="46">
        <v>8.7242718755440478</v>
      </c>
      <c r="U79" s="46">
        <v>2.4892421175860306</v>
      </c>
      <c r="V79" s="46">
        <v>4.8995795525029564</v>
      </c>
      <c r="W79" s="46">
        <v>1.9676824171155971</v>
      </c>
      <c r="X79" s="46">
        <v>9.0262792344661307</v>
      </c>
      <c r="Y79" s="46">
        <v>8.1706448522987074</v>
      </c>
      <c r="Z79" s="46">
        <v>4.6368949753770039</v>
      </c>
      <c r="AA79" s="46">
        <v>8.9061757657658518</v>
      </c>
      <c r="AB79" s="46">
        <v>-12.695781028883403</v>
      </c>
      <c r="AC79" s="46">
        <v>6.2371602038615634</v>
      </c>
      <c r="AD79" s="46">
        <v>6.4583282031206437</v>
      </c>
      <c r="AE79" s="46">
        <v>2.0282247332833663</v>
      </c>
      <c r="AF79" s="46">
        <v>4.3132364332015243</v>
      </c>
      <c r="AG79" s="46">
        <v>10.707120138749502</v>
      </c>
      <c r="AH79" s="80">
        <v>18.191002992999074</v>
      </c>
    </row>
    <row r="80" spans="1:34" ht="11.25" x14ac:dyDescent="0.2">
      <c r="A80" s="6">
        <v>37288</v>
      </c>
      <c r="B80" s="46">
        <v>3.9637659734864883</v>
      </c>
      <c r="C80" s="46">
        <v>5.6204704443857594</v>
      </c>
      <c r="D80" s="46">
        <v>6.7488881374067091</v>
      </c>
      <c r="E80" s="46">
        <v>6.2144185894421327</v>
      </c>
      <c r="F80" s="46">
        <v>5.9698643426365834</v>
      </c>
      <c r="G80" s="46">
        <v>4.7985850475448046</v>
      </c>
      <c r="H80" s="46">
        <v>5.8704453122831977</v>
      </c>
      <c r="I80" s="46">
        <v>6.2835505957203281</v>
      </c>
      <c r="J80" s="46">
        <v>6.9995369359934188</v>
      </c>
      <c r="K80" s="46">
        <v>5.7270066321268018</v>
      </c>
      <c r="L80" s="46">
        <v>4.7466726336260052</v>
      </c>
      <c r="M80" s="46">
        <v>4.9056176842793775</v>
      </c>
      <c r="N80" s="46">
        <v>1.0705118597849719</v>
      </c>
      <c r="O80" s="46">
        <v>5.3875138022351621</v>
      </c>
      <c r="P80" s="46">
        <v>5.045796709878374</v>
      </c>
      <c r="Q80" s="46">
        <v>9.6117347032737257</v>
      </c>
      <c r="R80" s="46">
        <v>7.1676507910917167</v>
      </c>
      <c r="S80" s="46">
        <v>2.6655628858105445</v>
      </c>
      <c r="T80" s="46">
        <v>6.5871802694847048</v>
      </c>
      <c r="U80" s="46">
        <v>3.217305339757587</v>
      </c>
      <c r="V80" s="46">
        <v>3.0745336767124627</v>
      </c>
      <c r="W80" s="46">
        <v>2.6655628858105445</v>
      </c>
      <c r="X80" s="46">
        <v>7.9496007142668077</v>
      </c>
      <c r="Y80" s="46">
        <v>3.5147462371144798</v>
      </c>
      <c r="Z80" s="46">
        <v>4.2597458423233832</v>
      </c>
      <c r="AA80" s="46">
        <v>8.825708465898316</v>
      </c>
      <c r="AB80" s="46">
        <v>-6.9225452102211733</v>
      </c>
      <c r="AC80" s="46">
        <v>4.5857466743501476</v>
      </c>
      <c r="AD80" s="46">
        <v>4.912844580821357</v>
      </c>
      <c r="AE80" s="46">
        <v>3.9772363509147652</v>
      </c>
      <c r="AF80" s="46">
        <v>4.824308581675723</v>
      </c>
      <c r="AG80" s="46">
        <v>8.5598402781640601</v>
      </c>
      <c r="AH80" s="80">
        <v>23.570236207682726</v>
      </c>
    </row>
    <row r="81" spans="1:34" ht="11.25" x14ac:dyDescent="0.2">
      <c r="A81" s="6">
        <v>37316</v>
      </c>
      <c r="B81" s="46">
        <v>4.8092451676127439</v>
      </c>
      <c r="C81" s="46">
        <v>5.45044942508828</v>
      </c>
      <c r="D81" s="46">
        <v>6.0883268848667598</v>
      </c>
      <c r="E81" s="46">
        <v>4.9802753608313424</v>
      </c>
      <c r="F81" s="46">
        <v>5.9701747159636369</v>
      </c>
      <c r="G81" s="46">
        <v>5.7965078503876981</v>
      </c>
      <c r="H81" s="46">
        <v>5.6571468474275433</v>
      </c>
      <c r="I81" s="46">
        <v>5.7419088179934761</v>
      </c>
      <c r="J81" s="46">
        <v>6.6082878728182664</v>
      </c>
      <c r="K81" s="46">
        <v>6.0477870718874414</v>
      </c>
      <c r="L81" s="46">
        <v>5.0976490464269943</v>
      </c>
      <c r="M81" s="46">
        <v>4.6046941648425985</v>
      </c>
      <c r="N81" s="46">
        <v>5.5804013550713449</v>
      </c>
      <c r="O81" s="46">
        <v>4.1595369370761119</v>
      </c>
      <c r="P81" s="46">
        <v>4.6756203958129134</v>
      </c>
      <c r="Q81" s="46">
        <v>6.3959338792879237</v>
      </c>
      <c r="R81" s="46">
        <v>3.5771982915886298</v>
      </c>
      <c r="S81" s="46">
        <v>2.9896283013489864</v>
      </c>
      <c r="T81" s="46">
        <v>5.0044283415139716</v>
      </c>
      <c r="U81" s="46">
        <v>3.4303866565899455</v>
      </c>
      <c r="V81" s="46">
        <v>3.8895506164764271</v>
      </c>
      <c r="W81" s="46">
        <v>2.9896283013489864</v>
      </c>
      <c r="X81" s="46">
        <v>6.2447501941637995</v>
      </c>
      <c r="Y81" s="46">
        <v>4.4568136468019475</v>
      </c>
      <c r="Z81" s="46">
        <v>4.4652127340404206</v>
      </c>
      <c r="AA81" s="46">
        <v>7.5167669478568371</v>
      </c>
      <c r="AB81" s="46">
        <v>-14.599369551047374</v>
      </c>
      <c r="AC81" s="46">
        <v>8.1819136714124596</v>
      </c>
      <c r="AD81" s="46">
        <v>6.4664784558202655</v>
      </c>
      <c r="AE81" s="46">
        <v>1.7361617954032766</v>
      </c>
      <c r="AF81" s="46">
        <v>5.1309135253508487</v>
      </c>
      <c r="AG81" s="46">
        <v>9.606674546615352</v>
      </c>
      <c r="AH81" s="80">
        <v>26.280361771547774</v>
      </c>
    </row>
    <row r="82" spans="1:34" ht="11.25" x14ac:dyDescent="0.2">
      <c r="A82" s="6">
        <v>37347</v>
      </c>
      <c r="B82" s="46">
        <v>7.0041321954282552</v>
      </c>
      <c r="C82" s="46">
        <v>5.9590158103837325</v>
      </c>
      <c r="D82" s="46">
        <v>6.4194417449495234</v>
      </c>
      <c r="E82" s="46">
        <v>5.541687603851102</v>
      </c>
      <c r="F82" s="46">
        <v>6.4334736456674477</v>
      </c>
      <c r="G82" s="46">
        <v>6.1853336519422442</v>
      </c>
      <c r="H82" s="46">
        <v>6.1077904913588101</v>
      </c>
      <c r="I82" s="46">
        <v>6.0890585205479226</v>
      </c>
      <c r="J82" s="46">
        <v>6.6302264316330621</v>
      </c>
      <c r="K82" s="46">
        <v>6.494165891996289</v>
      </c>
      <c r="L82" s="46">
        <v>5.8633097334723487</v>
      </c>
      <c r="M82" s="46">
        <v>4.103384734981617</v>
      </c>
      <c r="N82" s="46">
        <v>15.276158155054631</v>
      </c>
      <c r="O82" s="46">
        <v>3.8768176189161352</v>
      </c>
      <c r="P82" s="46">
        <v>3.3614875746840909</v>
      </c>
      <c r="Q82" s="46">
        <v>6.4499387215344797</v>
      </c>
      <c r="R82" s="46">
        <v>2.9555967495768414</v>
      </c>
      <c r="S82" s="46">
        <v>5.3484668267790028</v>
      </c>
      <c r="T82" s="46">
        <v>4.2093382170436513</v>
      </c>
      <c r="U82" s="46">
        <v>4.8156052417378135</v>
      </c>
      <c r="V82" s="46">
        <v>2.4025830426269721</v>
      </c>
      <c r="W82" s="46">
        <v>5.3484668267790028</v>
      </c>
      <c r="X82" s="46">
        <v>6.1572462901643803</v>
      </c>
      <c r="Y82" s="46">
        <v>4.6815069991199323</v>
      </c>
      <c r="Z82" s="46">
        <v>5.0642173918180333</v>
      </c>
      <c r="AA82" s="46">
        <v>7.7998603392812385</v>
      </c>
      <c r="AB82" s="46">
        <v>-12.661329852073848</v>
      </c>
      <c r="AC82" s="46">
        <v>1.9766530235440456</v>
      </c>
      <c r="AD82" s="46">
        <v>6.9187420091031839</v>
      </c>
      <c r="AE82" s="46">
        <v>3.4085257737476127</v>
      </c>
      <c r="AF82" s="46">
        <v>6.0767718963728186</v>
      </c>
      <c r="AG82" s="46">
        <v>6.6956955132565099</v>
      </c>
      <c r="AH82" s="80">
        <v>23.735327143047002</v>
      </c>
    </row>
    <row r="83" spans="1:34" ht="11.25" x14ac:dyDescent="0.2">
      <c r="A83" s="6">
        <v>37377</v>
      </c>
      <c r="B83" s="46">
        <v>7.6844048223982782</v>
      </c>
      <c r="C83" s="46">
        <v>6.2724914736610913</v>
      </c>
      <c r="D83" s="46">
        <v>6.4626854518057115</v>
      </c>
      <c r="E83" s="46">
        <v>5.6861911828322178</v>
      </c>
      <c r="F83" s="46">
        <v>6.7289088177810754</v>
      </c>
      <c r="G83" s="46">
        <v>6.6161837328502173</v>
      </c>
      <c r="H83" s="46">
        <v>6.3532921317860627</v>
      </c>
      <c r="I83" s="46">
        <v>6.5942581157721065</v>
      </c>
      <c r="J83" s="46">
        <v>6.6902859087937543</v>
      </c>
      <c r="K83" s="46">
        <v>6.5188994029643084</v>
      </c>
      <c r="L83" s="46">
        <v>5.752386056686305</v>
      </c>
      <c r="M83" s="46">
        <v>4.1281317793370818</v>
      </c>
      <c r="N83" s="46">
        <v>19.602721820375564</v>
      </c>
      <c r="O83" s="46">
        <v>3.6264142041818843</v>
      </c>
      <c r="P83" s="46">
        <v>1.90112074199223</v>
      </c>
      <c r="Q83" s="46">
        <v>8.4275793656133828</v>
      </c>
      <c r="R83" s="46">
        <v>3.7958298068111702</v>
      </c>
      <c r="S83" s="46">
        <v>5.6854772927306527</v>
      </c>
      <c r="T83" s="46">
        <v>3.0962049912736944</v>
      </c>
      <c r="U83" s="46">
        <v>5.2732759291006062</v>
      </c>
      <c r="V83" s="46">
        <v>0.55592060140610045</v>
      </c>
      <c r="W83" s="46">
        <v>5.6854772927306527</v>
      </c>
      <c r="X83" s="46">
        <v>6.290056851590478</v>
      </c>
      <c r="Y83" s="46">
        <v>3.0917842126168438</v>
      </c>
      <c r="Z83" s="46">
        <v>5.2961978425217353</v>
      </c>
      <c r="AA83" s="46">
        <v>8.4145237104020509</v>
      </c>
      <c r="AB83" s="46">
        <v>-7.8571733563475306</v>
      </c>
      <c r="AC83" s="46">
        <v>-3.9568547921202395</v>
      </c>
      <c r="AD83" s="46">
        <v>3.6149995505062122</v>
      </c>
      <c r="AE83" s="46">
        <v>4.3404242863548603</v>
      </c>
      <c r="AF83" s="46">
        <v>5.8357321520745558</v>
      </c>
      <c r="AG83" s="46">
        <v>6.2973802258953242</v>
      </c>
      <c r="AH83" s="80">
        <v>23.589271664920346</v>
      </c>
    </row>
    <row r="84" spans="1:34" ht="11.25" x14ac:dyDescent="0.2">
      <c r="A84" s="6">
        <v>37408</v>
      </c>
      <c r="B84" s="46">
        <v>8.1182471716706743</v>
      </c>
      <c r="C84" s="46">
        <v>6.3300087792446789</v>
      </c>
      <c r="D84" s="46">
        <v>6.2782207919482147</v>
      </c>
      <c r="E84" s="46">
        <v>5.4751560813200797</v>
      </c>
      <c r="F84" s="46">
        <v>5.8046535983442311</v>
      </c>
      <c r="G84" s="46">
        <v>5.8054529555124219</v>
      </c>
      <c r="H84" s="46">
        <v>5.9386984412739254</v>
      </c>
      <c r="I84" s="46">
        <v>7.0399440058850615</v>
      </c>
      <c r="J84" s="46">
        <v>6.5760682202713667</v>
      </c>
      <c r="K84" s="46">
        <v>5.3873517860012328</v>
      </c>
      <c r="L84" s="46">
        <v>5.2859543498549328</v>
      </c>
      <c r="M84" s="46">
        <v>4.4027745734098573</v>
      </c>
      <c r="N84" s="46">
        <v>18.585392674937324</v>
      </c>
      <c r="O84" s="46">
        <v>4.4797997515293844</v>
      </c>
      <c r="P84" s="46">
        <v>3.0605491746147351</v>
      </c>
      <c r="Q84" s="46">
        <v>10.090916874447515</v>
      </c>
      <c r="R84" s="46">
        <v>3.7110768969122319</v>
      </c>
      <c r="S84" s="46">
        <v>5.5657120208555568</v>
      </c>
      <c r="T84" s="46">
        <v>3.4974339397471255</v>
      </c>
      <c r="U84" s="46">
        <v>6.0937945759515344</v>
      </c>
      <c r="V84" s="46">
        <v>2.246926261512769</v>
      </c>
      <c r="W84" s="46">
        <v>5.5657120208555568</v>
      </c>
      <c r="X84" s="46">
        <v>5.9921720768983704</v>
      </c>
      <c r="Y84" s="46">
        <v>2.408508203751353</v>
      </c>
      <c r="Z84" s="46">
        <v>3.2609501968682792</v>
      </c>
      <c r="AA84" s="46">
        <v>8.5087478942623704</v>
      </c>
      <c r="AB84" s="46">
        <v>9.0801022529530542</v>
      </c>
      <c r="AC84" s="46">
        <v>-5.9644912248313204</v>
      </c>
      <c r="AD84" s="46">
        <v>5.3451277834378317</v>
      </c>
      <c r="AE84" s="46">
        <v>8.4910268584286683</v>
      </c>
      <c r="AF84" s="46">
        <v>4.2396295931579147</v>
      </c>
      <c r="AG84" s="46">
        <v>3.1678565470830478</v>
      </c>
      <c r="AH84" s="80">
        <v>43.795689730657273</v>
      </c>
    </row>
    <row r="85" spans="1:34" ht="11.25" x14ac:dyDescent="0.2">
      <c r="A85" s="6">
        <v>37438</v>
      </c>
      <c r="B85" s="46">
        <v>8.5837217247576802</v>
      </c>
      <c r="C85" s="46">
        <v>7.096643379884199</v>
      </c>
      <c r="D85" s="46">
        <v>6.5039092357961579</v>
      </c>
      <c r="E85" s="46">
        <v>6.0845187762240016</v>
      </c>
      <c r="F85" s="46">
        <v>6.168600534838717</v>
      </c>
      <c r="G85" s="46">
        <v>6.4968684832505943</v>
      </c>
      <c r="H85" s="46">
        <v>6.4701080819987338</v>
      </c>
      <c r="I85" s="46">
        <v>7.8650142986547564</v>
      </c>
      <c r="J85" s="46">
        <v>8.2349620538094683</v>
      </c>
      <c r="K85" s="46">
        <v>5.9614955741408551</v>
      </c>
      <c r="L85" s="46">
        <v>5.230292274536481</v>
      </c>
      <c r="M85" s="46">
        <v>5.4485223607048283</v>
      </c>
      <c r="N85" s="46">
        <v>12.6508956892241</v>
      </c>
      <c r="O85" s="46">
        <v>6.6272122212019013</v>
      </c>
      <c r="P85" s="46">
        <v>7.8191130225299617</v>
      </c>
      <c r="Q85" s="46">
        <v>10.538473092525138</v>
      </c>
      <c r="R85" s="46">
        <v>3.4422860451974486</v>
      </c>
      <c r="S85" s="46">
        <v>6.1153879199869436</v>
      </c>
      <c r="T85" s="46">
        <v>5.8073392664266521</v>
      </c>
      <c r="U85" s="46">
        <v>8.0322769972512162</v>
      </c>
      <c r="V85" s="46">
        <v>8.4131825399252875</v>
      </c>
      <c r="W85" s="46">
        <v>6.1153879199869436</v>
      </c>
      <c r="X85" s="46">
        <v>6.4021726603943279</v>
      </c>
      <c r="Y85" s="46">
        <v>6.1170355832423979</v>
      </c>
      <c r="Z85" s="46">
        <v>3.6288680653768779</v>
      </c>
      <c r="AA85" s="46">
        <v>8.4681768490270315</v>
      </c>
      <c r="AB85" s="46">
        <v>14.407798374271152</v>
      </c>
      <c r="AC85" s="46">
        <v>3.4561300022413377</v>
      </c>
      <c r="AD85" s="46">
        <v>9.0369066635047375</v>
      </c>
      <c r="AE85" s="46">
        <v>10.066324026108518</v>
      </c>
      <c r="AF85" s="46">
        <v>4.6277624332089999</v>
      </c>
      <c r="AG85" s="46">
        <v>4.8982767961155815</v>
      </c>
      <c r="AH85" s="80">
        <v>40.231561557887488</v>
      </c>
    </row>
    <row r="86" spans="1:34" ht="11.25" x14ac:dyDescent="0.2">
      <c r="A86" s="6">
        <v>37469</v>
      </c>
      <c r="B86" s="46">
        <v>9.8890594633346325</v>
      </c>
      <c r="C86" s="46">
        <v>8.3940063265954166</v>
      </c>
      <c r="D86" s="46">
        <v>7.4478995312515366</v>
      </c>
      <c r="E86" s="46">
        <v>6.0584318199067724</v>
      </c>
      <c r="F86" s="46">
        <v>6.6664544894854885</v>
      </c>
      <c r="G86" s="46">
        <v>6.7318935964292024</v>
      </c>
      <c r="H86" s="46">
        <v>7.0597371527336836</v>
      </c>
      <c r="I86" s="46">
        <v>7.7601331952670307</v>
      </c>
      <c r="J86" s="46">
        <v>9.4610964179744315</v>
      </c>
      <c r="K86" s="46">
        <v>7.2637611992173703</v>
      </c>
      <c r="L86" s="46">
        <v>5.9736340004528046</v>
      </c>
      <c r="M86" s="46">
        <v>6.4052607187497443</v>
      </c>
      <c r="N86" s="46">
        <v>10.537285347136716</v>
      </c>
      <c r="O86" s="46">
        <v>9.1461659959412316</v>
      </c>
      <c r="P86" s="46">
        <v>14.079995863857064</v>
      </c>
      <c r="Q86" s="46">
        <v>9.8031722634962364</v>
      </c>
      <c r="R86" s="46">
        <v>3.4636519789894322</v>
      </c>
      <c r="S86" s="46">
        <v>5.5376998799021351</v>
      </c>
      <c r="T86" s="46">
        <v>10.85418478317041</v>
      </c>
      <c r="U86" s="46">
        <v>7.6007117302791869</v>
      </c>
      <c r="V86" s="46">
        <v>17.130256421121331</v>
      </c>
      <c r="W86" s="46">
        <v>5.5376998799021351</v>
      </c>
      <c r="X86" s="46">
        <v>6.5350469042511321</v>
      </c>
      <c r="Y86" s="46">
        <v>17.476520727664152</v>
      </c>
      <c r="Z86" s="46">
        <v>4.33047561700279</v>
      </c>
      <c r="AA86" s="46">
        <v>8.224566531172627</v>
      </c>
      <c r="AB86" s="46">
        <v>10.956382332626077</v>
      </c>
      <c r="AC86" s="46">
        <v>20.579166867391223</v>
      </c>
      <c r="AD86" s="46">
        <v>20.6581927542491</v>
      </c>
      <c r="AE86" s="46">
        <v>8.2570010959608737</v>
      </c>
      <c r="AF86" s="46">
        <v>4.8637323619909125</v>
      </c>
      <c r="AG86" s="46">
        <v>6.0847445488641227</v>
      </c>
      <c r="AH86" s="80">
        <v>62.488940300888231</v>
      </c>
    </row>
    <row r="87" spans="1:34" ht="11.25" x14ac:dyDescent="0.2">
      <c r="A87" s="6">
        <v>37500</v>
      </c>
      <c r="B87" s="46">
        <v>11.429504188592631</v>
      </c>
      <c r="C87" s="46">
        <v>10.029584563129589</v>
      </c>
      <c r="D87" s="46">
        <v>9.0623353581118948</v>
      </c>
      <c r="E87" s="46">
        <v>8.0249887667315249</v>
      </c>
      <c r="F87" s="46">
        <v>8.970183106164356</v>
      </c>
      <c r="G87" s="46">
        <v>8.3316985416593354</v>
      </c>
      <c r="H87" s="46">
        <v>8.8837580671593397</v>
      </c>
      <c r="I87" s="46">
        <v>8.5659880710477125</v>
      </c>
      <c r="J87" s="46">
        <v>11.036682257417411</v>
      </c>
      <c r="K87" s="46">
        <v>10.428677966140086</v>
      </c>
      <c r="L87" s="46">
        <v>7.6551795229113964</v>
      </c>
      <c r="M87" s="46">
        <v>8.5718958139078438</v>
      </c>
      <c r="N87" s="46">
        <v>8.519721849028798</v>
      </c>
      <c r="O87" s="46">
        <v>12.428586567616321</v>
      </c>
      <c r="P87" s="46">
        <v>19.259934112239492</v>
      </c>
      <c r="Q87" s="46">
        <v>9.5849521745083024</v>
      </c>
      <c r="R87" s="46">
        <v>7.6545339130911145</v>
      </c>
      <c r="S87" s="46">
        <v>6.7739674235458409</v>
      </c>
      <c r="T87" s="46">
        <v>16.166252238879991</v>
      </c>
      <c r="U87" s="46">
        <v>8.3662601100629672</v>
      </c>
      <c r="V87" s="46">
        <v>23.782490788166385</v>
      </c>
      <c r="W87" s="46">
        <v>6.7739674235458409</v>
      </c>
      <c r="X87" s="46">
        <v>8.750473769955903</v>
      </c>
      <c r="Y87" s="46">
        <v>26.295456016401147</v>
      </c>
      <c r="Z87" s="46">
        <v>6.8600272962625013</v>
      </c>
      <c r="AA87" s="46">
        <v>10.775620552094153</v>
      </c>
      <c r="AB87" s="46">
        <v>8.1682541980293308</v>
      </c>
      <c r="AC87" s="46">
        <v>32.22636743392431</v>
      </c>
      <c r="AD87" s="46">
        <v>28.109528171612197</v>
      </c>
      <c r="AE87" s="46">
        <v>9.5425462215951313</v>
      </c>
      <c r="AF87" s="46">
        <v>6.7162926608873619</v>
      </c>
      <c r="AG87" s="46">
        <v>9.2003689141205882</v>
      </c>
      <c r="AH87" s="80">
        <v>39.040859537843232</v>
      </c>
    </row>
    <row r="88" spans="1:34" ht="11.25" x14ac:dyDescent="0.2">
      <c r="A88" s="6">
        <v>37530</v>
      </c>
      <c r="B88" s="46">
        <v>13.457655676062515</v>
      </c>
      <c r="C88" s="46">
        <v>11.655302974016351</v>
      </c>
      <c r="D88" s="46">
        <v>9.8270932985159192</v>
      </c>
      <c r="E88" s="46">
        <v>8.9498943252229708</v>
      </c>
      <c r="F88" s="46">
        <v>10.016353873754795</v>
      </c>
      <c r="G88" s="46">
        <v>9.1370357508274225</v>
      </c>
      <c r="H88" s="46">
        <v>9.9171360444674921</v>
      </c>
      <c r="I88" s="46">
        <v>9.3966853279700189</v>
      </c>
      <c r="J88" s="46">
        <v>11.876673211264375</v>
      </c>
      <c r="K88" s="46">
        <v>12.118702038791241</v>
      </c>
      <c r="L88" s="46">
        <v>9.4377134608605502</v>
      </c>
      <c r="M88" s="46">
        <v>10.189288246246292</v>
      </c>
      <c r="N88" s="46">
        <v>9.375398099222096</v>
      </c>
      <c r="O88" s="46">
        <v>14.897536953029402</v>
      </c>
      <c r="P88" s="46">
        <v>23.955403291813184</v>
      </c>
      <c r="Q88" s="46">
        <v>10.428145917348758</v>
      </c>
      <c r="R88" s="46">
        <v>10.612099616065223</v>
      </c>
      <c r="S88" s="46">
        <v>5.5812139757398285</v>
      </c>
      <c r="T88" s="46">
        <v>21.582927081436935</v>
      </c>
      <c r="U88" s="46">
        <v>6.906587811225279</v>
      </c>
      <c r="V88" s="46">
        <v>29.149724900089751</v>
      </c>
      <c r="W88" s="46">
        <v>5.5812139757398285</v>
      </c>
      <c r="X88" s="46">
        <v>11.05969569822642</v>
      </c>
      <c r="Y88" s="46">
        <v>33.690424579585226</v>
      </c>
      <c r="Z88" s="46">
        <v>6.4348800609269432</v>
      </c>
      <c r="AA88" s="46">
        <v>13.606628041664592</v>
      </c>
      <c r="AB88" s="46">
        <v>10.445983256174401</v>
      </c>
      <c r="AC88" s="46">
        <v>33.136466323558977</v>
      </c>
      <c r="AD88" s="46">
        <v>40.590005843737657</v>
      </c>
      <c r="AE88" s="46">
        <v>8.554048010042564</v>
      </c>
      <c r="AF88" s="46">
        <v>5.442421281213683</v>
      </c>
      <c r="AG88" s="46">
        <v>11.294497360207714</v>
      </c>
      <c r="AH88" s="80">
        <v>78.695325046033417</v>
      </c>
    </row>
    <row r="89" spans="1:34" ht="11.25" x14ac:dyDescent="0.2">
      <c r="A89" s="6">
        <v>37561</v>
      </c>
      <c r="B89" s="46">
        <v>23.185634258797066</v>
      </c>
      <c r="C89" s="46">
        <v>16.642768577291875</v>
      </c>
      <c r="D89" s="46">
        <v>12.334042285965438</v>
      </c>
      <c r="E89" s="46">
        <v>11.722452624496938</v>
      </c>
      <c r="F89" s="46">
        <v>12.52860521384163</v>
      </c>
      <c r="G89" s="46">
        <v>14.31220392731592</v>
      </c>
      <c r="H89" s="46">
        <v>13.508014525782361</v>
      </c>
      <c r="I89" s="46">
        <v>12.310796393315087</v>
      </c>
      <c r="J89" s="46">
        <v>15.245176892862972</v>
      </c>
      <c r="K89" s="46">
        <v>15.72884740780674</v>
      </c>
      <c r="L89" s="46">
        <v>14.033528795378828</v>
      </c>
      <c r="M89" s="46">
        <v>15.019587323051624</v>
      </c>
      <c r="N89" s="46">
        <v>26.850615945875361</v>
      </c>
      <c r="O89" s="46">
        <v>21.721470793411328</v>
      </c>
      <c r="P89" s="46">
        <v>36.920261607092243</v>
      </c>
      <c r="Q89" s="46">
        <v>11.896114222629663</v>
      </c>
      <c r="R89" s="46">
        <v>17.777465952993481</v>
      </c>
      <c r="S89" s="46">
        <v>6.4621949852051017</v>
      </c>
      <c r="T89" s="46">
        <v>31.023723013397444</v>
      </c>
      <c r="U89" s="46">
        <v>10.547535278934902</v>
      </c>
      <c r="V89" s="46">
        <v>47.548830131007634</v>
      </c>
      <c r="W89" s="46">
        <v>6.4621949852051017</v>
      </c>
      <c r="X89" s="46">
        <v>14.515541513473806</v>
      </c>
      <c r="Y89" s="46">
        <v>43.897479163193481</v>
      </c>
      <c r="Z89" s="46">
        <v>8.4999600792504708</v>
      </c>
      <c r="AA89" s="46">
        <v>17.156667009725709</v>
      </c>
      <c r="AB89" s="46">
        <v>39.553998814999716</v>
      </c>
      <c r="AC89" s="46">
        <v>45.447552235448654</v>
      </c>
      <c r="AD89" s="46">
        <v>66.45657327398439</v>
      </c>
      <c r="AE89" s="46">
        <v>11.739372606611937</v>
      </c>
      <c r="AF89" s="46">
        <v>5.5635582275011615</v>
      </c>
      <c r="AG89" s="46">
        <v>19.729211800437341</v>
      </c>
      <c r="AH89" s="80">
        <v>113.99275933422163</v>
      </c>
    </row>
    <row r="90" spans="1:34" ht="11.25" x14ac:dyDescent="0.2">
      <c r="A90" s="6">
        <v>37591</v>
      </c>
      <c r="B90" s="46">
        <v>27.074298819625284</v>
      </c>
      <c r="C90" s="46">
        <v>19.667126947871409</v>
      </c>
      <c r="D90" s="46">
        <v>14.099908958388113</v>
      </c>
      <c r="E90" s="46">
        <v>14.962451784396322</v>
      </c>
      <c r="F90" s="46">
        <v>13.889650859592862</v>
      </c>
      <c r="G90" s="46">
        <v>17.693649863970535</v>
      </c>
      <c r="H90" s="46">
        <v>16.062557682843849</v>
      </c>
      <c r="I90" s="46">
        <v>15.110294828658127</v>
      </c>
      <c r="J90" s="46">
        <v>18.1220828301891</v>
      </c>
      <c r="K90" s="46">
        <v>17.233833877680937</v>
      </c>
      <c r="L90" s="46">
        <v>16.46653885991212</v>
      </c>
      <c r="M90" s="46">
        <v>19.006237338697645</v>
      </c>
      <c r="N90" s="46">
        <v>30.494966197688825</v>
      </c>
      <c r="O90" s="46">
        <v>26.238319412324145</v>
      </c>
      <c r="P90" s="46">
        <v>48.007105901197178</v>
      </c>
      <c r="Q90" s="46">
        <v>12.612828337899586</v>
      </c>
      <c r="R90" s="46">
        <v>17.125170681564271</v>
      </c>
      <c r="S90" s="46">
        <v>6.9539896139744855</v>
      </c>
      <c r="T90" s="46">
        <v>37.938624011821418</v>
      </c>
      <c r="U90" s="46">
        <v>12.219583652100965</v>
      </c>
      <c r="V90" s="46">
        <v>55.252130486137048</v>
      </c>
      <c r="W90" s="46">
        <v>6.9539896139744855</v>
      </c>
      <c r="X90" s="46">
        <v>19.173297719976489</v>
      </c>
      <c r="Y90" s="46">
        <v>48.938577867254537</v>
      </c>
      <c r="Z90" s="46">
        <v>11.192654471584618</v>
      </c>
      <c r="AA90" s="46">
        <v>17.596166044470252</v>
      </c>
      <c r="AB90" s="46">
        <v>37.142293196776677</v>
      </c>
      <c r="AC90" s="46">
        <v>57.965383922541605</v>
      </c>
      <c r="AD90" s="46">
        <v>75.229179925445919</v>
      </c>
      <c r="AE90" s="46">
        <v>13.197324094636542</v>
      </c>
      <c r="AF90" s="46">
        <v>6.202005630559853</v>
      </c>
      <c r="AG90" s="46">
        <v>27.429701380920562</v>
      </c>
      <c r="AH90" s="80">
        <v>128.79649900852482</v>
      </c>
    </row>
    <row r="91" spans="1:34" ht="11.25" x14ac:dyDescent="0.2">
      <c r="A91" s="6">
        <v>37622</v>
      </c>
      <c r="B91" s="46">
        <v>30.34947817329828</v>
      </c>
      <c r="C91" s="46">
        <v>22.482066311246811</v>
      </c>
      <c r="D91" s="46">
        <v>16.284283821155171</v>
      </c>
      <c r="E91" s="46">
        <v>16.888355225741066</v>
      </c>
      <c r="F91" s="46">
        <v>15.701645252697787</v>
      </c>
      <c r="G91" s="46">
        <v>20.81314397180418</v>
      </c>
      <c r="H91" s="46">
        <v>18.433898916529003</v>
      </c>
      <c r="I91" s="46">
        <v>17.966207872201579</v>
      </c>
      <c r="J91" s="46">
        <v>19.99891810813854</v>
      </c>
      <c r="K91" s="46">
        <v>18.594383429883436</v>
      </c>
      <c r="L91" s="46">
        <v>19.280353632353638</v>
      </c>
      <c r="M91" s="46">
        <v>21.569311419450571</v>
      </c>
      <c r="N91" s="46">
        <v>42.946635765846906</v>
      </c>
      <c r="O91" s="46">
        <v>26.613015036165507</v>
      </c>
      <c r="P91" s="46">
        <v>46.269457179354958</v>
      </c>
      <c r="Q91" s="46">
        <v>13.132400343383992</v>
      </c>
      <c r="R91" s="46">
        <v>17.323505263354619</v>
      </c>
      <c r="S91" s="46">
        <v>8.9808437757735788</v>
      </c>
      <c r="T91" s="46">
        <v>36.002830846647754</v>
      </c>
      <c r="U91" s="46">
        <v>14.517745410494484</v>
      </c>
      <c r="V91" s="46">
        <v>50.145255370143587</v>
      </c>
      <c r="W91" s="46">
        <v>8.9808437757735788</v>
      </c>
      <c r="X91" s="46">
        <v>20.868052048900921</v>
      </c>
      <c r="Y91" s="46">
        <v>44.630125801738501</v>
      </c>
      <c r="Z91" s="46">
        <v>13.308294191849342</v>
      </c>
      <c r="AA91" s="46">
        <v>19.441712439383863</v>
      </c>
      <c r="AB91" s="46">
        <v>47.078602860997023</v>
      </c>
      <c r="AC91" s="46">
        <v>58.350902774008688</v>
      </c>
      <c r="AD91" s="46">
        <v>62.871749605645135</v>
      </c>
      <c r="AE91" s="46">
        <v>17.311962008155859</v>
      </c>
      <c r="AF91" s="46">
        <v>7.5201943273712573</v>
      </c>
      <c r="AG91" s="46">
        <v>28.652394172057484</v>
      </c>
      <c r="AH91" s="80">
        <v>73.222254050277456</v>
      </c>
    </row>
    <row r="92" spans="1:34" ht="11.25" x14ac:dyDescent="0.2">
      <c r="A92" s="6">
        <v>37653</v>
      </c>
      <c r="B92" s="46">
        <v>23.595171014951603</v>
      </c>
      <c r="C92" s="46">
        <v>19.396154649788812</v>
      </c>
      <c r="D92" s="46">
        <v>14.483810651493442</v>
      </c>
      <c r="E92" s="46">
        <v>14.419066547232745</v>
      </c>
      <c r="F92" s="46">
        <v>14.123753566993315</v>
      </c>
      <c r="G92" s="46">
        <v>15.970068159889465</v>
      </c>
      <c r="H92" s="46">
        <v>15.678570715079555</v>
      </c>
      <c r="I92" s="46">
        <v>17.590649103304571</v>
      </c>
      <c r="J92" s="46">
        <v>18.552480381843822</v>
      </c>
      <c r="K92" s="46">
        <v>16.019974695540327</v>
      </c>
      <c r="L92" s="46">
        <v>16.324065067331176</v>
      </c>
      <c r="M92" s="46">
        <v>18.353480115120632</v>
      </c>
      <c r="N92" s="46">
        <v>36.765816309722538</v>
      </c>
      <c r="O92" s="46">
        <v>19.17222684311011</v>
      </c>
      <c r="P92" s="46">
        <v>30.279454583998131</v>
      </c>
      <c r="Q92" s="46">
        <v>12.69918171645115</v>
      </c>
      <c r="R92" s="46">
        <v>10.045359489030247</v>
      </c>
      <c r="S92" s="46">
        <v>9.8471476898268833</v>
      </c>
      <c r="T92" s="46">
        <v>24.151202256508924</v>
      </c>
      <c r="U92" s="46">
        <v>12.89523927398389</v>
      </c>
      <c r="V92" s="46">
        <v>28.939777018069151</v>
      </c>
      <c r="W92" s="46">
        <v>9.8471476898268833</v>
      </c>
      <c r="X92" s="46">
        <v>17.49065646821677</v>
      </c>
      <c r="Y92" s="46">
        <v>32.286951854706871</v>
      </c>
      <c r="Z92" s="46">
        <v>9.9101242121882649</v>
      </c>
      <c r="AA92" s="46">
        <v>19.545946779358474</v>
      </c>
      <c r="AB92" s="46">
        <v>43.833742786934863</v>
      </c>
      <c r="AC92" s="46">
        <v>35.038857883874385</v>
      </c>
      <c r="AD92" s="46">
        <v>35.043398682455745</v>
      </c>
      <c r="AE92" s="46">
        <v>14.928081561093492</v>
      </c>
      <c r="AF92" s="46">
        <v>9.781092575902008</v>
      </c>
      <c r="AG92" s="46">
        <v>15.99819933213476</v>
      </c>
      <c r="AH92" s="80">
        <v>21.057499899241677</v>
      </c>
    </row>
    <row r="93" spans="1:34" ht="11.25" x14ac:dyDescent="0.2">
      <c r="A93" s="6">
        <v>37681</v>
      </c>
      <c r="B93" s="46">
        <v>20.596429589420538</v>
      </c>
      <c r="C93" s="46">
        <v>17.549406023657426</v>
      </c>
      <c r="D93" s="46">
        <v>14.149396934552499</v>
      </c>
      <c r="E93" s="46">
        <v>12.446947751572225</v>
      </c>
      <c r="F93" s="46">
        <v>13.225714685152596</v>
      </c>
      <c r="G93" s="46">
        <v>12.974022980166723</v>
      </c>
      <c r="H93" s="46">
        <v>14.069097675020293</v>
      </c>
      <c r="I93" s="46">
        <v>16.883122071959804</v>
      </c>
      <c r="J93" s="46">
        <v>17.196173048942427</v>
      </c>
      <c r="K93" s="46">
        <v>14.814671124461</v>
      </c>
      <c r="L93" s="46">
        <v>14.817877320967312</v>
      </c>
      <c r="M93" s="46">
        <v>15.456933905217412</v>
      </c>
      <c r="N93" s="46">
        <v>35.668214333440886</v>
      </c>
      <c r="O93" s="46">
        <v>14.766590887082572</v>
      </c>
      <c r="P93" s="46">
        <v>20.324411631990685</v>
      </c>
      <c r="Q93" s="46">
        <v>14.731285423281392</v>
      </c>
      <c r="R93" s="46">
        <v>9.306636418737682</v>
      </c>
      <c r="S93" s="46">
        <v>9.4596893584995172</v>
      </c>
      <c r="T93" s="46">
        <v>17.089667100964846</v>
      </c>
      <c r="U93" s="46">
        <v>12.518912731472966</v>
      </c>
      <c r="V93" s="46">
        <v>20.088812411430794</v>
      </c>
      <c r="W93" s="46">
        <v>9.4596893584995172</v>
      </c>
      <c r="X93" s="46">
        <v>15.430286091027597</v>
      </c>
      <c r="Y93" s="46">
        <v>26.100349972910777</v>
      </c>
      <c r="Z93" s="46">
        <v>7.4865938935617464</v>
      </c>
      <c r="AA93" s="46">
        <v>19.647490550867744</v>
      </c>
      <c r="AB93" s="46">
        <v>59.725326371517582</v>
      </c>
      <c r="AC93" s="46">
        <v>19.045069478611751</v>
      </c>
      <c r="AD93" s="46">
        <v>24.668867148197108</v>
      </c>
      <c r="AE93" s="46">
        <v>13.535988295427387</v>
      </c>
      <c r="AF93" s="46">
        <v>9.6615557415167928</v>
      </c>
      <c r="AG93" s="46">
        <v>10.657749516369748</v>
      </c>
      <c r="AH93" s="80">
        <v>36.479749307371435</v>
      </c>
    </row>
    <row r="94" spans="1:34" ht="11.25" x14ac:dyDescent="0.2">
      <c r="A94" s="6">
        <v>37712</v>
      </c>
      <c r="B94" s="46">
        <v>15.729854165810323</v>
      </c>
      <c r="C94" s="46">
        <v>14.551401172023049</v>
      </c>
      <c r="D94" s="46">
        <v>13.411225311468854</v>
      </c>
      <c r="E94" s="46">
        <v>10.397488152862906</v>
      </c>
      <c r="F94" s="46">
        <v>11.585517702588646</v>
      </c>
      <c r="G94" s="46">
        <v>9.7776749541023946</v>
      </c>
      <c r="H94" s="46">
        <v>11.94466145860917</v>
      </c>
      <c r="I94" s="46">
        <v>14.240734178896417</v>
      </c>
      <c r="J94" s="46">
        <v>15.26466057329543</v>
      </c>
      <c r="K94" s="46">
        <v>13.162369531015571</v>
      </c>
      <c r="L94" s="46">
        <v>11.960979879649614</v>
      </c>
      <c r="M94" s="46">
        <v>13.725754602520169</v>
      </c>
      <c r="N94" s="46">
        <v>23.981974373630209</v>
      </c>
      <c r="O94" s="46">
        <v>12.507076646244599</v>
      </c>
      <c r="P94" s="46">
        <v>18.019585176276749</v>
      </c>
      <c r="Q94" s="46">
        <v>13.557874831868901</v>
      </c>
      <c r="R94" s="46">
        <v>7.71159571113526</v>
      </c>
      <c r="S94" s="46">
        <v>7.4231590594869346</v>
      </c>
      <c r="T94" s="46">
        <v>15.603781127796751</v>
      </c>
      <c r="U94" s="46">
        <v>10.155959357467381</v>
      </c>
      <c r="V94" s="46">
        <v>18.367408083138884</v>
      </c>
      <c r="W94" s="46">
        <v>7.4231590594869346</v>
      </c>
      <c r="X94" s="46">
        <v>13.499679108721637</v>
      </c>
      <c r="Y94" s="46">
        <v>23.823164606731552</v>
      </c>
      <c r="Z94" s="46">
        <v>6.1811001389900468</v>
      </c>
      <c r="AA94" s="46">
        <v>17.431666438880967</v>
      </c>
      <c r="AB94" s="46">
        <v>43.88207792808069</v>
      </c>
      <c r="AC94" s="46">
        <v>17.242575351099362</v>
      </c>
      <c r="AD94" s="46">
        <v>22.77246644746802</v>
      </c>
      <c r="AE94" s="46">
        <v>9.2358694821029985</v>
      </c>
      <c r="AF94" s="46">
        <v>9.670720012921123</v>
      </c>
      <c r="AG94" s="46">
        <v>9.4252374106320644</v>
      </c>
      <c r="AH94" s="80">
        <v>52.16119068019924</v>
      </c>
    </row>
    <row r="95" spans="1:34" ht="11.25" x14ac:dyDescent="0.2">
      <c r="A95" s="6">
        <v>37742</v>
      </c>
      <c r="B95" s="46">
        <v>12.652729860018511</v>
      </c>
      <c r="C95" s="46">
        <v>13.075999282623002</v>
      </c>
      <c r="D95" s="46">
        <v>13.738057687446229</v>
      </c>
      <c r="E95" s="46">
        <v>10.209952105269892</v>
      </c>
      <c r="F95" s="46">
        <v>11.492585867680177</v>
      </c>
      <c r="G95" s="46">
        <v>9.5967430124523645</v>
      </c>
      <c r="H95" s="46">
        <v>11.622667591094332</v>
      </c>
      <c r="I95" s="46">
        <v>12.423409933947724</v>
      </c>
      <c r="J95" s="46">
        <v>14.233750260118441</v>
      </c>
      <c r="K95" s="46">
        <v>12.632812817587478</v>
      </c>
      <c r="L95" s="46">
        <v>10.604062584866213</v>
      </c>
      <c r="M95" s="46">
        <v>12.596086533045153</v>
      </c>
      <c r="N95" s="46">
        <v>15.799390418180678</v>
      </c>
      <c r="O95" s="46">
        <v>11.630190131798273</v>
      </c>
      <c r="P95" s="46">
        <v>17.488247329111701</v>
      </c>
      <c r="Q95" s="46">
        <v>13.241520229637189</v>
      </c>
      <c r="R95" s="46">
        <v>6.3192707072894763</v>
      </c>
      <c r="S95" s="46">
        <v>5.9061363706587713</v>
      </c>
      <c r="T95" s="46">
        <v>15.801333537550931</v>
      </c>
      <c r="U95" s="46">
        <v>7.2593323819432527</v>
      </c>
      <c r="V95" s="46">
        <v>16.495395891921859</v>
      </c>
      <c r="W95" s="46">
        <v>5.9061363706587713</v>
      </c>
      <c r="X95" s="46">
        <v>13.138406271247604</v>
      </c>
      <c r="Y95" s="46">
        <v>20.734214507757628</v>
      </c>
      <c r="Z95" s="46">
        <v>9.1291003447707624</v>
      </c>
      <c r="AA95" s="46">
        <v>14.169590508415951</v>
      </c>
      <c r="AB95" s="46">
        <v>2.2583334100261965</v>
      </c>
      <c r="AC95" s="46">
        <v>20.702660383294429</v>
      </c>
      <c r="AD95" s="46">
        <v>18.427232341954507</v>
      </c>
      <c r="AE95" s="46">
        <v>5.8674171633477386</v>
      </c>
      <c r="AF95" s="46">
        <v>8.2010612898278055</v>
      </c>
      <c r="AG95" s="46">
        <v>14.668596418602831</v>
      </c>
      <c r="AH95" s="80">
        <v>63.844121159894513</v>
      </c>
    </row>
    <row r="96" spans="1:34" ht="11.25" x14ac:dyDescent="0.2">
      <c r="A96" s="6">
        <v>37773</v>
      </c>
      <c r="B96" s="46">
        <v>7.908218716082871</v>
      </c>
      <c r="C96" s="46">
        <v>10.508882542801075</v>
      </c>
      <c r="D96" s="46">
        <v>12.750679969352305</v>
      </c>
      <c r="E96" s="46">
        <v>8.5802000998510835</v>
      </c>
      <c r="F96" s="46">
        <v>10.855426933286054</v>
      </c>
      <c r="G96" s="46">
        <v>7.8444466450108052</v>
      </c>
      <c r="H96" s="46">
        <v>10.107927238060265</v>
      </c>
      <c r="I96" s="46">
        <v>10.152119731205133</v>
      </c>
      <c r="J96" s="46">
        <v>11.68597547103964</v>
      </c>
      <c r="K96" s="46">
        <v>11.241643824824465</v>
      </c>
      <c r="L96" s="46">
        <v>8.8639034691732661</v>
      </c>
      <c r="M96" s="46">
        <v>10.027355192589724</v>
      </c>
      <c r="N96" s="46">
        <v>6.2825977846469954</v>
      </c>
      <c r="O96" s="46">
        <v>8.641913553172941</v>
      </c>
      <c r="P96" s="46">
        <v>11.197856400931272</v>
      </c>
      <c r="Q96" s="46">
        <v>12.527669886345265</v>
      </c>
      <c r="R96" s="46">
        <v>4.626909363300058</v>
      </c>
      <c r="S96" s="46">
        <v>6.0258441032256798</v>
      </c>
      <c r="T96" s="46">
        <v>12.037630695044996</v>
      </c>
      <c r="U96" s="46">
        <v>4.8298143191159397</v>
      </c>
      <c r="V96" s="46">
        <v>10.279944696375566</v>
      </c>
      <c r="W96" s="46">
        <v>6.0258441032256798</v>
      </c>
      <c r="X96" s="46">
        <v>9.6008091173741263</v>
      </c>
      <c r="Y96" s="46">
        <v>15.523147783730337</v>
      </c>
      <c r="Z96" s="46">
        <v>9.3562153500214293</v>
      </c>
      <c r="AA96" s="46">
        <v>12.140595690995596</v>
      </c>
      <c r="AB96" s="46">
        <v>-25.948916179160321</v>
      </c>
      <c r="AC96" s="46">
        <v>14.548874647861325</v>
      </c>
      <c r="AD96" s="46">
        <v>12.368204134078169</v>
      </c>
      <c r="AE96" s="46">
        <v>4.2732780961228514</v>
      </c>
      <c r="AF96" s="46">
        <v>8.6191982930581759</v>
      </c>
      <c r="AG96" s="46">
        <v>14.309359386907317</v>
      </c>
      <c r="AH96" s="80">
        <v>33.52602262773766</v>
      </c>
    </row>
    <row r="97" spans="1:34" ht="11.25" x14ac:dyDescent="0.2">
      <c r="A97" s="6">
        <v>37803</v>
      </c>
      <c r="B97" s="46">
        <v>3.8922360194416399</v>
      </c>
      <c r="C97" s="46">
        <v>7.7325871479110759</v>
      </c>
      <c r="D97" s="46">
        <v>11.272406246637232</v>
      </c>
      <c r="E97" s="46">
        <v>7.4083831545505063</v>
      </c>
      <c r="F97" s="46">
        <v>9.4342118749112274</v>
      </c>
      <c r="G97" s="46">
        <v>6.1179428902264874</v>
      </c>
      <c r="H97" s="46">
        <v>8.3931062628473061</v>
      </c>
      <c r="I97" s="46">
        <v>8.9607975214661479</v>
      </c>
      <c r="J97" s="46">
        <v>9.5082780346467928</v>
      </c>
      <c r="K97" s="46">
        <v>8.968378608266363</v>
      </c>
      <c r="L97" s="46">
        <v>6.6701099111648574</v>
      </c>
      <c r="M97" s="46">
        <v>6.8279990341379317</v>
      </c>
      <c r="N97" s="46">
        <v>-0.71308040399839001</v>
      </c>
      <c r="O97" s="46">
        <v>5.368297724566645</v>
      </c>
      <c r="P97" s="46">
        <v>4.9214128290643515</v>
      </c>
      <c r="Q97" s="46">
        <v>10.567007934895088</v>
      </c>
      <c r="R97" s="46">
        <v>3.2177844186608979</v>
      </c>
      <c r="S97" s="46">
        <v>6.5291942153402118</v>
      </c>
      <c r="T97" s="46">
        <v>7.1781580175960045</v>
      </c>
      <c r="U97" s="46">
        <v>3.4381479059962317</v>
      </c>
      <c r="V97" s="46">
        <v>3.6190085222844033</v>
      </c>
      <c r="W97" s="46">
        <v>6.5291942153402118</v>
      </c>
      <c r="X97" s="46">
        <v>7.0174264731388547</v>
      </c>
      <c r="Y97" s="46">
        <v>8.1490334511314302</v>
      </c>
      <c r="Z97" s="46">
        <v>8.9645271227708889</v>
      </c>
      <c r="AA97" s="46">
        <v>9.4367956001093489</v>
      </c>
      <c r="AB97" s="46">
        <v>-35.360354526968905</v>
      </c>
      <c r="AC97" s="46">
        <v>4.6183374706786395</v>
      </c>
      <c r="AD97" s="46">
        <v>2.8248655643874514</v>
      </c>
      <c r="AE97" s="46">
        <v>2.7269892461671503</v>
      </c>
      <c r="AF97" s="46">
        <v>9.7369717184208326</v>
      </c>
      <c r="AG97" s="46">
        <v>14.319552365158444</v>
      </c>
      <c r="AH97" s="80">
        <v>12.873666082350411</v>
      </c>
    </row>
    <row r="98" spans="1:34" ht="11.25" x14ac:dyDescent="0.2">
      <c r="A98" s="6">
        <v>37834</v>
      </c>
      <c r="B98" s="46">
        <v>2.4365652302377896</v>
      </c>
      <c r="C98" s="46">
        <v>6.0956810976621654</v>
      </c>
      <c r="D98" s="46">
        <v>9.9483150246393706</v>
      </c>
      <c r="E98" s="46">
        <v>7.1157729060145698</v>
      </c>
      <c r="F98" s="46">
        <v>7.5130306007043828</v>
      </c>
      <c r="G98" s="46">
        <v>5.1894851870629424</v>
      </c>
      <c r="H98" s="46">
        <v>7.1724569632166864</v>
      </c>
      <c r="I98" s="46">
        <v>8.2630804320940712</v>
      </c>
      <c r="J98" s="46">
        <v>7.6479052896219173</v>
      </c>
      <c r="K98" s="46">
        <v>6.3145965386154757</v>
      </c>
      <c r="L98" s="46">
        <v>5.4610764343895113</v>
      </c>
      <c r="M98" s="46">
        <v>5.2032230720664217</v>
      </c>
      <c r="N98" s="46">
        <v>-1.3990469696629901</v>
      </c>
      <c r="O98" s="46">
        <v>3.5990121826873889</v>
      </c>
      <c r="P98" s="46">
        <v>0.74089479845116557</v>
      </c>
      <c r="Q98" s="46">
        <v>9.2501429254079568</v>
      </c>
      <c r="R98" s="46">
        <v>3.080230234425585</v>
      </c>
      <c r="S98" s="46">
        <v>7.2580054511104777</v>
      </c>
      <c r="T98" s="46">
        <v>3.8463487361176192</v>
      </c>
      <c r="U98" s="46">
        <v>3.8148966371921915</v>
      </c>
      <c r="V98" s="46">
        <v>-1.5761756055348854</v>
      </c>
      <c r="W98" s="46">
        <v>7.2580054511104777</v>
      </c>
      <c r="X98" s="46">
        <v>6.2922678572727477</v>
      </c>
      <c r="Y98" s="46">
        <v>1.2383991950134572</v>
      </c>
      <c r="Z98" s="46">
        <v>6.538992759984751</v>
      </c>
      <c r="AA98" s="46">
        <v>7.535403865093997</v>
      </c>
      <c r="AB98" s="46">
        <v>-33.426670643023954</v>
      </c>
      <c r="AC98" s="46">
        <v>-1.095965457334259</v>
      </c>
      <c r="AD98" s="46">
        <v>-4.4612445312140778</v>
      </c>
      <c r="AE98" s="46">
        <v>6.2124584214784164</v>
      </c>
      <c r="AF98" s="46">
        <v>9.7468394045673818</v>
      </c>
      <c r="AG98" s="46">
        <v>12.471846879118885</v>
      </c>
      <c r="AH98" s="80">
        <v>-4.3558912942220189</v>
      </c>
    </row>
    <row r="99" spans="1:34" ht="11.25" x14ac:dyDescent="0.2">
      <c r="A99" s="6">
        <v>37865</v>
      </c>
      <c r="B99" s="46">
        <v>6.3250539800738181</v>
      </c>
      <c r="C99" s="46">
        <v>7.5752546328112516</v>
      </c>
      <c r="D99" s="46">
        <v>9.8333611023185341</v>
      </c>
      <c r="E99" s="46">
        <v>6.4137659650206729</v>
      </c>
      <c r="F99" s="46">
        <v>5.8639625388138086</v>
      </c>
      <c r="G99" s="46">
        <v>7.3810710318402073</v>
      </c>
      <c r="H99" s="46">
        <v>7.4134830541608947</v>
      </c>
      <c r="I99" s="46">
        <v>8.9732283412645018</v>
      </c>
      <c r="J99" s="46">
        <v>8.5388287164528549</v>
      </c>
      <c r="K99" s="46">
        <v>5.0427287561233953</v>
      </c>
      <c r="L99" s="46">
        <v>6.3784954952934072</v>
      </c>
      <c r="M99" s="46">
        <v>4.5470879647291724</v>
      </c>
      <c r="N99" s="46">
        <v>11.207363780360353</v>
      </c>
      <c r="O99" s="46">
        <v>4.4244728577539547</v>
      </c>
      <c r="P99" s="46">
        <v>3.2476398408652045</v>
      </c>
      <c r="Q99" s="46">
        <v>7.1840030096490324</v>
      </c>
      <c r="R99" s="46">
        <v>1.7487726711055132</v>
      </c>
      <c r="S99" s="46">
        <v>6.8790151557326595</v>
      </c>
      <c r="T99" s="46">
        <v>4.4887655944437483</v>
      </c>
      <c r="U99" s="46">
        <v>4.3629281038538181</v>
      </c>
      <c r="V99" s="46">
        <v>1.5081409902527838</v>
      </c>
      <c r="W99" s="46">
        <v>6.8790151557326595</v>
      </c>
      <c r="X99" s="46">
        <v>5.4982858200095563</v>
      </c>
      <c r="Y99" s="46">
        <v>-3.3390290154102331E-2</v>
      </c>
      <c r="Z99" s="46">
        <v>5.3068822988574453</v>
      </c>
      <c r="AA99" s="46">
        <v>5.9700650308859906</v>
      </c>
      <c r="AB99" s="46">
        <v>-18.134863747828774</v>
      </c>
      <c r="AC99" s="46">
        <v>7.4590634129122293</v>
      </c>
      <c r="AD99" s="46">
        <v>-5.2461879810797711</v>
      </c>
      <c r="AE99" s="46">
        <v>5.7360110658699881</v>
      </c>
      <c r="AF99" s="46">
        <v>9.6027042513746892</v>
      </c>
      <c r="AG99" s="46">
        <v>9.4696007615575866</v>
      </c>
      <c r="AH99" s="80">
        <v>-5.7520840295010061</v>
      </c>
    </row>
    <row r="100" spans="1:34" ht="11.25" x14ac:dyDescent="0.2">
      <c r="A100" s="6">
        <v>37895</v>
      </c>
      <c r="B100" s="46">
        <v>7.8563888800681383</v>
      </c>
      <c r="C100" s="46">
        <v>7.9926399186405206</v>
      </c>
      <c r="D100" s="46">
        <v>9.829377873746779</v>
      </c>
      <c r="E100" s="46">
        <v>6.1854755865794715</v>
      </c>
      <c r="F100" s="46">
        <v>5.8339539520284802</v>
      </c>
      <c r="G100" s="46">
        <v>7.3216710581501587</v>
      </c>
      <c r="H100" s="46">
        <v>7.4326236778290822</v>
      </c>
      <c r="I100" s="46">
        <v>7.9676366100743081</v>
      </c>
      <c r="J100" s="46">
        <v>8.0358915238934117</v>
      </c>
      <c r="K100" s="46">
        <v>5.2807170985932999</v>
      </c>
      <c r="L100" s="46">
        <v>6.1746907301821494</v>
      </c>
      <c r="M100" s="46">
        <v>4.6738907948769679</v>
      </c>
      <c r="N100" s="46">
        <v>13.572459945440698</v>
      </c>
      <c r="O100" s="46">
        <v>5.3704899367308201</v>
      </c>
      <c r="P100" s="46">
        <v>4.8466467780176998</v>
      </c>
      <c r="Q100" s="46">
        <v>8.352078161123373</v>
      </c>
      <c r="R100" s="46">
        <v>-0.23114690537506988</v>
      </c>
      <c r="S100" s="46">
        <v>7.3588425447690327</v>
      </c>
      <c r="T100" s="46">
        <v>5.1552077747214895</v>
      </c>
      <c r="U100" s="46">
        <v>5.0227464799831694</v>
      </c>
      <c r="V100" s="46">
        <v>3.8029300678298341</v>
      </c>
      <c r="W100" s="46">
        <v>7.3588425447690327</v>
      </c>
      <c r="X100" s="46">
        <v>4.6115714644218571</v>
      </c>
      <c r="Y100" s="46">
        <v>1.3481132578205148</v>
      </c>
      <c r="Z100" s="46">
        <v>5.6311577712676808</v>
      </c>
      <c r="AA100" s="46">
        <v>5.5828563333404873</v>
      </c>
      <c r="AB100" s="46">
        <v>-15.156759097164084</v>
      </c>
      <c r="AC100" s="46">
        <v>11.96671465577694</v>
      </c>
      <c r="AD100" s="46">
        <v>-2.959637216368634</v>
      </c>
      <c r="AE100" s="46">
        <v>7.1260661270838597</v>
      </c>
      <c r="AF100" s="46">
        <v>9.7781937887405377</v>
      </c>
      <c r="AG100" s="46">
        <v>8.7007554652898307</v>
      </c>
      <c r="AH100" s="80">
        <v>-30.346148770415752</v>
      </c>
    </row>
    <row r="101" spans="1:34" ht="11.25" x14ac:dyDescent="0.2">
      <c r="A101" s="6">
        <v>37926</v>
      </c>
      <c r="B101" s="46">
        <v>6.6914279847696463</v>
      </c>
      <c r="C101" s="46">
        <v>7.5247419369228226</v>
      </c>
      <c r="D101" s="46">
        <v>9.2263421112873942</v>
      </c>
      <c r="E101" s="46">
        <v>5.6102283326650735</v>
      </c>
      <c r="F101" s="46">
        <v>5.9938021764923519</v>
      </c>
      <c r="G101" s="46">
        <v>6.6588157042401832</v>
      </c>
      <c r="H101" s="46">
        <v>7.0027860523215653</v>
      </c>
      <c r="I101" s="46">
        <v>7.4411214867935627</v>
      </c>
      <c r="J101" s="46">
        <v>7.3975894476336066</v>
      </c>
      <c r="K101" s="46">
        <v>5.8188891005322319</v>
      </c>
      <c r="L101" s="46">
        <v>5.5145787360145988</v>
      </c>
      <c r="M101" s="46">
        <v>3.7530198899052607</v>
      </c>
      <c r="N101" s="46">
        <v>9.8574744976722712</v>
      </c>
      <c r="O101" s="46">
        <v>5.2315872956244931</v>
      </c>
      <c r="P101" s="46">
        <v>4.6358499864224427</v>
      </c>
      <c r="Q101" s="46">
        <v>8.9624406107198666</v>
      </c>
      <c r="R101" s="46">
        <v>-0.78324447304500211</v>
      </c>
      <c r="S101" s="46">
        <v>7.2174479244751666</v>
      </c>
      <c r="T101" s="46">
        <v>4.2836760346836513</v>
      </c>
      <c r="U101" s="46">
        <v>5.394321174458554</v>
      </c>
      <c r="V101" s="46">
        <v>4.0304123325515064</v>
      </c>
      <c r="W101" s="46">
        <v>7.2174479244751666</v>
      </c>
      <c r="X101" s="46">
        <v>3.8886983485723761</v>
      </c>
      <c r="Y101" s="46">
        <v>1.7905905168594529</v>
      </c>
      <c r="Z101" s="46">
        <v>5.9432426044676845</v>
      </c>
      <c r="AA101" s="46">
        <v>6.2028113160487663</v>
      </c>
      <c r="AB101" s="46">
        <v>-4.0134311354414933</v>
      </c>
      <c r="AC101" s="46">
        <v>7.3297180366654686</v>
      </c>
      <c r="AD101" s="46">
        <v>-1.5519301643168149</v>
      </c>
      <c r="AE101" s="46">
        <v>6.5966242921775091</v>
      </c>
      <c r="AF101" s="46">
        <v>9.0883005316188701</v>
      </c>
      <c r="AG101" s="46">
        <v>6.8039003855972879</v>
      </c>
      <c r="AH101" s="80">
        <v>-30.498882080535253</v>
      </c>
    </row>
    <row r="102" spans="1:34" ht="11.25" x14ac:dyDescent="0.2">
      <c r="A102" s="6">
        <v>37956</v>
      </c>
      <c r="B102" s="46">
        <v>3.3175072487182149</v>
      </c>
      <c r="C102" s="46">
        <v>5.1558893498839637</v>
      </c>
      <c r="D102" s="46">
        <v>7.8675590330992549</v>
      </c>
      <c r="E102" s="46">
        <v>5.3629163114515563</v>
      </c>
      <c r="F102" s="46">
        <v>5.5717181282708879</v>
      </c>
      <c r="G102" s="46">
        <v>4.0275701100166259</v>
      </c>
      <c r="H102" s="46">
        <v>5.5971305865444574</v>
      </c>
      <c r="I102" s="46">
        <v>5.728442009970891</v>
      </c>
      <c r="J102" s="46">
        <v>5.7595574251465962</v>
      </c>
      <c r="K102" s="46">
        <v>5.1603694448434823</v>
      </c>
      <c r="L102" s="46">
        <v>3.7021173983876139</v>
      </c>
      <c r="M102" s="46">
        <v>3.1339464380028232</v>
      </c>
      <c r="N102" s="46">
        <v>2.618457563462286</v>
      </c>
      <c r="O102" s="46">
        <v>3.8113250571743009</v>
      </c>
      <c r="P102" s="46">
        <v>1.7068190410638948</v>
      </c>
      <c r="Q102" s="46">
        <v>8.2313805918059728</v>
      </c>
      <c r="R102" s="46">
        <v>3.0790289305898E-2</v>
      </c>
      <c r="S102" s="46">
        <v>6.9966066309206951</v>
      </c>
      <c r="T102" s="46">
        <v>1.9381745431036137</v>
      </c>
      <c r="U102" s="46">
        <v>5.2836668644344513</v>
      </c>
      <c r="V102" s="46">
        <v>-0.34464522744521275</v>
      </c>
      <c r="W102" s="46">
        <v>6.9966066309206951</v>
      </c>
      <c r="X102" s="46">
        <v>3.6431742559226166</v>
      </c>
      <c r="Y102" s="46">
        <v>1.1502635375197201</v>
      </c>
      <c r="Z102" s="46">
        <v>6.1329265692178865</v>
      </c>
      <c r="AA102" s="46">
        <v>5.5220177645898474</v>
      </c>
      <c r="AB102" s="46">
        <v>-7.5508536865918217</v>
      </c>
      <c r="AC102" s="46">
        <v>-2.2672085069686716</v>
      </c>
      <c r="AD102" s="46">
        <v>-2.0426316566307321</v>
      </c>
      <c r="AE102" s="46">
        <v>6.8775471547871945</v>
      </c>
      <c r="AF102" s="46">
        <v>7.9821478601887321</v>
      </c>
      <c r="AG102" s="46">
        <v>7.4656282810411199</v>
      </c>
      <c r="AH102" s="80">
        <v>-24.818701455032169</v>
      </c>
    </row>
    <row r="103" spans="1:34" ht="11.25" x14ac:dyDescent="0.2">
      <c r="A103" s="6">
        <v>37987</v>
      </c>
      <c r="B103" s="46">
        <v>3.9462183479592028</v>
      </c>
      <c r="C103" s="46">
        <v>5.3500921924537721</v>
      </c>
      <c r="D103" s="46">
        <v>7.4035794585669521</v>
      </c>
      <c r="E103" s="46">
        <v>5.6325506373780883</v>
      </c>
      <c r="F103" s="46">
        <v>5.0981374739702119</v>
      </c>
      <c r="G103" s="46">
        <v>4.2555221970747397</v>
      </c>
      <c r="H103" s="46">
        <v>5.5479763918887528</v>
      </c>
      <c r="I103" s="46">
        <v>5.917578595524148</v>
      </c>
      <c r="J103" s="46">
        <v>5.9287930081762852</v>
      </c>
      <c r="K103" s="46">
        <v>4.8572997365138804</v>
      </c>
      <c r="L103" s="46">
        <v>4.2037962578070278</v>
      </c>
      <c r="M103" s="46">
        <v>3.4097571572615237</v>
      </c>
      <c r="N103" s="46">
        <v>4.6564435447767494</v>
      </c>
      <c r="O103" s="46">
        <v>4.3581466074099353</v>
      </c>
      <c r="P103" s="46">
        <v>2.2287819189879485</v>
      </c>
      <c r="Q103" s="46">
        <v>7.7137332177092333</v>
      </c>
      <c r="R103" s="46">
        <v>2.4016245850277471</v>
      </c>
      <c r="S103" s="46">
        <v>6.4290685064015491</v>
      </c>
      <c r="T103" s="46">
        <v>2.3127884506592125</v>
      </c>
      <c r="U103" s="46">
        <v>5.9541282906917985</v>
      </c>
      <c r="V103" s="46">
        <v>0.25948380781454716</v>
      </c>
      <c r="W103" s="46">
        <v>6.4290685064015491</v>
      </c>
      <c r="X103" s="46">
        <v>4.5922231523559276</v>
      </c>
      <c r="Y103" s="46">
        <v>2.0329285056889432</v>
      </c>
      <c r="Z103" s="46">
        <v>6.2795992427214316</v>
      </c>
      <c r="AA103" s="46">
        <v>4.8740404047002102</v>
      </c>
      <c r="AB103" s="46">
        <v>-4.7549927196907333</v>
      </c>
      <c r="AC103" s="46">
        <v>2.6327969657469907</v>
      </c>
      <c r="AD103" s="46">
        <v>-1.1326423534247994</v>
      </c>
      <c r="AE103" s="46">
        <v>6.0235325140552902</v>
      </c>
      <c r="AF103" s="46">
        <v>7.2515010532934241</v>
      </c>
      <c r="AG103" s="46">
        <v>6.1669834005507056</v>
      </c>
      <c r="AH103" s="80">
        <v>8.4812838565005819</v>
      </c>
    </row>
    <row r="104" spans="1:34" ht="11.25" x14ac:dyDescent="0.2">
      <c r="A104" s="6">
        <v>38018</v>
      </c>
      <c r="B104" s="46">
        <v>5.2409128477822264</v>
      </c>
      <c r="C104" s="46">
        <v>5.7565426372873389</v>
      </c>
      <c r="D104" s="46">
        <v>7.1000754116659976</v>
      </c>
      <c r="E104" s="46">
        <v>6.6334874163268154</v>
      </c>
      <c r="F104" s="46">
        <v>4.941104754582426</v>
      </c>
      <c r="G104" s="46">
        <v>4.4106431079583501</v>
      </c>
      <c r="H104" s="46">
        <v>5.768370665564186</v>
      </c>
      <c r="I104" s="46">
        <v>6.2847847123233862</v>
      </c>
      <c r="J104" s="46">
        <v>6.3881601543601647</v>
      </c>
      <c r="K104" s="46">
        <v>4.7350166127347251</v>
      </c>
      <c r="L104" s="46">
        <v>4.3392974016190209</v>
      </c>
      <c r="M104" s="46">
        <v>4.2117983044060168</v>
      </c>
      <c r="N104" s="46">
        <v>5.5619423884500918</v>
      </c>
      <c r="O104" s="46">
        <v>5.4352319594533043</v>
      </c>
      <c r="P104" s="46">
        <v>3.0188145223931002</v>
      </c>
      <c r="Q104" s="46">
        <v>8.060620737627616</v>
      </c>
      <c r="R104" s="46">
        <v>5.966170114648321</v>
      </c>
      <c r="S104" s="46">
        <v>7.8690745443936549</v>
      </c>
      <c r="T104" s="46">
        <v>3.3910324897322681</v>
      </c>
      <c r="U104" s="46">
        <v>8.2326072684528242</v>
      </c>
      <c r="V104" s="46">
        <v>2.3420724530234054</v>
      </c>
      <c r="W104" s="46">
        <v>7.8690745443936549</v>
      </c>
      <c r="X104" s="46">
        <v>5.8287521695665134</v>
      </c>
      <c r="Y104" s="46">
        <v>2.6912287283455782</v>
      </c>
      <c r="Z104" s="46">
        <v>5.9463895802074092</v>
      </c>
      <c r="AA104" s="46">
        <v>4.5156252390533496</v>
      </c>
      <c r="AB104" s="46">
        <v>-5.1772206495364088</v>
      </c>
      <c r="AC104" s="46">
        <v>9.8104432194803906</v>
      </c>
      <c r="AD104" s="46">
        <v>0.30745456936045912</v>
      </c>
      <c r="AE104" s="46">
        <v>4.955546444797605</v>
      </c>
      <c r="AF104" s="46">
        <v>9.1657523387802797</v>
      </c>
      <c r="AG104" s="46">
        <v>5.8556017840694352</v>
      </c>
      <c r="AH104" s="80">
        <v>18.936690416235464</v>
      </c>
    </row>
    <row r="105" spans="1:34" ht="11.25" x14ac:dyDescent="0.2">
      <c r="A105" s="6">
        <v>38047</v>
      </c>
      <c r="B105" s="46">
        <v>5.9390474044722623</v>
      </c>
      <c r="C105" s="46">
        <v>6.9483916888472947</v>
      </c>
      <c r="D105" s="46">
        <v>7.5227091407027871</v>
      </c>
      <c r="E105" s="46">
        <v>8.0125209440208778</v>
      </c>
      <c r="F105" s="46">
        <v>6.0029260380632934</v>
      </c>
      <c r="G105" s="46">
        <v>5.6910858564003206</v>
      </c>
      <c r="H105" s="46">
        <v>6.8355267336069145</v>
      </c>
      <c r="I105" s="46">
        <v>7.5989160005899947</v>
      </c>
      <c r="J105" s="46">
        <v>7.673845068392481</v>
      </c>
      <c r="K105" s="46">
        <v>6.223642850057459</v>
      </c>
      <c r="L105" s="46">
        <v>5.5571678137894054</v>
      </c>
      <c r="M105" s="46">
        <v>5.1107722842495917</v>
      </c>
      <c r="N105" s="46">
        <v>4.211521010823688</v>
      </c>
      <c r="O105" s="46">
        <v>6.364374106517829</v>
      </c>
      <c r="P105" s="46">
        <v>3.4097701842194397</v>
      </c>
      <c r="Q105" s="46">
        <v>9.5959450945468632</v>
      </c>
      <c r="R105" s="46">
        <v>10.491006154432398</v>
      </c>
      <c r="S105" s="46">
        <v>8.1352986247317034</v>
      </c>
      <c r="T105" s="46">
        <v>5.324501430090379</v>
      </c>
      <c r="U105" s="46">
        <v>8.4500214365579041</v>
      </c>
      <c r="V105" s="46">
        <v>4.2347625815969394</v>
      </c>
      <c r="W105" s="46">
        <v>8.1352986247317034</v>
      </c>
      <c r="X105" s="46">
        <v>8.0531861190792426</v>
      </c>
      <c r="Y105" s="46">
        <v>6.4001451254242454</v>
      </c>
      <c r="Z105" s="46">
        <v>6.7599431488733757</v>
      </c>
      <c r="AA105" s="46">
        <v>5.4522797575994275</v>
      </c>
      <c r="AB105" s="46">
        <v>-10.316953831367414</v>
      </c>
      <c r="AC105" s="46">
        <v>10.449551844366667</v>
      </c>
      <c r="AD105" s="46">
        <v>3.5229502622942732</v>
      </c>
      <c r="AE105" s="46">
        <v>6.1238041859025714</v>
      </c>
      <c r="AF105" s="46">
        <v>9.5296084466332616</v>
      </c>
      <c r="AG105" s="46">
        <v>7.9798361931844681</v>
      </c>
      <c r="AH105" s="80">
        <v>13.954533487537873</v>
      </c>
    </row>
    <row r="106" spans="1:34" ht="11.25" x14ac:dyDescent="0.2">
      <c r="A106" s="6">
        <v>38078</v>
      </c>
      <c r="B106" s="46">
        <v>5.3148416291557368</v>
      </c>
      <c r="C106" s="46">
        <v>7.156778244183684</v>
      </c>
      <c r="D106" s="46">
        <v>7.1410519371764423</v>
      </c>
      <c r="E106" s="46">
        <v>8.8199195054951218</v>
      </c>
      <c r="F106" s="46">
        <v>6.7073458319638206</v>
      </c>
      <c r="G106" s="46">
        <v>6.2392437056241192</v>
      </c>
      <c r="H106" s="46">
        <v>7.2128678448886374</v>
      </c>
      <c r="I106" s="46">
        <v>8.3456369081229838</v>
      </c>
      <c r="J106" s="46">
        <v>8.0521113530594732</v>
      </c>
      <c r="K106" s="46">
        <v>6.5149166116996327</v>
      </c>
      <c r="L106" s="46">
        <v>5.6767457053069421</v>
      </c>
      <c r="M106" s="46">
        <v>5.4386531635278317</v>
      </c>
      <c r="N106" s="46">
        <v>2.7801472034969947</v>
      </c>
      <c r="O106" s="46">
        <v>6.2210869783483957</v>
      </c>
      <c r="P106" s="46">
        <v>2.9442371616955114</v>
      </c>
      <c r="Q106" s="46">
        <v>11.098021031871113</v>
      </c>
      <c r="R106" s="46">
        <v>11.562204228375975</v>
      </c>
      <c r="S106" s="46">
        <v>8.0407895277434278</v>
      </c>
      <c r="T106" s="46">
        <v>6.4119902726670404</v>
      </c>
      <c r="U106" s="46">
        <v>7.2976327527328095</v>
      </c>
      <c r="V106" s="46">
        <v>2.1021734545771551</v>
      </c>
      <c r="W106" s="46">
        <v>8.0407895277434278</v>
      </c>
      <c r="X106" s="46">
        <v>9.9841118779535805</v>
      </c>
      <c r="Y106" s="46">
        <v>2.7813621314024743</v>
      </c>
      <c r="Z106" s="46">
        <v>6.4809178738272948</v>
      </c>
      <c r="AA106" s="46">
        <v>6.8693954413432436</v>
      </c>
      <c r="AB106" s="46">
        <v>-14.301849970248028</v>
      </c>
      <c r="AC106" s="46">
        <v>3.2490873261022699</v>
      </c>
      <c r="AD106" s="46">
        <v>3.9946219690652782</v>
      </c>
      <c r="AE106" s="46">
        <v>6.3162570706699199</v>
      </c>
      <c r="AF106" s="46">
        <v>8.2914427443975711</v>
      </c>
      <c r="AG106" s="46">
        <v>8.6683469751713176</v>
      </c>
      <c r="AH106" s="80">
        <v>10.793768090544461</v>
      </c>
    </row>
    <row r="107" spans="1:34" ht="11.25" x14ac:dyDescent="0.2">
      <c r="A107" s="6">
        <v>38108</v>
      </c>
      <c r="B107" s="46">
        <v>5.9631560627400972</v>
      </c>
      <c r="C107" s="46">
        <v>7.3597665163778601</v>
      </c>
      <c r="D107" s="46">
        <v>7.5045238899142532</v>
      </c>
      <c r="E107" s="46">
        <v>9.2871476351949553</v>
      </c>
      <c r="F107" s="46">
        <v>7.4658270730404013</v>
      </c>
      <c r="G107" s="46">
        <v>6.2315982140072066</v>
      </c>
      <c r="H107" s="46">
        <v>7.5697726657069353</v>
      </c>
      <c r="I107" s="46">
        <v>8.6398436748977616</v>
      </c>
      <c r="J107" s="46">
        <v>8.020353800235867</v>
      </c>
      <c r="K107" s="46">
        <v>7.1040649485287304</v>
      </c>
      <c r="L107" s="46">
        <v>6.419440601065844</v>
      </c>
      <c r="M107" s="46">
        <v>5.5083393330522767</v>
      </c>
      <c r="N107" s="46">
        <v>3.8997153873452106</v>
      </c>
      <c r="O107" s="46">
        <v>7.0481895709096847</v>
      </c>
      <c r="P107" s="46">
        <v>5.6133697508656155</v>
      </c>
      <c r="Q107" s="46">
        <v>11.6938866353685</v>
      </c>
      <c r="R107" s="46">
        <v>11.313722202217775</v>
      </c>
      <c r="S107" s="46">
        <v>6.1978308278521865</v>
      </c>
      <c r="T107" s="46">
        <v>8.3430909848586623</v>
      </c>
      <c r="U107" s="46">
        <v>5.7688883121263643</v>
      </c>
      <c r="V107" s="46">
        <v>2.5748065439510412</v>
      </c>
      <c r="W107" s="46">
        <v>6.1978308278521865</v>
      </c>
      <c r="X107" s="46">
        <v>11.995849462855119</v>
      </c>
      <c r="Y107" s="46">
        <v>3.3366262942225973</v>
      </c>
      <c r="Z107" s="46">
        <v>6.585435255794053</v>
      </c>
      <c r="AA107" s="46">
        <v>8.586318980914271</v>
      </c>
      <c r="AB107" s="46">
        <v>1.4826537390561896</v>
      </c>
      <c r="AC107" s="46">
        <v>-2.0937328834198468</v>
      </c>
      <c r="AD107" s="46">
        <v>5.757503840717078</v>
      </c>
      <c r="AE107" s="46">
        <v>7.0544730788483605</v>
      </c>
      <c r="AF107" s="46">
        <v>6.4840283647366874</v>
      </c>
      <c r="AG107" s="46">
        <v>8.5550321728130427</v>
      </c>
      <c r="AH107" s="80">
        <v>8.2168489368735749</v>
      </c>
    </row>
    <row r="108" spans="1:34" ht="11.25" x14ac:dyDescent="0.2">
      <c r="A108" s="6">
        <v>38139</v>
      </c>
      <c r="B108" s="46">
        <v>8.4144242596324972</v>
      </c>
      <c r="C108" s="46">
        <v>7.9695897483197342</v>
      </c>
      <c r="D108" s="46">
        <v>7.3708923877814527</v>
      </c>
      <c r="E108" s="46">
        <v>8.8976480316944162</v>
      </c>
      <c r="F108" s="46">
        <v>7.8290075848461669</v>
      </c>
      <c r="G108" s="46">
        <v>6.7149247181849177</v>
      </c>
      <c r="H108" s="46">
        <v>7.7564124941653372</v>
      </c>
      <c r="I108" s="46">
        <v>8.2908968427470029</v>
      </c>
      <c r="J108" s="46">
        <v>7.5790525625567255</v>
      </c>
      <c r="K108" s="46">
        <v>7.154768487553298</v>
      </c>
      <c r="L108" s="46">
        <v>6.4360778032221475</v>
      </c>
      <c r="M108" s="46">
        <v>6.5366009841361716</v>
      </c>
      <c r="N108" s="46">
        <v>8.9224506102924579</v>
      </c>
      <c r="O108" s="46">
        <v>8.2174661612852731</v>
      </c>
      <c r="P108" s="46">
        <v>9.0446141120810353</v>
      </c>
      <c r="Q108" s="46">
        <v>11.822571898056239</v>
      </c>
      <c r="R108" s="46">
        <v>9.6756763283611917</v>
      </c>
      <c r="S108" s="46">
        <v>5.5626798498085179</v>
      </c>
      <c r="T108" s="46">
        <v>9.8802419652804758</v>
      </c>
      <c r="U108" s="46">
        <v>6.4459007365680492</v>
      </c>
      <c r="V108" s="46">
        <v>6.0859958594307244</v>
      </c>
      <c r="W108" s="46">
        <v>5.5626798498085179</v>
      </c>
      <c r="X108" s="46">
        <v>11.914894983251713</v>
      </c>
      <c r="Y108" s="46">
        <v>2.6899403889857183</v>
      </c>
      <c r="Z108" s="46">
        <v>5.9460866384207378</v>
      </c>
      <c r="AA108" s="46">
        <v>9.5617145420537639</v>
      </c>
      <c r="AB108" s="46">
        <v>26.235302882289886</v>
      </c>
      <c r="AC108" s="46">
        <v>1.1428551204108857</v>
      </c>
      <c r="AD108" s="46">
        <v>5.9961522957986801</v>
      </c>
      <c r="AE108" s="46">
        <v>5.9359077720179414</v>
      </c>
      <c r="AF108" s="46">
        <v>6.2819961924135868</v>
      </c>
      <c r="AG108" s="46">
        <v>7.0477349829668015</v>
      </c>
      <c r="AH108" s="80">
        <v>0.83865386680066933</v>
      </c>
    </row>
    <row r="109" spans="1:34" ht="11.25" x14ac:dyDescent="0.2">
      <c r="A109" s="6">
        <v>38169</v>
      </c>
      <c r="B109" s="46">
        <v>10.39601671733503</v>
      </c>
      <c r="C109" s="46">
        <v>8.5969455961878936</v>
      </c>
      <c r="D109" s="46">
        <v>7.8594468298987152</v>
      </c>
      <c r="E109" s="46">
        <v>8.5572597726511219</v>
      </c>
      <c r="F109" s="46">
        <v>8.4626411593484505</v>
      </c>
      <c r="G109" s="46">
        <v>7.5730057467995096</v>
      </c>
      <c r="H109" s="46">
        <v>8.2098598209771385</v>
      </c>
      <c r="I109" s="46">
        <v>8.0831186283885046</v>
      </c>
      <c r="J109" s="46">
        <v>8.2982853389524678</v>
      </c>
      <c r="K109" s="46">
        <v>8.0598917679505178</v>
      </c>
      <c r="L109" s="46">
        <v>7.0103623055727695</v>
      </c>
      <c r="M109" s="46">
        <v>6.8936303883252066</v>
      </c>
      <c r="N109" s="46">
        <v>12.81933303759142</v>
      </c>
      <c r="O109" s="46">
        <v>9.2058671228347606</v>
      </c>
      <c r="P109" s="46">
        <v>11.465619148542189</v>
      </c>
      <c r="Q109" s="46">
        <v>12.225328702807147</v>
      </c>
      <c r="R109" s="46">
        <v>9.2757694456390993</v>
      </c>
      <c r="S109" s="46">
        <v>5.7646529376591076</v>
      </c>
      <c r="T109" s="46">
        <v>10.344109616898606</v>
      </c>
      <c r="U109" s="46">
        <v>8.0603220599618766</v>
      </c>
      <c r="V109" s="46">
        <v>11.090936745067822</v>
      </c>
      <c r="W109" s="46">
        <v>5.7646529376591076</v>
      </c>
      <c r="X109" s="46">
        <v>11.080701327005144</v>
      </c>
      <c r="Y109" s="46">
        <v>7.9668562762349922</v>
      </c>
      <c r="Z109" s="46">
        <v>6.6690994717373684</v>
      </c>
      <c r="AA109" s="46">
        <v>9.8774894260679389</v>
      </c>
      <c r="AB109" s="46">
        <v>49.553190588849645</v>
      </c>
      <c r="AC109" s="46">
        <v>5.4688815503353112</v>
      </c>
      <c r="AD109" s="46">
        <v>8.3640732511208995</v>
      </c>
      <c r="AE109" s="46">
        <v>6.9295256545522221</v>
      </c>
      <c r="AF109" s="46">
        <v>6.5570027816890928</v>
      </c>
      <c r="AG109" s="46">
        <v>7.3234981246419011</v>
      </c>
      <c r="AH109" s="80">
        <v>-2.2475435332218012</v>
      </c>
    </row>
    <row r="110" spans="1:34" ht="11.25" x14ac:dyDescent="0.2">
      <c r="A110" s="6">
        <v>38200</v>
      </c>
      <c r="B110" s="46">
        <v>11.094954333897661</v>
      </c>
      <c r="C110" s="46">
        <v>9.1967238991252316</v>
      </c>
      <c r="D110" s="46">
        <v>8.3062944058342509</v>
      </c>
      <c r="E110" s="46">
        <v>8.438717994902305</v>
      </c>
      <c r="F110" s="46">
        <v>9.4112540862096239</v>
      </c>
      <c r="G110" s="46">
        <v>8.7958852248958266</v>
      </c>
      <c r="H110" s="46">
        <v>8.829775122193448</v>
      </c>
      <c r="I110" s="46">
        <v>8.2407000096220315</v>
      </c>
      <c r="J110" s="46">
        <v>8.7032841094097506</v>
      </c>
      <c r="K110" s="46">
        <v>8.8493671254553163</v>
      </c>
      <c r="L110" s="46">
        <v>7.6836248006029848</v>
      </c>
      <c r="M110" s="46">
        <v>7.8570219704188276</v>
      </c>
      <c r="N110" s="46">
        <v>14.449944509852642</v>
      </c>
      <c r="O110" s="46">
        <v>9.5207241257329969</v>
      </c>
      <c r="P110" s="46">
        <v>11.590770614126171</v>
      </c>
      <c r="Q110" s="46">
        <v>12.327006263505666</v>
      </c>
      <c r="R110" s="46">
        <v>8.4857200409276743</v>
      </c>
      <c r="S110" s="46">
        <v>6.2518509542401688</v>
      </c>
      <c r="T110" s="46">
        <v>9.2945340575597726</v>
      </c>
      <c r="U110" s="46">
        <v>10.322671492150363</v>
      </c>
      <c r="V110" s="46">
        <v>13.398502970641758</v>
      </c>
      <c r="W110" s="46">
        <v>6.2518509542401688</v>
      </c>
      <c r="X110" s="46">
        <v>9.6820437745219721</v>
      </c>
      <c r="Y110" s="46">
        <v>8.4319512241354744</v>
      </c>
      <c r="Z110" s="46">
        <v>8.0537830648790987</v>
      </c>
      <c r="AA110" s="46">
        <v>9.8210524803270971</v>
      </c>
      <c r="AB110" s="46">
        <v>87.611542249670606</v>
      </c>
      <c r="AC110" s="46">
        <v>4.4772604959845381</v>
      </c>
      <c r="AD110" s="46">
        <v>9.119690368999116</v>
      </c>
      <c r="AE110" s="46">
        <v>8.3157118264460621</v>
      </c>
      <c r="AF110" s="46">
        <v>6.8396975861729175</v>
      </c>
      <c r="AG110" s="46">
        <v>11.965656968379633</v>
      </c>
      <c r="AH110" s="80">
        <v>-7.0769140192178668</v>
      </c>
    </row>
    <row r="111" spans="1:34" ht="11.25" x14ac:dyDescent="0.2">
      <c r="A111" s="6">
        <v>38231</v>
      </c>
      <c r="B111" s="46">
        <v>9.1678575061652907</v>
      </c>
      <c r="C111" s="46">
        <v>8.6099839472583426</v>
      </c>
      <c r="D111" s="46">
        <v>8.0278333274980582</v>
      </c>
      <c r="E111" s="46">
        <v>7.7273209990384117</v>
      </c>
      <c r="F111" s="46">
        <v>8.3407679218467479</v>
      </c>
      <c r="G111" s="46">
        <v>7.838794806645268</v>
      </c>
      <c r="H111" s="46">
        <v>8.108940200457365</v>
      </c>
      <c r="I111" s="46">
        <v>8.2999947045206994</v>
      </c>
      <c r="J111" s="46">
        <v>8.7491546642221465</v>
      </c>
      <c r="K111" s="46">
        <v>7.9690264770479757</v>
      </c>
      <c r="L111" s="46">
        <v>7.1996257815433466</v>
      </c>
      <c r="M111" s="46">
        <v>6.4508708308254938</v>
      </c>
      <c r="N111" s="46">
        <v>13.685476434506299</v>
      </c>
      <c r="O111" s="46">
        <v>7.5680147746242739</v>
      </c>
      <c r="P111" s="46">
        <v>7.0212707305318247</v>
      </c>
      <c r="Q111" s="46">
        <v>12.768468484630517</v>
      </c>
      <c r="R111" s="46">
        <v>8.2775031118344344</v>
      </c>
      <c r="S111" s="46">
        <v>6.0443957214588124</v>
      </c>
      <c r="T111" s="46">
        <v>7.0312515594295206</v>
      </c>
      <c r="U111" s="46">
        <v>8.1345616365714477</v>
      </c>
      <c r="V111" s="46">
        <v>8.4106439388656185</v>
      </c>
      <c r="W111" s="46">
        <v>6.0443957214588124</v>
      </c>
      <c r="X111" s="46">
        <v>8.4142555187364394</v>
      </c>
      <c r="Y111" s="46">
        <v>6.3720257924149593</v>
      </c>
      <c r="Z111" s="46">
        <v>7.6322858133141409</v>
      </c>
      <c r="AA111" s="46">
        <v>8.5015784241727772</v>
      </c>
      <c r="AB111" s="46">
        <v>40.153002131491832</v>
      </c>
      <c r="AC111" s="46">
        <v>0.24619561173298621</v>
      </c>
      <c r="AD111" s="46">
        <v>7.3925784478790888</v>
      </c>
      <c r="AE111" s="46">
        <v>7.9791181390749699</v>
      </c>
      <c r="AF111" s="46">
        <v>7.9957986693431025</v>
      </c>
      <c r="AG111" s="46">
        <v>10.89928532144593</v>
      </c>
      <c r="AH111" s="80">
        <v>-1.8171185900264675</v>
      </c>
    </row>
    <row r="112" spans="1:34" ht="11.25" x14ac:dyDescent="0.2">
      <c r="A112" s="6">
        <v>38261</v>
      </c>
      <c r="B112" s="46">
        <v>7.8245661834257589</v>
      </c>
      <c r="C112" s="46">
        <v>8.1588223735369496</v>
      </c>
      <c r="D112" s="46">
        <v>7.5995455155767502</v>
      </c>
      <c r="E112" s="46">
        <v>7.671761915788494</v>
      </c>
      <c r="F112" s="46">
        <v>7.6575022049510721</v>
      </c>
      <c r="G112" s="46">
        <v>6.9798407089474352</v>
      </c>
      <c r="H112" s="46">
        <v>7.6134945437601402</v>
      </c>
      <c r="I112" s="46">
        <v>8.3604017927824401</v>
      </c>
      <c r="J112" s="46">
        <v>8.0480442315820255</v>
      </c>
      <c r="K112" s="46">
        <v>7.2972285612802494</v>
      </c>
      <c r="L112" s="46">
        <v>6.9985439254636219</v>
      </c>
      <c r="M112" s="46">
        <v>5.8744803045231606</v>
      </c>
      <c r="N112" s="46">
        <v>12.053193915001287</v>
      </c>
      <c r="O112" s="46">
        <v>5.8106534366259837</v>
      </c>
      <c r="P112" s="46">
        <v>2.6689044475220811</v>
      </c>
      <c r="Q112" s="46">
        <v>12.284095977609638</v>
      </c>
      <c r="R112" s="46">
        <v>9.2198743090370385</v>
      </c>
      <c r="S112" s="46">
        <v>5.9580035526311121</v>
      </c>
      <c r="T112" s="46">
        <v>4.5569767599747024</v>
      </c>
      <c r="U112" s="46">
        <v>6.6877689114932792</v>
      </c>
      <c r="V112" s="46">
        <v>2.3544095675684105</v>
      </c>
      <c r="W112" s="46">
        <v>5.9580035526311121</v>
      </c>
      <c r="X112" s="46">
        <v>8.1106364012889003</v>
      </c>
      <c r="Y112" s="46">
        <v>4.2387419473014774</v>
      </c>
      <c r="Z112" s="46">
        <v>7.1185440827248954</v>
      </c>
      <c r="AA112" s="46">
        <v>7.9337904036223676</v>
      </c>
      <c r="AB112" s="46">
        <v>-0.86391137086430092</v>
      </c>
      <c r="AC112" s="46">
        <v>-7.6912922807643724</v>
      </c>
      <c r="AD112" s="46">
        <v>4.5717146876173871</v>
      </c>
      <c r="AE112" s="46">
        <v>7.847824067616898</v>
      </c>
      <c r="AF112" s="46">
        <v>7.6487898037946422</v>
      </c>
      <c r="AG112" s="46">
        <v>11.077956797795906</v>
      </c>
      <c r="AH112" s="80">
        <v>7.7879904635161239</v>
      </c>
    </row>
    <row r="113" spans="1:34" ht="11.25" x14ac:dyDescent="0.2">
      <c r="A113" s="6">
        <v>38292</v>
      </c>
      <c r="B113" s="46">
        <v>6.7057412110837333</v>
      </c>
      <c r="C113" s="46">
        <v>7.5402395596702263</v>
      </c>
      <c r="D113" s="46">
        <v>7.3607044818098757</v>
      </c>
      <c r="E113" s="46">
        <v>7.1968903396599586</v>
      </c>
      <c r="F113" s="46">
        <v>6.7302263915885163</v>
      </c>
      <c r="G113" s="46">
        <v>6.4952771667698244</v>
      </c>
      <c r="H113" s="46">
        <v>7.0646675878996801</v>
      </c>
      <c r="I113" s="46">
        <v>8.4008096460124904</v>
      </c>
      <c r="J113" s="46">
        <v>7.7399476982096189</v>
      </c>
      <c r="K113" s="46">
        <v>6.5974685664124166</v>
      </c>
      <c r="L113" s="46">
        <v>6.5648671780416379</v>
      </c>
      <c r="M113" s="46">
        <v>4.957593803175314</v>
      </c>
      <c r="N113" s="46">
        <v>13.071955255118468</v>
      </c>
      <c r="O113" s="46">
        <v>3.9109020344728691</v>
      </c>
      <c r="P113" s="46">
        <v>-1.2022230094845554</v>
      </c>
      <c r="Q113" s="46">
        <v>11.871340558084938</v>
      </c>
      <c r="R113" s="46">
        <v>9.3775342430480748</v>
      </c>
      <c r="S113" s="46">
        <v>5.6971077710965972</v>
      </c>
      <c r="T113" s="46">
        <v>3.7314973749710703</v>
      </c>
      <c r="U113" s="46">
        <v>3.1343680730594059</v>
      </c>
      <c r="V113" s="46">
        <v>-3.1607142594966575</v>
      </c>
      <c r="W113" s="46">
        <v>5.6971077710965972</v>
      </c>
      <c r="X113" s="46">
        <v>8.0004245826829248</v>
      </c>
      <c r="Y113" s="46">
        <v>2.6433483868246128</v>
      </c>
      <c r="Z113" s="46">
        <v>6.164632985151357</v>
      </c>
      <c r="AA113" s="46">
        <v>7.6228391507123092</v>
      </c>
      <c r="AB113" s="46">
        <v>-46.766718301937672</v>
      </c>
      <c r="AC113" s="46">
        <v>-6.3902287285831534</v>
      </c>
      <c r="AD113" s="46">
        <v>0.62181159336793712</v>
      </c>
      <c r="AE113" s="46">
        <v>5.7476357592924643</v>
      </c>
      <c r="AF113" s="46">
        <v>8.6894576284339848</v>
      </c>
      <c r="AG113" s="46">
        <v>6.6309507939880348</v>
      </c>
      <c r="AH113" s="80">
        <v>17.518934161159123</v>
      </c>
    </row>
    <row r="114" spans="1:34" ht="11.25" x14ac:dyDescent="0.2">
      <c r="A114" s="6">
        <v>38322</v>
      </c>
      <c r="B114" s="46">
        <v>7.0567449778126559</v>
      </c>
      <c r="C114" s="46">
        <v>7.2503245271438033</v>
      </c>
      <c r="D114" s="46">
        <v>7.1904116309186747</v>
      </c>
      <c r="E114" s="46">
        <v>7.0576239681968218</v>
      </c>
      <c r="F114" s="46">
        <v>7.3745870426051141</v>
      </c>
      <c r="G114" s="46">
        <v>6.5536389658104781</v>
      </c>
      <c r="H114" s="46">
        <v>7.0853172269349782</v>
      </c>
      <c r="I114" s="46">
        <v>7.8998730732647431</v>
      </c>
      <c r="J114" s="46">
        <v>7.0470974238272248</v>
      </c>
      <c r="K114" s="46">
        <v>6.7926330593393516</v>
      </c>
      <c r="L114" s="46">
        <v>6.3681789373736706</v>
      </c>
      <c r="M114" s="46">
        <v>5.0437987986689876</v>
      </c>
      <c r="N114" s="46">
        <v>14.418710790925047</v>
      </c>
      <c r="O114" s="46">
        <v>4.186030377786949</v>
      </c>
      <c r="P114" s="46">
        <v>-0.54813680008368237</v>
      </c>
      <c r="Q114" s="46">
        <v>11.076579256761221</v>
      </c>
      <c r="R114" s="46">
        <v>7.1205391213364351</v>
      </c>
      <c r="S114" s="46">
        <v>6.9506764380689248</v>
      </c>
      <c r="T114" s="46">
        <v>3.2923493474722392</v>
      </c>
      <c r="U114" s="46">
        <v>4.5046244622354124</v>
      </c>
      <c r="V114" s="46">
        <v>-2.5643555880424458</v>
      </c>
      <c r="W114" s="46">
        <v>6.9506764380689248</v>
      </c>
      <c r="X114" s="46">
        <v>6.6952275473721272</v>
      </c>
      <c r="Y114" s="46">
        <v>1.0011589476567622</v>
      </c>
      <c r="Z114" s="46">
        <v>7.1863497403893604</v>
      </c>
      <c r="AA114" s="46">
        <v>7.99187069662635</v>
      </c>
      <c r="AB114" s="46">
        <v>-45.091771984566151</v>
      </c>
      <c r="AC114" s="46">
        <v>-0.23846159946025125</v>
      </c>
      <c r="AD114" s="46">
        <v>-2.051004905449787</v>
      </c>
      <c r="AE114" s="46">
        <v>7.8798244050989723</v>
      </c>
      <c r="AF114" s="46">
        <v>8.2419555335692394</v>
      </c>
      <c r="AG114" s="46">
        <v>8.7316047872799487</v>
      </c>
      <c r="AH114" s="80">
        <v>12.299165938744522</v>
      </c>
    </row>
    <row r="115" spans="1:34" ht="11.25" x14ac:dyDescent="0.2">
      <c r="A115" s="6">
        <v>38353</v>
      </c>
      <c r="B115" s="46">
        <v>6.402081986208799</v>
      </c>
      <c r="C115" s="46">
        <v>6.6764177677496548</v>
      </c>
      <c r="D115" s="46">
        <v>7.1830827510514013</v>
      </c>
      <c r="E115" s="46">
        <v>6.3617744325860741</v>
      </c>
      <c r="F115" s="46">
        <v>6.5825051943964041</v>
      </c>
      <c r="G115" s="46">
        <v>5.7157955980386959</v>
      </c>
      <c r="H115" s="46">
        <v>6.5039151487644462</v>
      </c>
      <c r="I115" s="46">
        <v>7.2520200340014469</v>
      </c>
      <c r="J115" s="46">
        <v>6.4187717631790235</v>
      </c>
      <c r="K115" s="46">
        <v>6.2884235621735911</v>
      </c>
      <c r="L115" s="46">
        <v>5.7085258917122417</v>
      </c>
      <c r="M115" s="46">
        <v>4.8615567494396004</v>
      </c>
      <c r="N115" s="46">
        <v>12.243549571115082</v>
      </c>
      <c r="O115" s="46">
        <v>4.610872584575759</v>
      </c>
      <c r="P115" s="46">
        <v>1.0440560662510165</v>
      </c>
      <c r="Q115" s="46">
        <v>10.4032564291266</v>
      </c>
      <c r="R115" s="46">
        <v>5.795698012792073</v>
      </c>
      <c r="S115" s="46">
        <v>6.3971192354425881</v>
      </c>
      <c r="T115" s="46">
        <v>4.1172059690445622</v>
      </c>
      <c r="U115" s="46">
        <v>4.6076344578839752</v>
      </c>
      <c r="V115" s="46">
        <v>0.44040446307585057</v>
      </c>
      <c r="W115" s="46">
        <v>6.3971192354425881</v>
      </c>
      <c r="X115" s="46">
        <v>5.6073844158538435</v>
      </c>
      <c r="Y115" s="46">
        <v>3.0739655645914468</v>
      </c>
      <c r="Z115" s="46">
        <v>6.812257508480883</v>
      </c>
      <c r="AA115" s="46">
        <v>7.0914767531009488</v>
      </c>
      <c r="AB115" s="46">
        <v>-29.527295434378289</v>
      </c>
      <c r="AC115" s="46">
        <v>7.0811651593581217</v>
      </c>
      <c r="AD115" s="46">
        <v>-1.1252092068494193</v>
      </c>
      <c r="AE115" s="46">
        <v>7.6037540820889973</v>
      </c>
      <c r="AF115" s="46">
        <v>7.708355933308539</v>
      </c>
      <c r="AG115" s="46">
        <v>8.5320309043539027</v>
      </c>
      <c r="AH115" s="80">
        <v>5.0349796688588384</v>
      </c>
    </row>
    <row r="116" spans="1:34" ht="11.25" x14ac:dyDescent="0.2">
      <c r="A116" s="6">
        <v>38384</v>
      </c>
      <c r="B116" s="46">
        <v>6.0213407421579177</v>
      </c>
      <c r="C116" s="46">
        <v>6.7015192160107233</v>
      </c>
      <c r="D116" s="46">
        <v>7.195414947392905</v>
      </c>
      <c r="E116" s="46">
        <v>6.2721132321538846</v>
      </c>
      <c r="F116" s="46">
        <v>7.5885708031440373</v>
      </c>
      <c r="G116" s="46">
        <v>4.9564693269921634</v>
      </c>
      <c r="H116" s="46">
        <v>6.5428175051387427</v>
      </c>
      <c r="I116" s="46">
        <v>6.7971015627088462</v>
      </c>
      <c r="J116" s="46">
        <v>6.4884662556742683</v>
      </c>
      <c r="K116" s="46">
        <v>7.4259758340868416</v>
      </c>
      <c r="L116" s="46">
        <v>5.3757961094650994</v>
      </c>
      <c r="M116" s="46">
        <v>5.3621709482957414</v>
      </c>
      <c r="N116" s="46">
        <v>8.0741707746711029</v>
      </c>
      <c r="O116" s="46">
        <v>5.493231062570203</v>
      </c>
      <c r="P116" s="46">
        <v>3.428997869999435</v>
      </c>
      <c r="Q116" s="46">
        <v>10.081454681772499</v>
      </c>
      <c r="R116" s="46">
        <v>4.4829313211482145</v>
      </c>
      <c r="S116" s="46">
        <v>7.4549964554842632</v>
      </c>
      <c r="T116" s="46">
        <v>4.2619404810254622</v>
      </c>
      <c r="U116" s="46">
        <v>7.5603590080867207</v>
      </c>
      <c r="V116" s="46">
        <v>4.7778458805173756</v>
      </c>
      <c r="W116" s="46">
        <v>7.4549964554842632</v>
      </c>
      <c r="X116" s="46">
        <v>4.6530991057274917</v>
      </c>
      <c r="Y116" s="46">
        <v>6.1590335934492657</v>
      </c>
      <c r="Z116" s="46">
        <v>7.64943713527488</v>
      </c>
      <c r="AA116" s="46">
        <v>7.9418348467753077</v>
      </c>
      <c r="AB116" s="46">
        <v>7.1460177312521012</v>
      </c>
      <c r="AC116" s="46">
        <v>7.1091804210847727</v>
      </c>
      <c r="AD116" s="46">
        <v>2.6347855083324276</v>
      </c>
      <c r="AE116" s="46">
        <v>11.006896033138247</v>
      </c>
      <c r="AF116" s="46">
        <v>6.3298386379202469</v>
      </c>
      <c r="AG116" s="46">
        <v>11.653633263546183</v>
      </c>
      <c r="AH116" s="80">
        <v>5.1208185020031181</v>
      </c>
    </row>
    <row r="117" spans="1:34" ht="11.25" x14ac:dyDescent="0.2">
      <c r="A117" s="6">
        <v>38412</v>
      </c>
      <c r="B117" s="46">
        <v>5.5981776494171953</v>
      </c>
      <c r="C117" s="46">
        <v>7.1938622380630193</v>
      </c>
      <c r="D117" s="46">
        <v>7.2502710052403643</v>
      </c>
      <c r="E117" s="46">
        <v>5.732211249673</v>
      </c>
      <c r="F117" s="46">
        <v>7.2512038825614411</v>
      </c>
      <c r="G117" s="46">
        <v>4.3752021973313333</v>
      </c>
      <c r="H117" s="46">
        <v>6.3605501145738312</v>
      </c>
      <c r="I117" s="46">
        <v>7.5136264191095563</v>
      </c>
      <c r="J117" s="46">
        <v>7.1150399439237333</v>
      </c>
      <c r="K117" s="46">
        <v>7.3144077330198343</v>
      </c>
      <c r="L117" s="46">
        <v>5.3690843183937176</v>
      </c>
      <c r="M117" s="46">
        <v>5.0773228750571064</v>
      </c>
      <c r="N117" s="46">
        <v>7.9578885273139832</v>
      </c>
      <c r="O117" s="46">
        <v>4.4880349294205359</v>
      </c>
      <c r="P117" s="46">
        <v>2.1717035216270801</v>
      </c>
      <c r="Q117" s="46">
        <v>9.0693696160030441</v>
      </c>
      <c r="R117" s="46">
        <v>4.2133797707109721</v>
      </c>
      <c r="S117" s="46">
        <v>7.0075650202911106</v>
      </c>
      <c r="T117" s="46">
        <v>3.2657067473278687</v>
      </c>
      <c r="U117" s="46">
        <v>6.9431037027202365</v>
      </c>
      <c r="V117" s="46">
        <v>4.7469945951962558</v>
      </c>
      <c r="W117" s="46">
        <v>7.0075650202911106</v>
      </c>
      <c r="X117" s="46">
        <v>3.8788343661016853</v>
      </c>
      <c r="Y117" s="46">
        <v>7.079261796592931</v>
      </c>
      <c r="Z117" s="46">
        <v>8.0139595808624193</v>
      </c>
      <c r="AA117" s="46">
        <v>6.7682248366485425</v>
      </c>
      <c r="AB117" s="46">
        <v>10.46379713960502</v>
      </c>
      <c r="AC117" s="46">
        <v>3.4340429350349524</v>
      </c>
      <c r="AD117" s="46">
        <v>3.5583322076717252</v>
      </c>
      <c r="AE117" s="46">
        <v>9.2486148319054422</v>
      </c>
      <c r="AF117" s="46">
        <v>6.6828345737126114</v>
      </c>
      <c r="AG117" s="46">
        <v>10.999699877089114</v>
      </c>
      <c r="AH117" s="80">
        <v>-8.6434617624859555</v>
      </c>
    </row>
    <row r="118" spans="1:34" ht="11.25" x14ac:dyDescent="0.2">
      <c r="A118" s="6">
        <v>38443</v>
      </c>
      <c r="B118" s="46">
        <v>7.8035680125986033</v>
      </c>
      <c r="C118" s="46">
        <v>8.7338367203871456</v>
      </c>
      <c r="D118" s="46">
        <v>7.7488284768633093</v>
      </c>
      <c r="E118" s="46">
        <v>6.7863212002999376</v>
      </c>
      <c r="F118" s="46">
        <v>7.3312938430789529</v>
      </c>
      <c r="G118" s="46">
        <v>5.7724016418247146</v>
      </c>
      <c r="H118" s="46">
        <v>7.2745363764908122</v>
      </c>
      <c r="I118" s="46">
        <v>8.9662173650562238</v>
      </c>
      <c r="J118" s="46">
        <v>9.0624876040272824</v>
      </c>
      <c r="K118" s="46">
        <v>7.613244639848034</v>
      </c>
      <c r="L118" s="46">
        <v>6.7133441611718894</v>
      </c>
      <c r="M118" s="46">
        <v>5.5733241556028048</v>
      </c>
      <c r="N118" s="46">
        <v>10.987144540118805</v>
      </c>
      <c r="O118" s="46">
        <v>6.449534562260169</v>
      </c>
      <c r="P118" s="46">
        <v>5.9124583674724107</v>
      </c>
      <c r="Q118" s="46">
        <v>8.5688960753476806</v>
      </c>
      <c r="R118" s="46">
        <v>5.423769142642783</v>
      </c>
      <c r="S118" s="46">
        <v>7.8481019524651288</v>
      </c>
      <c r="T118" s="46">
        <v>6.0884060412954568</v>
      </c>
      <c r="U118" s="46">
        <v>8.1024186144523753</v>
      </c>
      <c r="V118" s="46">
        <v>7.6343281082768044</v>
      </c>
      <c r="W118" s="46">
        <v>7.8481019524651288</v>
      </c>
      <c r="X118" s="46">
        <v>5.7101813305546756</v>
      </c>
      <c r="Y118" s="46">
        <v>8.0387932491141356</v>
      </c>
      <c r="Z118" s="46">
        <v>8.1457341819606341</v>
      </c>
      <c r="AA118" s="46">
        <v>6.484027767112039</v>
      </c>
      <c r="AB118" s="46">
        <v>11.745346078806037</v>
      </c>
      <c r="AC118" s="46">
        <v>5.2752283421004762</v>
      </c>
      <c r="AD118" s="46">
        <v>9.2884435432597314</v>
      </c>
      <c r="AE118" s="46">
        <v>9.3568635488859684</v>
      </c>
      <c r="AF118" s="46">
        <v>7.6657805635890668</v>
      </c>
      <c r="AG118" s="46">
        <v>10.769600911637284</v>
      </c>
      <c r="AH118" s="80">
        <v>-8.3413326690517096</v>
      </c>
    </row>
    <row r="119" spans="1:34" ht="11.25" x14ac:dyDescent="0.2">
      <c r="A119" s="6">
        <v>38473</v>
      </c>
      <c r="B119" s="46">
        <v>8.2564504145177438</v>
      </c>
      <c r="C119" s="46">
        <v>8.7352348552606003</v>
      </c>
      <c r="D119" s="46">
        <v>7.7394847574300485</v>
      </c>
      <c r="E119" s="46">
        <v>6.8165170317700472</v>
      </c>
      <c r="F119" s="46">
        <v>5.9510604389288346</v>
      </c>
      <c r="G119" s="46">
        <v>6.445519571492369</v>
      </c>
      <c r="H119" s="46">
        <v>7.1375633309763797</v>
      </c>
      <c r="I119" s="46">
        <v>9.0174352604290249</v>
      </c>
      <c r="J119" s="46">
        <v>9.3361814886583971</v>
      </c>
      <c r="K119" s="46">
        <v>6.6495454381847736</v>
      </c>
      <c r="L119" s="46">
        <v>6.8544763579948977</v>
      </c>
      <c r="M119" s="46">
        <v>5.5510701916034293</v>
      </c>
      <c r="N119" s="46">
        <v>11.689980435375219</v>
      </c>
      <c r="O119" s="46">
        <v>7.0983083020168749</v>
      </c>
      <c r="P119" s="46">
        <v>8.0257332700107895</v>
      </c>
      <c r="Q119" s="46">
        <v>8.3258775356970887</v>
      </c>
      <c r="R119" s="46">
        <v>5.6001978013575808</v>
      </c>
      <c r="S119" s="46">
        <v>6.4310579858608605</v>
      </c>
      <c r="T119" s="46">
        <v>7.3004006084994586</v>
      </c>
      <c r="U119" s="46">
        <v>6.8066496730035482</v>
      </c>
      <c r="V119" s="46">
        <v>7.8379039741653003</v>
      </c>
      <c r="W119" s="46">
        <v>6.4310579858608605</v>
      </c>
      <c r="X119" s="46">
        <v>6.7113988853933648</v>
      </c>
      <c r="Y119" s="46">
        <v>11.704630145429235</v>
      </c>
      <c r="Z119" s="46">
        <v>6.7702085475224578</v>
      </c>
      <c r="AA119" s="46">
        <v>5.3294551803378454</v>
      </c>
      <c r="AB119" s="46">
        <v>6.9810931916851189</v>
      </c>
      <c r="AC119" s="46">
        <v>4.1576623575974736</v>
      </c>
      <c r="AD119" s="46">
        <v>12.089732589572094</v>
      </c>
      <c r="AE119" s="46">
        <v>7.3610124968501083</v>
      </c>
      <c r="AF119" s="46">
        <v>6.7568788889595481</v>
      </c>
      <c r="AG119" s="46">
        <v>8.5752263765294146</v>
      </c>
      <c r="AH119" s="80">
        <v>-12.492180231523776</v>
      </c>
    </row>
    <row r="120" spans="1:34" ht="11.25" x14ac:dyDescent="0.2">
      <c r="A120" s="6">
        <v>38504</v>
      </c>
      <c r="B120" s="46">
        <v>6.9885139079567864</v>
      </c>
      <c r="C120" s="46">
        <v>7.7455771167463467</v>
      </c>
      <c r="D120" s="46">
        <v>7.6073229056362806</v>
      </c>
      <c r="E120" s="46">
        <v>7.363214894285818</v>
      </c>
      <c r="F120" s="46">
        <v>5.4783585221014732</v>
      </c>
      <c r="G120" s="46">
        <v>6.6322507856449704</v>
      </c>
      <c r="H120" s="46">
        <v>6.9653448448829778</v>
      </c>
      <c r="I120" s="46">
        <v>8.1402392771583862</v>
      </c>
      <c r="J120" s="46">
        <v>8.583647256095702</v>
      </c>
      <c r="K120" s="46">
        <v>5.9405311850178464</v>
      </c>
      <c r="L120" s="46">
        <v>6.5104578640958692</v>
      </c>
      <c r="M120" s="46">
        <v>5.6366670318366232</v>
      </c>
      <c r="N120" s="46">
        <v>6.4625279361300869</v>
      </c>
      <c r="O120" s="46">
        <v>7.2023186971789812</v>
      </c>
      <c r="P120" s="46">
        <v>8.1285082243510232</v>
      </c>
      <c r="Q120" s="46">
        <v>6.8324913019281581</v>
      </c>
      <c r="R120" s="46">
        <v>6.8056373227168621</v>
      </c>
      <c r="S120" s="46">
        <v>6.8433166004282526</v>
      </c>
      <c r="T120" s="46">
        <v>7.111152062055254</v>
      </c>
      <c r="U120" s="46">
        <v>7.3642283806415492</v>
      </c>
      <c r="V120" s="46">
        <v>5.552146239092167</v>
      </c>
      <c r="W120" s="46">
        <v>6.8433166004282526</v>
      </c>
      <c r="X120" s="46">
        <v>8.1291829964226281</v>
      </c>
      <c r="Y120" s="46">
        <v>10.391145084750875</v>
      </c>
      <c r="Z120" s="46">
        <v>5.98249613609687</v>
      </c>
      <c r="AA120" s="46">
        <v>4.8047360380478779</v>
      </c>
      <c r="AB120" s="46">
        <v>2.1558284829310281</v>
      </c>
      <c r="AC120" s="46">
        <v>-0.69864401094633877</v>
      </c>
      <c r="AD120" s="46">
        <v>10.646517627256131</v>
      </c>
      <c r="AE120" s="46">
        <v>8.7447777581664496</v>
      </c>
      <c r="AF120" s="46">
        <v>6.3501973598809371</v>
      </c>
      <c r="AG120" s="46">
        <v>6.0657209256051061</v>
      </c>
      <c r="AH120" s="80">
        <v>16.425995176620958</v>
      </c>
    </row>
    <row r="121" spans="1:34" ht="11.25" x14ac:dyDescent="0.2">
      <c r="A121" s="6">
        <v>38534</v>
      </c>
      <c r="B121" s="46">
        <v>4.3169293804306932</v>
      </c>
      <c r="C121" s="46">
        <v>5.8979119607394921</v>
      </c>
      <c r="D121" s="46">
        <v>7.0924708690238418</v>
      </c>
      <c r="E121" s="46">
        <v>6.7651324935872168</v>
      </c>
      <c r="F121" s="46">
        <v>6.2039525192373759</v>
      </c>
      <c r="G121" s="46">
        <v>5.1163747507211497</v>
      </c>
      <c r="H121" s="46">
        <v>6.2151685186618151</v>
      </c>
      <c r="I121" s="46">
        <v>7.0991967791998718</v>
      </c>
      <c r="J121" s="46">
        <v>6.6150693461084984</v>
      </c>
      <c r="K121" s="46">
        <v>5.9080523097886299</v>
      </c>
      <c r="L121" s="46">
        <v>4.953893272694927</v>
      </c>
      <c r="M121" s="46">
        <v>4.4553389512693968</v>
      </c>
      <c r="N121" s="46">
        <v>3.81107831042371</v>
      </c>
      <c r="O121" s="46">
        <v>4.3187280957969705</v>
      </c>
      <c r="P121" s="46">
        <v>2.2680689867803778</v>
      </c>
      <c r="Q121" s="46">
        <v>6.6755764600863188</v>
      </c>
      <c r="R121" s="46">
        <v>5.2043246486903172</v>
      </c>
      <c r="S121" s="46">
        <v>7.3118162242043212</v>
      </c>
      <c r="T121" s="46">
        <v>2.377245505698582</v>
      </c>
      <c r="U121" s="46">
        <v>6.9700552534334435</v>
      </c>
      <c r="V121" s="46">
        <v>-0.77405126728605467</v>
      </c>
      <c r="W121" s="46">
        <v>7.3118162242043212</v>
      </c>
      <c r="X121" s="46">
        <v>6.7553413628894674</v>
      </c>
      <c r="Y121" s="46">
        <v>6.4814554088725913</v>
      </c>
      <c r="Z121" s="46">
        <v>6.7796335629272164</v>
      </c>
      <c r="AA121" s="46">
        <v>5.1166175997181114</v>
      </c>
      <c r="AB121" s="46">
        <v>-6.6469358976344068</v>
      </c>
      <c r="AC121" s="46">
        <v>-10.044027389711104</v>
      </c>
      <c r="AD121" s="46">
        <v>2.4530986921408697</v>
      </c>
      <c r="AE121" s="46">
        <v>9.0998441987091496</v>
      </c>
      <c r="AF121" s="46">
        <v>7.0021499851537357</v>
      </c>
      <c r="AG121" s="46">
        <v>5.7889737142676552</v>
      </c>
      <c r="AH121" s="80">
        <v>26.760333717412152</v>
      </c>
    </row>
    <row r="122" spans="1:34" ht="11.25" x14ac:dyDescent="0.2">
      <c r="A122" s="6">
        <v>38565</v>
      </c>
      <c r="B122" s="46">
        <v>3.1960114076402277</v>
      </c>
      <c r="C122" s="46">
        <v>5.2531101675343592</v>
      </c>
      <c r="D122" s="46">
        <v>6.4832097535527708</v>
      </c>
      <c r="E122" s="46">
        <v>5.9704311538181969</v>
      </c>
      <c r="F122" s="46">
        <v>5.3721912014280946</v>
      </c>
      <c r="G122" s="46">
        <v>4.9380684737773635</v>
      </c>
      <c r="H122" s="46">
        <v>5.6034021500221574</v>
      </c>
      <c r="I122" s="46">
        <v>6.9742671057263266</v>
      </c>
      <c r="J122" s="46">
        <v>5.9790483793446896</v>
      </c>
      <c r="K122" s="46">
        <v>4.4540965467458733</v>
      </c>
      <c r="L122" s="46">
        <v>4.5527682569386911</v>
      </c>
      <c r="M122" s="46">
        <v>3.0070451279617032</v>
      </c>
      <c r="N122" s="46">
        <v>5.1394845319688613</v>
      </c>
      <c r="O122" s="46">
        <v>2.1181158408445526</v>
      </c>
      <c r="P122" s="46">
        <v>-2.6371550708370108</v>
      </c>
      <c r="Q122" s="46">
        <v>5.2597485275841223</v>
      </c>
      <c r="R122" s="46">
        <v>5.1476032307377722</v>
      </c>
      <c r="S122" s="46">
        <v>7.2915227325676568</v>
      </c>
      <c r="T122" s="46">
        <v>1.087112413095781E-2</v>
      </c>
      <c r="U122" s="46">
        <v>5.3034568177119752</v>
      </c>
      <c r="V122" s="46">
        <v>-5.5003498219055018</v>
      </c>
      <c r="W122" s="46">
        <v>7.2915227325676568</v>
      </c>
      <c r="X122" s="46">
        <v>5.5708891529254316</v>
      </c>
      <c r="Y122" s="46">
        <v>0.15528715457233488</v>
      </c>
      <c r="Z122" s="46">
        <v>6.0165411028864355</v>
      </c>
      <c r="AA122" s="46">
        <v>3.8453752534367283</v>
      </c>
      <c r="AB122" s="46">
        <v>-25.526543972510296</v>
      </c>
      <c r="AC122" s="46">
        <v>-12.753022171054354</v>
      </c>
      <c r="AD122" s="46">
        <v>-3.0926868337938771</v>
      </c>
      <c r="AE122" s="46">
        <v>8.6564568278975997</v>
      </c>
      <c r="AF122" s="46">
        <v>7.514973047776266</v>
      </c>
      <c r="AG122" s="46">
        <v>4.8273065563140705</v>
      </c>
      <c r="AH122" s="80">
        <v>47.204063685664721</v>
      </c>
    </row>
    <row r="123" spans="1:34" ht="11.25" x14ac:dyDescent="0.2">
      <c r="A123" s="6">
        <v>38596</v>
      </c>
      <c r="B123" s="46">
        <v>4.3470918582456193</v>
      </c>
      <c r="C123" s="46">
        <v>5.4297097354740487</v>
      </c>
      <c r="D123" s="46">
        <v>6.4525361984467224</v>
      </c>
      <c r="E123" s="46">
        <v>5.4844361723199313</v>
      </c>
      <c r="F123" s="46">
        <v>5.076814456050144</v>
      </c>
      <c r="G123" s="46">
        <v>4.8235039294182656</v>
      </c>
      <c r="H123" s="46">
        <v>5.453400098341822</v>
      </c>
      <c r="I123" s="46">
        <v>6.6751777897086129</v>
      </c>
      <c r="J123" s="46">
        <v>5.6220684633162961</v>
      </c>
      <c r="K123" s="46">
        <v>4.4050243881245734</v>
      </c>
      <c r="L123" s="46">
        <v>4.8166118889885183</v>
      </c>
      <c r="M123" s="46">
        <v>2.0688655136121383</v>
      </c>
      <c r="N123" s="46">
        <v>9.9550152032655177</v>
      </c>
      <c r="O123" s="46">
        <v>2.1681482476498388</v>
      </c>
      <c r="P123" s="46">
        <v>-1.7795927867465764</v>
      </c>
      <c r="Q123" s="46">
        <v>5.1197450068006987</v>
      </c>
      <c r="R123" s="46">
        <v>2.2814927356081824</v>
      </c>
      <c r="S123" s="46">
        <v>6.8696763893505448</v>
      </c>
      <c r="T123" s="46">
        <v>-0.15206793696383158</v>
      </c>
      <c r="U123" s="46">
        <v>5.0674705325820071</v>
      </c>
      <c r="V123" s="46">
        <v>-3.9830439856279156</v>
      </c>
      <c r="W123" s="46">
        <v>6.8696763893505448</v>
      </c>
      <c r="X123" s="46">
        <v>4.1530161883804055</v>
      </c>
      <c r="Y123" s="46">
        <v>-6.8765256218199511E-3</v>
      </c>
      <c r="Z123" s="46">
        <v>5.8015526617647168</v>
      </c>
      <c r="AA123" s="46">
        <v>3.9001171489519493</v>
      </c>
      <c r="AB123" s="46">
        <v>-21.71101040000633</v>
      </c>
      <c r="AC123" s="46">
        <v>-10.041721388569997</v>
      </c>
      <c r="AD123" s="46">
        <v>-3.1482651400156101</v>
      </c>
      <c r="AE123" s="46">
        <v>8.8348704703095962</v>
      </c>
      <c r="AF123" s="46">
        <v>5.8851545052230421</v>
      </c>
      <c r="AG123" s="46">
        <v>7.3278169601320684</v>
      </c>
      <c r="AH123" s="80">
        <v>47.372837590840874</v>
      </c>
    </row>
    <row r="124" spans="1:34" ht="11.25" x14ac:dyDescent="0.2">
      <c r="A124" s="6">
        <v>38626</v>
      </c>
      <c r="B124" s="46">
        <v>6.78865093957792</v>
      </c>
      <c r="C124" s="46">
        <v>6.4304358605597827</v>
      </c>
      <c r="D124" s="46">
        <v>6.3850399500482382</v>
      </c>
      <c r="E124" s="46">
        <v>4.8596698205899429</v>
      </c>
      <c r="F124" s="46">
        <v>3.859709605583177</v>
      </c>
      <c r="G124" s="46">
        <v>5.4135207175902735</v>
      </c>
      <c r="H124" s="46">
        <v>5.389675190874283</v>
      </c>
      <c r="I124" s="46">
        <v>6.6418267567602811</v>
      </c>
      <c r="J124" s="46">
        <v>5.9759665506952757</v>
      </c>
      <c r="K124" s="46">
        <v>3.559713262601008</v>
      </c>
      <c r="L124" s="46">
        <v>5.4041442054013231</v>
      </c>
      <c r="M124" s="46">
        <v>2.2188317746183515</v>
      </c>
      <c r="N124" s="46">
        <v>15.485966840031836</v>
      </c>
      <c r="O124" s="46">
        <v>3.0190285990625796</v>
      </c>
      <c r="P124" s="46">
        <v>6.8753739059260965E-2</v>
      </c>
      <c r="Q124" s="46">
        <v>5.0169680830846346</v>
      </c>
      <c r="R124" s="46">
        <v>1.2524418764519538</v>
      </c>
      <c r="S124" s="46">
        <v>6.9838353689599728</v>
      </c>
      <c r="T124" s="46">
        <v>1.0655254414807729</v>
      </c>
      <c r="U124" s="46">
        <v>4.7212567816645503</v>
      </c>
      <c r="V124" s="46">
        <v>-1.3607629388990006</v>
      </c>
      <c r="W124" s="46">
        <v>6.9838353689599728</v>
      </c>
      <c r="X124" s="46">
        <v>3.0718549168061742</v>
      </c>
      <c r="Y124" s="46">
        <v>0.51345477004838358</v>
      </c>
      <c r="Z124" s="46">
        <v>4.8183304489398608</v>
      </c>
      <c r="AA124" s="46">
        <v>2.9633430423562146</v>
      </c>
      <c r="AB124" s="46">
        <v>-17.97445104800984</v>
      </c>
      <c r="AC124" s="46">
        <v>-4.4051851476291972</v>
      </c>
      <c r="AD124" s="46">
        <v>-1.4025273360452957</v>
      </c>
      <c r="AE124" s="46">
        <v>9.1431660150717278</v>
      </c>
      <c r="AF124" s="46">
        <v>5.0784475678976975</v>
      </c>
      <c r="AG124" s="46">
        <v>4.7502524335302638</v>
      </c>
      <c r="AH124" s="80">
        <v>87.502692789254553</v>
      </c>
    </row>
    <row r="125" spans="1:34" ht="11.25" x14ac:dyDescent="0.2">
      <c r="A125" s="6">
        <v>38657</v>
      </c>
      <c r="B125" s="46">
        <v>7.3948455336512779</v>
      </c>
      <c r="C125" s="46">
        <v>6.6040086070747321</v>
      </c>
      <c r="D125" s="46">
        <v>6.5374050729616755</v>
      </c>
      <c r="E125" s="46">
        <v>4.5310864036051584</v>
      </c>
      <c r="F125" s="46">
        <v>4.2651391323957739</v>
      </c>
      <c r="G125" s="46">
        <v>6.062764573348602</v>
      </c>
      <c r="H125" s="46">
        <v>5.6000807578771887</v>
      </c>
      <c r="I125" s="46">
        <v>5.9250792064928817</v>
      </c>
      <c r="J125" s="46">
        <v>5.7391962141896187</v>
      </c>
      <c r="K125" s="46">
        <v>4.2462861850924583</v>
      </c>
      <c r="L125" s="46">
        <v>5.7538298794684124</v>
      </c>
      <c r="M125" s="46">
        <v>2.8530598208116373</v>
      </c>
      <c r="N125" s="46">
        <v>15.235401365492777</v>
      </c>
      <c r="O125" s="46">
        <v>3.9480883030156235</v>
      </c>
      <c r="P125" s="46">
        <v>2.8286861696023493</v>
      </c>
      <c r="Q125" s="46">
        <v>5.6627704516538131</v>
      </c>
      <c r="R125" s="46">
        <v>-1.6795807441608162</v>
      </c>
      <c r="S125" s="46">
        <v>7.4319511005996191</v>
      </c>
      <c r="T125" s="46">
        <v>1.1277773702956324</v>
      </c>
      <c r="U125" s="46">
        <v>6.6518580051961465</v>
      </c>
      <c r="V125" s="46">
        <v>2.9896489659832213</v>
      </c>
      <c r="W125" s="46">
        <v>7.4319511005996191</v>
      </c>
      <c r="X125" s="46">
        <v>1.5180576989893666</v>
      </c>
      <c r="Y125" s="46">
        <v>1.5236548227150166</v>
      </c>
      <c r="Z125" s="46">
        <v>6.2403210651312975</v>
      </c>
      <c r="AA125" s="46">
        <v>2.6613670627867521</v>
      </c>
      <c r="AB125" s="46">
        <v>24.828916463104164</v>
      </c>
      <c r="AC125" s="46">
        <v>-2.3980353697997572</v>
      </c>
      <c r="AD125" s="46">
        <v>-0.10272250466914556</v>
      </c>
      <c r="AE125" s="46">
        <v>10.503571390782554</v>
      </c>
      <c r="AF125" s="46">
        <v>4.7992769572875034</v>
      </c>
      <c r="AG125" s="46">
        <v>6.2951917307304512</v>
      </c>
      <c r="AH125" s="80">
        <v>83.728121334852403</v>
      </c>
    </row>
    <row r="126" spans="1:34" ht="11.25" x14ac:dyDescent="0.2">
      <c r="A126" s="6">
        <v>38687</v>
      </c>
      <c r="B126" s="46">
        <v>5.9498069297193581</v>
      </c>
      <c r="C126" s="46">
        <v>4.9979835659829348</v>
      </c>
      <c r="D126" s="46">
        <v>5.7497813594037552</v>
      </c>
      <c r="E126" s="46">
        <v>3.593555991170831</v>
      </c>
      <c r="F126" s="46">
        <v>4.0567479166240759</v>
      </c>
      <c r="G126" s="46">
        <v>4.5714894723338801</v>
      </c>
      <c r="H126" s="46">
        <v>4.5939116611030952</v>
      </c>
      <c r="I126" s="46">
        <v>4.9020198726136499</v>
      </c>
      <c r="J126" s="46">
        <v>5.0667721661814937</v>
      </c>
      <c r="K126" s="46">
        <v>3.9056373073793793</v>
      </c>
      <c r="L126" s="46">
        <v>4.5900854162886304</v>
      </c>
      <c r="M126" s="46">
        <v>2.9993778128578867</v>
      </c>
      <c r="N126" s="46">
        <v>11.467469480790669</v>
      </c>
      <c r="O126" s="46">
        <v>3.6130895040358268</v>
      </c>
      <c r="P126" s="46">
        <v>2.097934138233029</v>
      </c>
      <c r="Q126" s="46">
        <v>7.167187068807408</v>
      </c>
      <c r="R126" s="46">
        <v>-1.1271906042994715</v>
      </c>
      <c r="S126" s="46">
        <v>6.3426053032513749</v>
      </c>
      <c r="T126" s="46">
        <v>1.0747416321385259</v>
      </c>
      <c r="U126" s="46">
        <v>6.0712345559420982</v>
      </c>
      <c r="V126" s="46">
        <v>2.5570017957714981</v>
      </c>
      <c r="W126" s="46">
        <v>6.3426053032513749</v>
      </c>
      <c r="X126" s="46">
        <v>1.421980880763968</v>
      </c>
      <c r="Y126" s="46">
        <v>1.5278305235767959</v>
      </c>
      <c r="Z126" s="46">
        <v>4.3860904091959299</v>
      </c>
      <c r="AA126" s="46">
        <v>3.9579402744569308</v>
      </c>
      <c r="AB126" s="46">
        <v>50.251087917302755</v>
      </c>
      <c r="AC126" s="46">
        <v>-2.9276460247265277</v>
      </c>
      <c r="AD126" s="46">
        <v>0.27563460764119441</v>
      </c>
      <c r="AE126" s="46">
        <v>7.5429943259157426</v>
      </c>
      <c r="AF126" s="46">
        <v>4.6608986023265686</v>
      </c>
      <c r="AG126" s="46">
        <v>3.2684138866985819</v>
      </c>
      <c r="AH126" s="80">
        <v>75.2778157795737</v>
      </c>
    </row>
    <row r="127" spans="1:34" ht="11.25" x14ac:dyDescent="0.2">
      <c r="A127" s="6">
        <v>38718</v>
      </c>
      <c r="B127" s="46">
        <v>4.2114886897170294</v>
      </c>
      <c r="C127" s="46">
        <v>4.4365566465508692</v>
      </c>
      <c r="D127" s="46">
        <v>5.6439392855590427</v>
      </c>
      <c r="E127" s="46">
        <v>5.1746044361014043</v>
      </c>
      <c r="F127" s="46">
        <v>4.8059159396904931</v>
      </c>
      <c r="G127" s="46">
        <v>4.4019268228828707</v>
      </c>
      <c r="H127" s="46">
        <v>4.892588626156936</v>
      </c>
      <c r="I127" s="46">
        <v>5.1398321203065365</v>
      </c>
      <c r="J127" s="46">
        <v>4.5562038687805</v>
      </c>
      <c r="K127" s="46">
        <v>4.3184855103204569</v>
      </c>
      <c r="L127" s="46">
        <v>4.3513902452047688</v>
      </c>
      <c r="M127" s="46">
        <v>2.4377443734057778</v>
      </c>
      <c r="N127" s="46">
        <v>6.2842341662144889</v>
      </c>
      <c r="O127" s="46">
        <v>3.6755478888720745</v>
      </c>
      <c r="P127" s="46">
        <v>1.927693892248513</v>
      </c>
      <c r="Q127" s="46">
        <v>7.3912112108138501</v>
      </c>
      <c r="R127" s="46">
        <v>-0.27466141891125062</v>
      </c>
      <c r="S127" s="46">
        <v>6.0137302522335006</v>
      </c>
      <c r="T127" s="46">
        <v>1.3349625283538984</v>
      </c>
      <c r="U127" s="46">
        <v>6.2571744189716867</v>
      </c>
      <c r="V127" s="46">
        <v>0.80630330231548442</v>
      </c>
      <c r="W127" s="46">
        <v>6.0137302522335006</v>
      </c>
      <c r="X127" s="46">
        <v>3.7127236475991339</v>
      </c>
      <c r="Y127" s="46">
        <v>-0.26040640269347648</v>
      </c>
      <c r="Z127" s="46">
        <v>5.284040714461625</v>
      </c>
      <c r="AA127" s="46">
        <v>4.6649051398922126</v>
      </c>
      <c r="AB127" s="46">
        <v>44.744839517862459</v>
      </c>
      <c r="AC127" s="46">
        <v>-8.3252006276902364</v>
      </c>
      <c r="AD127" s="46">
        <v>-0.43438163535188323</v>
      </c>
      <c r="AE127" s="46">
        <v>8.1603061738285021</v>
      </c>
      <c r="AF127" s="46">
        <v>4.4399029296652799</v>
      </c>
      <c r="AG127" s="46">
        <v>8.1175779656358316</v>
      </c>
      <c r="AH127" s="80">
        <v>22.306482175564611</v>
      </c>
    </row>
    <row r="128" spans="1:34" ht="11.25" x14ac:dyDescent="0.2">
      <c r="A128" s="6">
        <v>38749</v>
      </c>
      <c r="B128" s="46">
        <v>3.4882787987719865</v>
      </c>
      <c r="C128" s="46">
        <v>3.8680498355377466</v>
      </c>
      <c r="D128" s="46">
        <v>5.6786304989414873</v>
      </c>
      <c r="E128" s="46">
        <v>5.423447054647454</v>
      </c>
      <c r="F128" s="46">
        <v>4.7771715183198893</v>
      </c>
      <c r="G128" s="46">
        <v>3.9584607021445777</v>
      </c>
      <c r="H128" s="46">
        <v>4.741151921918231</v>
      </c>
      <c r="I128" s="46">
        <v>4.9053402767957834</v>
      </c>
      <c r="J128" s="46">
        <v>3.962196305288245</v>
      </c>
      <c r="K128" s="46">
        <v>4.0318200047800872</v>
      </c>
      <c r="L128" s="46">
        <v>4.2084135696861296</v>
      </c>
      <c r="M128" s="46">
        <v>1.171655837946588</v>
      </c>
      <c r="N128" s="46">
        <v>5.6510958696099749</v>
      </c>
      <c r="O128" s="46">
        <v>2.8281345337472885</v>
      </c>
      <c r="P128" s="46">
        <v>0.29803380715264893</v>
      </c>
      <c r="Q128" s="46">
        <v>6.8460380379514447</v>
      </c>
      <c r="R128" s="46">
        <v>1.1284150317214312</v>
      </c>
      <c r="S128" s="46">
        <v>5.7832123048137163</v>
      </c>
      <c r="T128" s="46">
        <v>2.0156061178401927</v>
      </c>
      <c r="U128" s="46">
        <v>4.1676280752089241</v>
      </c>
      <c r="V128" s="46">
        <v>-2.005077467923968</v>
      </c>
      <c r="W128" s="46">
        <v>5.7832123048137163</v>
      </c>
      <c r="X128" s="46">
        <v>4.9863036148245783</v>
      </c>
      <c r="Y128" s="46">
        <v>-1.5289242344571505</v>
      </c>
      <c r="Z128" s="46">
        <v>4.9078613734345282</v>
      </c>
      <c r="AA128" s="46">
        <v>4.8134193019428295</v>
      </c>
      <c r="AB128" s="46">
        <v>-14.417456710735379</v>
      </c>
      <c r="AC128" s="46">
        <v>-8.8408391675605316</v>
      </c>
      <c r="AD128" s="46">
        <v>1.7719539657472012</v>
      </c>
      <c r="AE128" s="46">
        <v>6.4875930625470914</v>
      </c>
      <c r="AF128" s="46">
        <v>4.9631111706173385</v>
      </c>
      <c r="AG128" s="46">
        <v>6.9381912401870238</v>
      </c>
      <c r="AH128" s="80">
        <v>2.6043618402775905</v>
      </c>
    </row>
    <row r="129" spans="1:34" ht="11.25" x14ac:dyDescent="0.2">
      <c r="A129" s="6">
        <v>38777</v>
      </c>
      <c r="B129" s="46">
        <v>4.2300240266656175</v>
      </c>
      <c r="C129" s="46">
        <v>4.3876162255096745</v>
      </c>
      <c r="D129" s="46">
        <v>5.9971441418921216</v>
      </c>
      <c r="E129" s="46">
        <v>6.9907024198596588</v>
      </c>
      <c r="F129" s="46">
        <v>4.7846489029772243</v>
      </c>
      <c r="G129" s="46">
        <v>5.2309145181614696</v>
      </c>
      <c r="H129" s="46">
        <v>5.4782052416800298</v>
      </c>
      <c r="I129" s="46">
        <v>4.824890173883972</v>
      </c>
      <c r="J129" s="46">
        <v>3.7638195068109326</v>
      </c>
      <c r="K129" s="46">
        <v>4.0597043547196563</v>
      </c>
      <c r="L129" s="46">
        <v>4.69535663836011</v>
      </c>
      <c r="M129" s="46">
        <v>1.0094098714442907</v>
      </c>
      <c r="N129" s="46">
        <v>6.8517179908667458</v>
      </c>
      <c r="O129" s="46">
        <v>3.0365279536596006</v>
      </c>
      <c r="P129" s="46">
        <v>1.2961659572497979</v>
      </c>
      <c r="Q129" s="46">
        <v>5.2751644302353498</v>
      </c>
      <c r="R129" s="46">
        <v>0.66762467920059976</v>
      </c>
      <c r="S129" s="46">
        <v>6.3550888798529002</v>
      </c>
      <c r="T129" s="46">
        <v>2.9297817145049976</v>
      </c>
      <c r="U129" s="46">
        <v>3.7728773312518058</v>
      </c>
      <c r="V129" s="46">
        <v>-2.9989353486743084</v>
      </c>
      <c r="W129" s="46">
        <v>6.3550888798529002</v>
      </c>
      <c r="X129" s="46">
        <v>7.2429074397428792</v>
      </c>
      <c r="Y129" s="46">
        <v>-1.7392669875750357</v>
      </c>
      <c r="Z129" s="46">
        <v>6.1120570341387577</v>
      </c>
      <c r="AA129" s="46">
        <v>3.5701033918044374</v>
      </c>
      <c r="AB129" s="46">
        <v>-41.559364260192154</v>
      </c>
      <c r="AC129" s="46">
        <v>-9.1177907683956505</v>
      </c>
      <c r="AD129" s="46">
        <v>3.3329927775825894</v>
      </c>
      <c r="AE129" s="46">
        <v>7.2220815228543103</v>
      </c>
      <c r="AF129" s="46">
        <v>6.0062893255888667</v>
      </c>
      <c r="AG129" s="46">
        <v>7.0334749499224358</v>
      </c>
      <c r="AH129" s="80">
        <v>-11.637348279473784</v>
      </c>
    </row>
    <row r="130" spans="1:34" ht="11.25" x14ac:dyDescent="0.2">
      <c r="A130" s="6">
        <v>38808</v>
      </c>
      <c r="B130" s="46">
        <v>3.4167894766653006</v>
      </c>
      <c r="C130" s="46">
        <v>3.431083708585092</v>
      </c>
      <c r="D130" s="46">
        <v>5.4539231536020907</v>
      </c>
      <c r="E130" s="46">
        <v>4.5368901615405974</v>
      </c>
      <c r="F130" s="46">
        <v>4.2610217579012613</v>
      </c>
      <c r="G130" s="46">
        <v>3.9228221485385575</v>
      </c>
      <c r="H130" s="46">
        <v>4.3211481860335201</v>
      </c>
      <c r="I130" s="46">
        <v>3.559995199068382</v>
      </c>
      <c r="J130" s="46">
        <v>3.1993078931298129</v>
      </c>
      <c r="K130" s="46">
        <v>3.6454674606723643</v>
      </c>
      <c r="L130" s="46">
        <v>3.785038980830663</v>
      </c>
      <c r="M130" s="46">
        <v>1.0643224672845832</v>
      </c>
      <c r="N130" s="46">
        <v>6.706913555940929</v>
      </c>
      <c r="O130" s="46">
        <v>1.8911974816481631</v>
      </c>
      <c r="P130" s="46">
        <v>0.25535701231294183</v>
      </c>
      <c r="Q130" s="46">
        <v>4.7842534704263926</v>
      </c>
      <c r="R130" s="46">
        <v>-2.2286069911218362</v>
      </c>
      <c r="S130" s="46">
        <v>6.0761028281188771</v>
      </c>
      <c r="T130" s="46">
        <v>1.2375025869627336</v>
      </c>
      <c r="U130" s="46">
        <v>3.411942722942257</v>
      </c>
      <c r="V130" s="46">
        <v>-2.3141480253883913</v>
      </c>
      <c r="W130" s="46">
        <v>6.0761028281188771</v>
      </c>
      <c r="X130" s="46">
        <v>3.3168372926677563</v>
      </c>
      <c r="Y130" s="46">
        <v>-2.6076835034445622</v>
      </c>
      <c r="Z130" s="46">
        <v>5.2768849224301704</v>
      </c>
      <c r="AA130" s="46">
        <v>3.2019398679437217</v>
      </c>
      <c r="AB130" s="46">
        <v>-37.465993570418632</v>
      </c>
      <c r="AC130" s="46">
        <v>-4.6751086223033838</v>
      </c>
      <c r="AD130" s="46">
        <v>2.7314168219766373</v>
      </c>
      <c r="AE130" s="46">
        <v>5.2485965745200787</v>
      </c>
      <c r="AF130" s="46">
        <v>6.5731849853561499</v>
      </c>
      <c r="AG130" s="46">
        <v>4.8052735303180611</v>
      </c>
      <c r="AH130" s="80">
        <v>-10.422409155242434</v>
      </c>
    </row>
    <row r="131" spans="1:34" ht="11.25" x14ac:dyDescent="0.2">
      <c r="A131" s="6">
        <v>38838</v>
      </c>
      <c r="B131" s="46">
        <v>2.7612640673301314</v>
      </c>
      <c r="C131" s="46">
        <v>3.0823166170178524</v>
      </c>
      <c r="D131" s="46">
        <v>5.059980953827818</v>
      </c>
      <c r="E131" s="46">
        <v>2.7647529521508432</v>
      </c>
      <c r="F131" s="46">
        <v>3.9459980941948487</v>
      </c>
      <c r="G131" s="46">
        <v>2.9037937293188634</v>
      </c>
      <c r="H131" s="46">
        <v>3.5513684693020453</v>
      </c>
      <c r="I131" s="46">
        <v>3.5529405954704885</v>
      </c>
      <c r="J131" s="46">
        <v>2.9360002173875301</v>
      </c>
      <c r="K131" s="46">
        <v>3.2508483314309728</v>
      </c>
      <c r="L131" s="46">
        <v>2.9493009525408524</v>
      </c>
      <c r="M131" s="46">
        <v>1.7204590114570379</v>
      </c>
      <c r="N131" s="46">
        <v>6.7742571664380193</v>
      </c>
      <c r="O131" s="46">
        <v>1.054281650899668</v>
      </c>
      <c r="P131" s="46">
        <v>-1.691258135550143</v>
      </c>
      <c r="Q131" s="46">
        <v>4.5121389317927907</v>
      </c>
      <c r="R131" s="46">
        <v>-2.2737908347667286</v>
      </c>
      <c r="S131" s="46">
        <v>5.9609386437498415</v>
      </c>
      <c r="T131" s="46">
        <v>-0.97956796862671069</v>
      </c>
      <c r="U131" s="46">
        <v>3.1967355386288006</v>
      </c>
      <c r="V131" s="46">
        <v>-2.3300313375930131</v>
      </c>
      <c r="W131" s="46">
        <v>5.9609386437498415</v>
      </c>
      <c r="X131" s="46">
        <v>-0.48875595676601336</v>
      </c>
      <c r="Y131" s="46">
        <v>-3.0203283112468569</v>
      </c>
      <c r="Z131" s="46">
        <v>5.4165573462512384</v>
      </c>
      <c r="AA131" s="46">
        <v>2.7074962855589462</v>
      </c>
      <c r="AB131" s="46">
        <v>-31.971269829430867</v>
      </c>
      <c r="AC131" s="46">
        <v>-0.66139515689302186</v>
      </c>
      <c r="AD131" s="46">
        <v>-0.9877682287060594</v>
      </c>
      <c r="AE131" s="46">
        <v>5.0596426679820894</v>
      </c>
      <c r="AF131" s="46">
        <v>6.4644095345610708</v>
      </c>
      <c r="AG131" s="46">
        <v>5.1474713306668036</v>
      </c>
      <c r="AH131" s="80">
        <v>-7.382244236784274</v>
      </c>
    </row>
    <row r="132" spans="1:34" ht="11.25" x14ac:dyDescent="0.2">
      <c r="A132" s="6">
        <v>38869</v>
      </c>
      <c r="B132" s="46">
        <v>1.3590466675399853</v>
      </c>
      <c r="C132" s="46">
        <v>2.596898537898312</v>
      </c>
      <c r="D132" s="46">
        <v>4.66034474688621</v>
      </c>
      <c r="E132" s="46">
        <v>0.42931008861005182</v>
      </c>
      <c r="F132" s="46">
        <v>3.5912950145102513</v>
      </c>
      <c r="G132" s="46">
        <v>2.2310214586831023</v>
      </c>
      <c r="H132" s="46">
        <v>2.7017739693175855</v>
      </c>
      <c r="I132" s="46">
        <v>3.6646779380469212</v>
      </c>
      <c r="J132" s="46">
        <v>3.0231828911683607</v>
      </c>
      <c r="K132" s="46">
        <v>2.8685587993054469</v>
      </c>
      <c r="L132" s="46">
        <v>2.4257298200498099</v>
      </c>
      <c r="M132" s="46">
        <v>1.4606417302272234</v>
      </c>
      <c r="N132" s="46">
        <v>5.537850372351997</v>
      </c>
      <c r="O132" s="46">
        <v>-0.65007154597078909</v>
      </c>
      <c r="P132" s="46">
        <v>-4.8523098098632431</v>
      </c>
      <c r="Q132" s="46">
        <v>5.2098186716408037</v>
      </c>
      <c r="R132" s="46">
        <v>-3.6562778964446636</v>
      </c>
      <c r="S132" s="46">
        <v>5.4289862013404644</v>
      </c>
      <c r="T132" s="46">
        <v>-3.2510400998723412</v>
      </c>
      <c r="U132" s="46">
        <v>2.4399789063156874</v>
      </c>
      <c r="V132" s="46">
        <v>-2.7247184690998836</v>
      </c>
      <c r="W132" s="46">
        <v>5.4289862013404644</v>
      </c>
      <c r="X132" s="46">
        <v>-4.5581156130255351</v>
      </c>
      <c r="Y132" s="46">
        <v>-3.1445375434329179</v>
      </c>
      <c r="Z132" s="46">
        <v>5.2224456362475848</v>
      </c>
      <c r="AA132" s="46">
        <v>2.0183511023631695</v>
      </c>
      <c r="AB132" s="46">
        <v>-22.290661949816837</v>
      </c>
      <c r="AC132" s="46">
        <v>-4.622935267706481</v>
      </c>
      <c r="AD132" s="46">
        <v>-1.7652607545620924</v>
      </c>
      <c r="AE132" s="46">
        <v>5.3901826882360382</v>
      </c>
      <c r="AF132" s="46">
        <v>5.2935400152981344</v>
      </c>
      <c r="AG132" s="46">
        <v>6.4535736955170506</v>
      </c>
      <c r="AH132" s="80">
        <v>-6.4442277056211026</v>
      </c>
    </row>
    <row r="133" spans="1:34" ht="11.25" x14ac:dyDescent="0.2">
      <c r="A133" s="6">
        <v>38899</v>
      </c>
      <c r="B133" s="46">
        <v>1.4971121904480356</v>
      </c>
      <c r="C133" s="46">
        <v>2.710414756553476</v>
      </c>
      <c r="D133" s="46">
        <v>4.668237817955557</v>
      </c>
      <c r="E133" s="46">
        <v>0.92659146733208786</v>
      </c>
      <c r="F133" s="46">
        <v>3.3522506438517325</v>
      </c>
      <c r="G133" s="46">
        <v>2.783238679779501</v>
      </c>
      <c r="H133" s="46">
        <v>2.8881466730944707</v>
      </c>
      <c r="I133" s="46">
        <v>3.413759164536458</v>
      </c>
      <c r="J133" s="46">
        <v>2.6917685104873641</v>
      </c>
      <c r="K133" s="46">
        <v>2.6781147912962524</v>
      </c>
      <c r="L133" s="46">
        <v>2.5892257388051547</v>
      </c>
      <c r="M133" s="46">
        <v>1.7654466866190717</v>
      </c>
      <c r="N133" s="46">
        <v>4.0332620340630285</v>
      </c>
      <c r="O133" s="46">
        <v>6.0965855689886439E-2</v>
      </c>
      <c r="P133" s="46">
        <v>-3.3313588913273264</v>
      </c>
      <c r="Q133" s="46">
        <v>4.1737548565901506</v>
      </c>
      <c r="R133" s="46">
        <v>-2.2001932536533246</v>
      </c>
      <c r="S133" s="46">
        <v>5.1605175870794682</v>
      </c>
      <c r="T133" s="46">
        <v>-2.2533711631214999</v>
      </c>
      <c r="U133" s="46">
        <v>2.7851669851590231</v>
      </c>
      <c r="V133" s="46">
        <v>-1.2244284253489042</v>
      </c>
      <c r="W133" s="46">
        <v>5.1605175870794682</v>
      </c>
      <c r="X133" s="46">
        <v>-3.1388895712558877</v>
      </c>
      <c r="Y133" s="46">
        <v>-0.89763510504947419</v>
      </c>
      <c r="Z133" s="46">
        <v>4.5454307508204295</v>
      </c>
      <c r="AA133" s="46">
        <v>1.8119370409022508</v>
      </c>
      <c r="AB133" s="46">
        <v>-7.2863729802328407</v>
      </c>
      <c r="AC133" s="46">
        <v>-5.5324271840200652</v>
      </c>
      <c r="AD133" s="46">
        <v>-0.109046607759268</v>
      </c>
      <c r="AE133" s="46">
        <v>6.7596428337819674</v>
      </c>
      <c r="AF133" s="46">
        <v>3.3095608143802053</v>
      </c>
      <c r="AG133" s="46">
        <v>4.8619420158960764</v>
      </c>
      <c r="AH133" s="80">
        <v>-2.8887277120056183</v>
      </c>
    </row>
    <row r="134" spans="1:34" ht="11.25" x14ac:dyDescent="0.2">
      <c r="A134" s="6">
        <v>38930</v>
      </c>
      <c r="B134" s="46">
        <v>1.8223821720597471</v>
      </c>
      <c r="C134" s="46">
        <v>2.7601217417646495</v>
      </c>
      <c r="D134" s="46">
        <v>4.3044620006795498</v>
      </c>
      <c r="E134" s="46">
        <v>2.1020987543350032</v>
      </c>
      <c r="F134" s="46">
        <v>3.0962360021916453</v>
      </c>
      <c r="G134" s="46">
        <v>2.1859414575858978</v>
      </c>
      <c r="H134" s="46">
        <v>2.8897719913113491</v>
      </c>
      <c r="I134" s="46">
        <v>2.9856818925837842</v>
      </c>
      <c r="J134" s="46">
        <v>2.5768109385976032</v>
      </c>
      <c r="K134" s="46">
        <v>2.6420985742720262</v>
      </c>
      <c r="L134" s="46">
        <v>2.0888845522990493</v>
      </c>
      <c r="M134" s="46">
        <v>1.8087497070307279</v>
      </c>
      <c r="N134" s="46">
        <v>1.772503299586532</v>
      </c>
      <c r="O134" s="46">
        <v>1.4591709849905499</v>
      </c>
      <c r="P134" s="46">
        <v>-0.27170653254778188</v>
      </c>
      <c r="Q134" s="46">
        <v>4.2927587368334343</v>
      </c>
      <c r="R134" s="46">
        <v>-3.2094604685631936</v>
      </c>
      <c r="S134" s="46">
        <v>4.6944336925099037</v>
      </c>
      <c r="T134" s="46">
        <v>-0.14182179428999575</v>
      </c>
      <c r="U134" s="46">
        <v>3.516157503850124</v>
      </c>
      <c r="V134" s="46">
        <v>0.92252870790881047</v>
      </c>
      <c r="W134" s="46">
        <v>4.6944336925099037</v>
      </c>
      <c r="X134" s="46">
        <v>-0.42283341285225617</v>
      </c>
      <c r="Y134" s="46">
        <v>0.41596330524799896</v>
      </c>
      <c r="Z134" s="46">
        <v>3.4623647378132461</v>
      </c>
      <c r="AA134" s="46">
        <v>1.779434389668836</v>
      </c>
      <c r="AB134" s="46">
        <v>10.168264253646072</v>
      </c>
      <c r="AC134" s="46">
        <v>-4.0838559042268088</v>
      </c>
      <c r="AD134" s="46">
        <v>0.91424338913658687</v>
      </c>
      <c r="AE134" s="46">
        <v>8.8282911518959821</v>
      </c>
      <c r="AF134" s="46">
        <v>2.5529782416279829</v>
      </c>
      <c r="AG134" s="46">
        <v>4.6603415498196625</v>
      </c>
      <c r="AH134" s="80">
        <v>-9.3500490396264411</v>
      </c>
    </row>
    <row r="135" spans="1:34" ht="11.25" x14ac:dyDescent="0.2">
      <c r="A135" s="6">
        <v>38961</v>
      </c>
      <c r="B135" s="46">
        <v>3.1411684182245381</v>
      </c>
      <c r="C135" s="46">
        <v>3.5527212886252215</v>
      </c>
      <c r="D135" s="46">
        <v>4.3080216202297805</v>
      </c>
      <c r="E135" s="46">
        <v>3.5011457388362857</v>
      </c>
      <c r="F135" s="46">
        <v>3.2850642779029613</v>
      </c>
      <c r="G135" s="46">
        <v>2.0197696832098444</v>
      </c>
      <c r="H135" s="46">
        <v>3.3333445217608189</v>
      </c>
      <c r="I135" s="46">
        <v>3.4247982620708228</v>
      </c>
      <c r="J135" s="46">
        <v>2.9919783185287514</v>
      </c>
      <c r="K135" s="46">
        <v>2.9978245208267964</v>
      </c>
      <c r="L135" s="46">
        <v>2.2826856895471508</v>
      </c>
      <c r="M135" s="46">
        <v>2.3064300549237089</v>
      </c>
      <c r="N135" s="46">
        <v>1.7859935564922296</v>
      </c>
      <c r="O135" s="46">
        <v>3.7140293673390232</v>
      </c>
      <c r="P135" s="46">
        <v>3.4885184995347771</v>
      </c>
      <c r="Q135" s="46">
        <v>4.3749488195162769</v>
      </c>
      <c r="R135" s="46">
        <v>-1.9852200800426658</v>
      </c>
      <c r="S135" s="46">
        <v>5.4177005546990387</v>
      </c>
      <c r="T135" s="46">
        <v>2.1604952612779016</v>
      </c>
      <c r="U135" s="46">
        <v>5.2124043828433884</v>
      </c>
      <c r="V135" s="46">
        <v>4.4025032562926327</v>
      </c>
      <c r="W135" s="46">
        <v>5.4177005546990387</v>
      </c>
      <c r="X135" s="46">
        <v>1.657668927852967</v>
      </c>
      <c r="Y135" s="46">
        <v>1.440746316927104</v>
      </c>
      <c r="Z135" s="46">
        <v>3.622809575428775</v>
      </c>
      <c r="AA135" s="46">
        <v>2.2492843903697093</v>
      </c>
      <c r="AB135" s="46">
        <v>25.149737156163468</v>
      </c>
      <c r="AC135" s="46">
        <v>7.1933595616121124</v>
      </c>
      <c r="AD135" s="46">
        <v>7.308373266300805E-2</v>
      </c>
      <c r="AE135" s="46">
        <v>10.350688504718207</v>
      </c>
      <c r="AF135" s="46">
        <v>3.2678328433749471</v>
      </c>
      <c r="AG135" s="46">
        <v>4.2325550940780658</v>
      </c>
      <c r="AH135" s="80">
        <v>-3.2582325122088349</v>
      </c>
    </row>
    <row r="136" spans="1:34" ht="11.25" x14ac:dyDescent="0.2">
      <c r="A136" s="6">
        <v>38991</v>
      </c>
      <c r="B136" s="46">
        <v>3.7408198350460822</v>
      </c>
      <c r="C136" s="46">
        <v>3.6865423010741409</v>
      </c>
      <c r="D136" s="46">
        <v>3.8678269738548323</v>
      </c>
      <c r="E136" s="46">
        <v>3.4150913967925902</v>
      </c>
      <c r="F136" s="46">
        <v>3.2582337697503618</v>
      </c>
      <c r="G136" s="46">
        <v>2.0877670956099337</v>
      </c>
      <c r="H136" s="46">
        <v>3.2630923074163718</v>
      </c>
      <c r="I136" s="46">
        <v>3.5979642737900406</v>
      </c>
      <c r="J136" s="46">
        <v>3.4619246125597698</v>
      </c>
      <c r="K136" s="46">
        <v>3.221741670721471</v>
      </c>
      <c r="L136" s="46">
        <v>1.9646564121622134</v>
      </c>
      <c r="M136" s="46">
        <v>1.9264852489475857</v>
      </c>
      <c r="N136" s="46">
        <v>2.0439675740636858</v>
      </c>
      <c r="O136" s="46">
        <v>4.2918969024923399</v>
      </c>
      <c r="P136" s="46">
        <v>5.2533589829504308</v>
      </c>
      <c r="Q136" s="46">
        <v>4.4111890783009784</v>
      </c>
      <c r="R136" s="46">
        <v>-3.3283181810044624</v>
      </c>
      <c r="S136" s="46">
        <v>5.6936740782073088</v>
      </c>
      <c r="T136" s="46">
        <v>2.5455622618761282</v>
      </c>
      <c r="U136" s="46">
        <v>5.3639353661008045</v>
      </c>
      <c r="V136" s="46">
        <v>6.629211764694972</v>
      </c>
      <c r="W136" s="46">
        <v>5.6936740782073088</v>
      </c>
      <c r="X136" s="46">
        <v>0.49848497549925241</v>
      </c>
      <c r="Y136" s="46">
        <v>1.950253584252053</v>
      </c>
      <c r="Z136" s="46">
        <v>4.5957383681901547</v>
      </c>
      <c r="AA136" s="46">
        <v>1.7310422038473661</v>
      </c>
      <c r="AB136" s="46">
        <v>19.062390312135832</v>
      </c>
      <c r="AC136" s="46">
        <v>16.964082679936993</v>
      </c>
      <c r="AD136" s="46">
        <v>-1.4368564039167921</v>
      </c>
      <c r="AE136" s="46">
        <v>10.465788216608175</v>
      </c>
      <c r="AF136" s="46">
        <v>4.2645199336990061</v>
      </c>
      <c r="AG136" s="46">
        <v>6.2432976716429067</v>
      </c>
      <c r="AH136" s="80">
        <v>-17.881414018945733</v>
      </c>
    </row>
    <row r="137" spans="1:34" ht="11.25" x14ac:dyDescent="0.2">
      <c r="A137" s="6">
        <v>39022</v>
      </c>
      <c r="B137" s="46">
        <v>3.8948893609767055</v>
      </c>
      <c r="C137" s="46">
        <v>3.6303712851422461</v>
      </c>
      <c r="D137" s="46">
        <v>3.5908988523349876</v>
      </c>
      <c r="E137" s="46">
        <v>3.6106304859306846</v>
      </c>
      <c r="F137" s="46">
        <v>3.0691700004006179</v>
      </c>
      <c r="G137" s="46">
        <v>2.161077509313472</v>
      </c>
      <c r="H137" s="46">
        <v>3.2124296266244015</v>
      </c>
      <c r="I137" s="46">
        <v>3.6804464963288126</v>
      </c>
      <c r="J137" s="46">
        <v>3.58834180504914</v>
      </c>
      <c r="K137" s="46">
        <v>3.2266212660106532</v>
      </c>
      <c r="L137" s="46">
        <v>1.9850650597405917</v>
      </c>
      <c r="M137" s="46">
        <v>1.6132600744031436</v>
      </c>
      <c r="N137" s="46">
        <v>1.6840711741094054</v>
      </c>
      <c r="O137" s="46">
        <v>4.73363542360255</v>
      </c>
      <c r="P137" s="46">
        <v>7.2077799244746927</v>
      </c>
      <c r="Q137" s="46">
        <v>4.092548259028959</v>
      </c>
      <c r="R137" s="46">
        <v>-2.7380362294572365</v>
      </c>
      <c r="S137" s="46">
        <v>5.5342903721387984</v>
      </c>
      <c r="T137" s="46">
        <v>3.5871154819544557</v>
      </c>
      <c r="U137" s="46">
        <v>5.4526031676079896</v>
      </c>
      <c r="V137" s="46">
        <v>8.19603918523093</v>
      </c>
      <c r="W137" s="46">
        <v>5.5342903721387984</v>
      </c>
      <c r="X137" s="46">
        <v>0.98485559173433046</v>
      </c>
      <c r="Y137" s="46">
        <v>2.9459663373995255</v>
      </c>
      <c r="Z137" s="46">
        <v>4.4690784533145234</v>
      </c>
      <c r="AA137" s="46">
        <v>1.6744543810250434</v>
      </c>
      <c r="AB137" s="46">
        <v>24.950511066150824</v>
      </c>
      <c r="AC137" s="46">
        <v>20.468477247911167</v>
      </c>
      <c r="AD137" s="46">
        <v>-0.46137788160032756</v>
      </c>
      <c r="AE137" s="46">
        <v>8.7264724124261903</v>
      </c>
      <c r="AF137" s="46">
        <v>3.8788541153614631</v>
      </c>
      <c r="AG137" s="46">
        <v>5.4712561129887263</v>
      </c>
      <c r="AH137" s="80">
        <v>-18.274006237436268</v>
      </c>
    </row>
    <row r="138" spans="1:34" ht="11.25" x14ac:dyDescent="0.2">
      <c r="A138" s="6">
        <v>39052</v>
      </c>
      <c r="B138" s="46">
        <v>4.0175836214658887</v>
      </c>
      <c r="C138" s="46">
        <v>3.8800145301467239</v>
      </c>
      <c r="D138" s="46">
        <v>3.5710979769790328</v>
      </c>
      <c r="E138" s="46">
        <v>3.3371929174991379</v>
      </c>
      <c r="F138" s="46">
        <v>3.3261760471646369</v>
      </c>
      <c r="G138" s="46">
        <v>2.2263071458049808</v>
      </c>
      <c r="H138" s="46">
        <v>3.2681577235189025</v>
      </c>
      <c r="I138" s="46">
        <v>4.5067980842886612</v>
      </c>
      <c r="J138" s="46">
        <v>4.4810428491667693</v>
      </c>
      <c r="K138" s="46">
        <v>3.4799584747224515</v>
      </c>
      <c r="L138" s="46">
        <v>1.7561702047825349</v>
      </c>
      <c r="M138" s="46">
        <v>1.3461370266841612</v>
      </c>
      <c r="N138" s="46">
        <v>3.1017061231786442</v>
      </c>
      <c r="O138" s="46">
        <v>4.3885816748474156</v>
      </c>
      <c r="P138" s="46">
        <v>6.6652003282509042</v>
      </c>
      <c r="Q138" s="46">
        <v>4.4905938659747022</v>
      </c>
      <c r="R138" s="46">
        <v>-2.2794549299775468</v>
      </c>
      <c r="S138" s="46">
        <v>4.8045550045739276</v>
      </c>
      <c r="T138" s="46">
        <v>3.7654455069656763</v>
      </c>
      <c r="U138" s="46">
        <v>4.6129073698716496</v>
      </c>
      <c r="V138" s="46">
        <v>7.2294610086620708</v>
      </c>
      <c r="W138" s="46">
        <v>4.8045550045739276</v>
      </c>
      <c r="X138" s="46">
        <v>1.2443510410016074</v>
      </c>
      <c r="Y138" s="46">
        <v>3.8428027439685337</v>
      </c>
      <c r="Z138" s="46">
        <v>4.2827072568884006</v>
      </c>
      <c r="AA138" s="46">
        <v>1.8287141363847752</v>
      </c>
      <c r="AB138" s="46">
        <v>14.375360511083542</v>
      </c>
      <c r="AC138" s="46">
        <v>14.040798840143594</v>
      </c>
      <c r="AD138" s="46">
        <v>2.5077187066224127</v>
      </c>
      <c r="AE138" s="46">
        <v>4.9145146555647585</v>
      </c>
      <c r="AF138" s="46">
        <v>4.0161308071721322</v>
      </c>
      <c r="AG138" s="46">
        <v>5.8811365608699191</v>
      </c>
      <c r="AH138" s="80">
        <v>-19.089475806675182</v>
      </c>
    </row>
    <row r="139" spans="1:34" ht="11.25" x14ac:dyDescent="0.2">
      <c r="A139" s="6">
        <v>39083</v>
      </c>
      <c r="B139" s="46">
        <v>3.5767637966832382</v>
      </c>
      <c r="C139" s="46">
        <v>3.9770151723676435</v>
      </c>
      <c r="D139" s="46">
        <v>3.6854636915006296</v>
      </c>
      <c r="E139" s="46">
        <v>3.5391139233695696</v>
      </c>
      <c r="F139" s="46">
        <v>3.474166772024077</v>
      </c>
      <c r="G139" s="46">
        <v>2.2480329681727369</v>
      </c>
      <c r="H139" s="46">
        <v>3.3847585054869311</v>
      </c>
      <c r="I139" s="46">
        <v>4.8216004677947666</v>
      </c>
      <c r="J139" s="46">
        <v>4.4696929327604664</v>
      </c>
      <c r="K139" s="46">
        <v>3.5980364463944312</v>
      </c>
      <c r="L139" s="46">
        <v>1.7778720772494268</v>
      </c>
      <c r="M139" s="46">
        <v>1.5185092528474513</v>
      </c>
      <c r="N139" s="46">
        <v>3.2163825137918565</v>
      </c>
      <c r="O139" s="46">
        <v>3.9850169169416887</v>
      </c>
      <c r="P139" s="46">
        <v>5.3675450824228079</v>
      </c>
      <c r="Q139" s="46">
        <v>4.3931359832205032</v>
      </c>
      <c r="R139" s="46">
        <v>-0.7404648594687302</v>
      </c>
      <c r="S139" s="46">
        <v>4.3716708694151407</v>
      </c>
      <c r="T139" s="46">
        <v>3.749269257100238</v>
      </c>
      <c r="U139" s="46">
        <v>4.2394798828693467</v>
      </c>
      <c r="V139" s="46">
        <v>5.8001347212342438</v>
      </c>
      <c r="W139" s="46">
        <v>4.3716708694151407</v>
      </c>
      <c r="X139" s="46">
        <v>2.1602716789907817</v>
      </c>
      <c r="Y139" s="46">
        <v>5.1196436986748353</v>
      </c>
      <c r="Z139" s="46">
        <v>3.6212732016503537</v>
      </c>
      <c r="AA139" s="46">
        <v>2.2060974698163278</v>
      </c>
      <c r="AB139" s="46">
        <v>6.9077951115974088</v>
      </c>
      <c r="AC139" s="46">
        <v>5.8728485748840171</v>
      </c>
      <c r="AD139" s="46">
        <v>4.6163720507563113</v>
      </c>
      <c r="AE139" s="46">
        <v>4.3650306471443514</v>
      </c>
      <c r="AF139" s="46">
        <v>4.0222825864825893</v>
      </c>
      <c r="AG139" s="46">
        <v>5.0641823849564105</v>
      </c>
      <c r="AH139" s="80">
        <v>-5.6242152611914378</v>
      </c>
    </row>
    <row r="140" spans="1:34" ht="11.25" x14ac:dyDescent="0.2">
      <c r="A140" s="6">
        <v>39114</v>
      </c>
      <c r="B140" s="46">
        <v>3.7902223299506801</v>
      </c>
      <c r="C140" s="46">
        <v>4.2459970896681796</v>
      </c>
      <c r="D140" s="46">
        <v>3.7100624011922889</v>
      </c>
      <c r="E140" s="46">
        <v>3.1954964115015372</v>
      </c>
      <c r="F140" s="46">
        <v>3.9133809303438767</v>
      </c>
      <c r="G140" s="46">
        <v>3.0645880237517389</v>
      </c>
      <c r="H140" s="46">
        <v>3.6259049712915243</v>
      </c>
      <c r="I140" s="46">
        <v>4.7454591207013692</v>
      </c>
      <c r="J140" s="46">
        <v>4.5242824959288015</v>
      </c>
      <c r="K140" s="46">
        <v>3.9547911656559336</v>
      </c>
      <c r="L140" s="46">
        <v>2.1947486991357437</v>
      </c>
      <c r="M140" s="46">
        <v>1.8723336466823355</v>
      </c>
      <c r="N140" s="46">
        <v>4.6308793511207824</v>
      </c>
      <c r="O140" s="46">
        <v>3.7190126653104443</v>
      </c>
      <c r="P140" s="46">
        <v>5.1806073799312173</v>
      </c>
      <c r="Q140" s="46">
        <v>4.1221980204580149</v>
      </c>
      <c r="R140" s="46">
        <v>-1.5251438709495062</v>
      </c>
      <c r="S140" s="46">
        <v>4.5347816657266264</v>
      </c>
      <c r="T140" s="46">
        <v>2.8029349802057908</v>
      </c>
      <c r="U140" s="46">
        <v>4.5724324664737424</v>
      </c>
      <c r="V140" s="46">
        <v>6.3231351635544684</v>
      </c>
      <c r="W140" s="46">
        <v>4.5347816657266264</v>
      </c>
      <c r="X140" s="46">
        <v>1.3852301554019277</v>
      </c>
      <c r="Y140" s="46">
        <v>5.7298862553569307</v>
      </c>
      <c r="Z140" s="46">
        <v>4.2197619782856179</v>
      </c>
      <c r="AA140" s="46">
        <v>2.5928905606970716</v>
      </c>
      <c r="AB140" s="46">
        <v>13.431959971376656</v>
      </c>
      <c r="AC140" s="46">
        <v>1.6764415227790437</v>
      </c>
      <c r="AD140" s="46">
        <v>4.842997497671405</v>
      </c>
      <c r="AE140" s="46">
        <v>4.7303955226747973</v>
      </c>
      <c r="AF140" s="46">
        <v>3.3999573147739852</v>
      </c>
      <c r="AG140" s="46">
        <v>6.1842775329180881</v>
      </c>
      <c r="AH140" s="80">
        <v>6.5015113168648497</v>
      </c>
    </row>
    <row r="141" spans="1:34" ht="11.25" x14ac:dyDescent="0.2">
      <c r="A141" s="6">
        <v>39142</v>
      </c>
      <c r="B141" s="46">
        <v>3.5089013577307924</v>
      </c>
      <c r="C141" s="46">
        <v>3.9865290549511627</v>
      </c>
      <c r="D141" s="46">
        <v>3.5269370945123768</v>
      </c>
      <c r="E141" s="46">
        <v>3.339162708572573</v>
      </c>
      <c r="F141" s="46">
        <v>3.740583408505799</v>
      </c>
      <c r="G141" s="46">
        <v>3.4624762669789817</v>
      </c>
      <c r="H141" s="46">
        <v>3.6111377067041786</v>
      </c>
      <c r="I141" s="46">
        <v>3.5830226309583537</v>
      </c>
      <c r="J141" s="46">
        <v>3.2485430535351867</v>
      </c>
      <c r="K141" s="46">
        <v>3.9027229932455612</v>
      </c>
      <c r="L141" s="46">
        <v>2.5584293444756554</v>
      </c>
      <c r="M141" s="46">
        <v>1.9804880144131687</v>
      </c>
      <c r="N141" s="46">
        <v>2.3078634618584459</v>
      </c>
      <c r="O141" s="46">
        <v>4.1637757605217303</v>
      </c>
      <c r="P141" s="46">
        <v>6.4403680880258349</v>
      </c>
      <c r="Q141" s="46">
        <v>3.5456233496158944</v>
      </c>
      <c r="R141" s="46">
        <v>-1.4564687717056017</v>
      </c>
      <c r="S141" s="46">
        <v>4.9131741200653494</v>
      </c>
      <c r="T141" s="46">
        <v>2.3113836617287404</v>
      </c>
      <c r="U141" s="46">
        <v>5.9736664462033815</v>
      </c>
      <c r="V141" s="46">
        <v>9.061027314765397</v>
      </c>
      <c r="W141" s="46">
        <v>4.9131741200653494</v>
      </c>
      <c r="X141" s="46">
        <v>0.76135660353573087</v>
      </c>
      <c r="Y141" s="46">
        <v>6.567692518916445</v>
      </c>
      <c r="Z141" s="46">
        <v>4.5606558630207843</v>
      </c>
      <c r="AA141" s="46">
        <v>2.1156467801883849</v>
      </c>
      <c r="AB141" s="46">
        <v>46.726008050251892</v>
      </c>
      <c r="AC141" s="46">
        <v>5.4515724085848234</v>
      </c>
      <c r="AD141" s="46">
        <v>2.7207275534066184</v>
      </c>
      <c r="AE141" s="46">
        <v>10.027525593334957</v>
      </c>
      <c r="AF141" s="46">
        <v>2.078280873937473</v>
      </c>
      <c r="AG141" s="46">
        <v>5.8079897051098044</v>
      </c>
      <c r="AH141" s="80">
        <v>15.097540524816395</v>
      </c>
    </row>
    <row r="142" spans="1:34" ht="11.25" x14ac:dyDescent="0.2">
      <c r="A142" s="6">
        <v>39173</v>
      </c>
      <c r="B142" s="46">
        <v>3.2828266270745701</v>
      </c>
      <c r="C142" s="46">
        <v>3.929463940502373</v>
      </c>
      <c r="D142" s="46">
        <v>3.3366704797214624</v>
      </c>
      <c r="E142" s="46">
        <v>3.0071669498936018</v>
      </c>
      <c r="F142" s="46">
        <v>3.2333671343132977</v>
      </c>
      <c r="G142" s="46">
        <v>3.7655260686016305</v>
      </c>
      <c r="H142" s="46">
        <v>3.4544389146064729</v>
      </c>
      <c r="I142" s="46">
        <v>3.1206156919711106</v>
      </c>
      <c r="J142" s="46">
        <v>2.9970973967691066</v>
      </c>
      <c r="K142" s="46">
        <v>3.6102981514458037</v>
      </c>
      <c r="L142" s="46">
        <v>3.081398675147426</v>
      </c>
      <c r="M142" s="46">
        <v>1.9356097613661518</v>
      </c>
      <c r="N142" s="46">
        <v>2.775568134945857</v>
      </c>
      <c r="O142" s="46">
        <v>3.6661522123651764</v>
      </c>
      <c r="P142" s="46">
        <v>5.6246365485257854</v>
      </c>
      <c r="Q142" s="46">
        <v>2.5534536281811597</v>
      </c>
      <c r="R142" s="46">
        <v>-0.99167017139126301</v>
      </c>
      <c r="S142" s="46">
        <v>4.6397946921252498</v>
      </c>
      <c r="T142" s="46">
        <v>2.2803765411776595</v>
      </c>
      <c r="U142" s="46">
        <v>5.133463229841098</v>
      </c>
      <c r="V142" s="46">
        <v>7.6555048186145882</v>
      </c>
      <c r="W142" s="46">
        <v>4.6397946921252498</v>
      </c>
      <c r="X142" s="46">
        <v>0.57034468879993483</v>
      </c>
      <c r="Y142" s="46">
        <v>6.3176377423664434</v>
      </c>
      <c r="Z142" s="46">
        <v>4.3262643860150831</v>
      </c>
      <c r="AA142" s="46">
        <v>1.6704543964060292</v>
      </c>
      <c r="AB142" s="46">
        <v>20.536814092239084</v>
      </c>
      <c r="AC142" s="46">
        <v>8.7161715780577964</v>
      </c>
      <c r="AD142" s="46">
        <v>2.7709431314153221</v>
      </c>
      <c r="AE142" s="46">
        <v>10.345502681930867</v>
      </c>
      <c r="AF142" s="46">
        <v>1.6487881490959921</v>
      </c>
      <c r="AG142" s="46">
        <v>6.5114853740276146</v>
      </c>
      <c r="AH142" s="80">
        <v>13.862838228651398</v>
      </c>
    </row>
    <row r="143" spans="1:34" ht="11.25" x14ac:dyDescent="0.2">
      <c r="A143" s="6">
        <v>39203</v>
      </c>
      <c r="B143" s="46">
        <v>3.1109914438812751</v>
      </c>
      <c r="C143" s="46">
        <v>3.9634923694374891</v>
      </c>
      <c r="D143" s="46">
        <v>3.1926948109005622</v>
      </c>
      <c r="E143" s="46">
        <v>3.2852227868793875</v>
      </c>
      <c r="F143" s="46">
        <v>2.8428817540874434</v>
      </c>
      <c r="G143" s="46">
        <v>3.790190184956586</v>
      </c>
      <c r="H143" s="46">
        <v>3.4148963812522934</v>
      </c>
      <c r="I143" s="46">
        <v>3.2475783946779586</v>
      </c>
      <c r="J143" s="46">
        <v>2.9493055766819793</v>
      </c>
      <c r="K143" s="46">
        <v>3.1964354897419724</v>
      </c>
      <c r="L143" s="46">
        <v>3.3039981949147403</v>
      </c>
      <c r="M143" s="46">
        <v>1.7219730185052811</v>
      </c>
      <c r="N143" s="46">
        <v>3.2408856793053644</v>
      </c>
      <c r="O143" s="46">
        <v>3.2756219179086656</v>
      </c>
      <c r="P143" s="46">
        <v>4.4571115405888548</v>
      </c>
      <c r="Q143" s="46">
        <v>1.8216753702119775</v>
      </c>
      <c r="R143" s="46">
        <v>-0.18861946408463837</v>
      </c>
      <c r="S143" s="46">
        <v>4.5464564513513608</v>
      </c>
      <c r="T143" s="46">
        <v>2.2075913100633215</v>
      </c>
      <c r="U143" s="46">
        <v>4.0458837984460843</v>
      </c>
      <c r="V143" s="46">
        <v>3.8794630841060211</v>
      </c>
      <c r="W143" s="46">
        <v>4.5464564513513608</v>
      </c>
      <c r="X143" s="46">
        <v>1.1193293251028393</v>
      </c>
      <c r="Y143" s="46">
        <v>5.5548763232901734</v>
      </c>
      <c r="Z143" s="46">
        <v>4.2925589140907334</v>
      </c>
      <c r="AA143" s="46">
        <v>1.5564990520357611</v>
      </c>
      <c r="AB143" s="46">
        <v>-8.8450801427912467</v>
      </c>
      <c r="AC143" s="46">
        <v>8.6288032302754658</v>
      </c>
      <c r="AD143" s="46">
        <v>3.1168232645967748</v>
      </c>
      <c r="AE143" s="46">
        <v>10.720463408739931</v>
      </c>
      <c r="AF143" s="46">
        <v>2.3354989668408876</v>
      </c>
      <c r="AG143" s="46">
        <v>6.5329662552742036</v>
      </c>
      <c r="AH143" s="80">
        <v>8.7273818490875641</v>
      </c>
    </row>
    <row r="144" spans="1:34" ht="11.25" x14ac:dyDescent="0.2">
      <c r="A144" s="6">
        <v>39234</v>
      </c>
      <c r="B144" s="46">
        <v>3.8445693973735189</v>
      </c>
      <c r="C144" s="46">
        <v>4.4723906146755326</v>
      </c>
      <c r="D144" s="46">
        <v>3.4933236663830627</v>
      </c>
      <c r="E144" s="46">
        <v>3.4749130162822865</v>
      </c>
      <c r="F144" s="46">
        <v>3.1165199937820915</v>
      </c>
      <c r="G144" s="46">
        <v>3.8909956323630155</v>
      </c>
      <c r="H144" s="46">
        <v>3.6896285846971977</v>
      </c>
      <c r="I144" s="46">
        <v>3.5263359811010559</v>
      </c>
      <c r="J144" s="46">
        <v>3.3426314673891397</v>
      </c>
      <c r="K144" s="46">
        <v>3.3706642781190936</v>
      </c>
      <c r="L144" s="46">
        <v>3.515699740900601</v>
      </c>
      <c r="M144" s="46">
        <v>1.8370461371573015</v>
      </c>
      <c r="N144" s="46">
        <v>3.5695429852141842</v>
      </c>
      <c r="O144" s="46">
        <v>3.9712313958763019</v>
      </c>
      <c r="P144" s="46">
        <v>6.5509041892523783</v>
      </c>
      <c r="Q144" s="46">
        <v>2.9491230375729032</v>
      </c>
      <c r="R144" s="46">
        <v>-0.71548443309218612</v>
      </c>
      <c r="S144" s="46">
        <v>4.437428058703702</v>
      </c>
      <c r="T144" s="46">
        <v>4.1567391712372057</v>
      </c>
      <c r="U144" s="46">
        <v>4.1204809943856731</v>
      </c>
      <c r="V144" s="46">
        <v>5.3334632427913817</v>
      </c>
      <c r="W144" s="46">
        <v>4.437428058703702</v>
      </c>
      <c r="X144" s="46">
        <v>1.8029067354963644</v>
      </c>
      <c r="Y144" s="46">
        <v>4.9353048450625892</v>
      </c>
      <c r="Z144" s="46">
        <v>4.321680157847041</v>
      </c>
      <c r="AA144" s="46">
        <v>2.2185274152764833</v>
      </c>
      <c r="AB144" s="46">
        <v>-16.573621326333594</v>
      </c>
      <c r="AC144" s="46">
        <v>17.473391042493461</v>
      </c>
      <c r="AD144" s="46">
        <v>5.5889982792679263</v>
      </c>
      <c r="AE144" s="46">
        <v>9.0298616123999977</v>
      </c>
      <c r="AF144" s="46">
        <v>2.7777921364697846</v>
      </c>
      <c r="AG144" s="46">
        <v>8.3505393557846475</v>
      </c>
      <c r="AH144" s="80">
        <v>-2.223442158685188</v>
      </c>
    </row>
    <row r="145" spans="1:34" ht="11.25" x14ac:dyDescent="0.2">
      <c r="A145" s="6">
        <v>39264</v>
      </c>
      <c r="B145" s="46">
        <v>4.3101270106745204</v>
      </c>
      <c r="C145" s="46">
        <v>4.3026557214875396</v>
      </c>
      <c r="D145" s="46">
        <v>3.6212809809350119</v>
      </c>
      <c r="E145" s="46">
        <v>3.4421009474885835</v>
      </c>
      <c r="F145" s="46">
        <v>3.1872843109597113</v>
      </c>
      <c r="G145" s="46">
        <v>3.3979362857030821</v>
      </c>
      <c r="H145" s="46">
        <v>3.5902516493147858</v>
      </c>
      <c r="I145" s="46">
        <v>3.5606608918794933</v>
      </c>
      <c r="J145" s="46">
        <v>2.8762759694932925</v>
      </c>
      <c r="K145" s="46">
        <v>3.4216203026339116</v>
      </c>
      <c r="L145" s="46">
        <v>3.227863400680306</v>
      </c>
      <c r="M145" s="46">
        <v>2.1747247171080062</v>
      </c>
      <c r="N145" s="46">
        <v>0.70025454837656298</v>
      </c>
      <c r="O145" s="46">
        <v>5.7103239444377607</v>
      </c>
      <c r="P145" s="46">
        <v>10.589412139355915</v>
      </c>
      <c r="Q145" s="46">
        <v>4.2114509111088978</v>
      </c>
      <c r="R145" s="46">
        <v>-1.3810035538936063</v>
      </c>
      <c r="S145" s="46">
        <v>4.6544887535279571</v>
      </c>
      <c r="T145" s="46">
        <v>7.3243547579743762</v>
      </c>
      <c r="U145" s="46">
        <v>4.6138728348498006</v>
      </c>
      <c r="V145" s="46">
        <v>11.002143233420128</v>
      </c>
      <c r="W145" s="46">
        <v>4.6544887535279571</v>
      </c>
      <c r="X145" s="46">
        <v>2.0521214489152726</v>
      </c>
      <c r="Y145" s="46">
        <v>6.3484861589000445</v>
      </c>
      <c r="Z145" s="46">
        <v>3.8747829040811581</v>
      </c>
      <c r="AA145" s="46">
        <v>2.4597839962784604</v>
      </c>
      <c r="AB145" s="46">
        <v>-2.4408057923523074</v>
      </c>
      <c r="AC145" s="46">
        <v>41.905647533251511</v>
      </c>
      <c r="AD145" s="46">
        <v>8.5686431167307546</v>
      </c>
      <c r="AE145" s="46">
        <v>9.4376662238926627</v>
      </c>
      <c r="AF145" s="46">
        <v>2.4529114358962119</v>
      </c>
      <c r="AG145" s="46">
        <v>6.0317093266912565</v>
      </c>
      <c r="AH145" s="80">
        <v>-1.5529756553579972</v>
      </c>
    </row>
    <row r="146" spans="1:34" ht="11.25" x14ac:dyDescent="0.2">
      <c r="A146" s="6">
        <v>39295</v>
      </c>
      <c r="B146" s="46">
        <v>6.0072537177830725</v>
      </c>
      <c r="C146" s="46">
        <v>5.296201736485088</v>
      </c>
      <c r="D146" s="46">
        <v>4.6717586318505653</v>
      </c>
      <c r="E146" s="46">
        <v>4.2054558568558349</v>
      </c>
      <c r="F146" s="46">
        <v>4.1205063937185855</v>
      </c>
      <c r="G146" s="46">
        <v>4.1087839063695668</v>
      </c>
      <c r="H146" s="46">
        <v>4.4805413050559277</v>
      </c>
      <c r="I146" s="46">
        <v>4.6372552389888142</v>
      </c>
      <c r="J146" s="46">
        <v>3.9724866967408445</v>
      </c>
      <c r="K146" s="46">
        <v>4.5894485576425126</v>
      </c>
      <c r="L146" s="46">
        <v>4.3428590836543322</v>
      </c>
      <c r="M146" s="46">
        <v>3.4107556608583707</v>
      </c>
      <c r="N146" s="46">
        <v>7.3021630141624883E-2</v>
      </c>
      <c r="O146" s="46">
        <v>8.3472242088031123</v>
      </c>
      <c r="P146" s="46">
        <v>14.951761135844094</v>
      </c>
      <c r="Q146" s="46">
        <v>5.472707073081736</v>
      </c>
      <c r="R146" s="46">
        <v>0.32199273449009524</v>
      </c>
      <c r="S146" s="46">
        <v>5.3327042459920762</v>
      </c>
      <c r="T146" s="46">
        <v>10.815723700318898</v>
      </c>
      <c r="U146" s="46">
        <v>6.61701318244981</v>
      </c>
      <c r="V146" s="46">
        <v>19.399672868571983</v>
      </c>
      <c r="W146" s="46">
        <v>5.3327042459920762</v>
      </c>
      <c r="X146" s="46">
        <v>2.7228799187795545</v>
      </c>
      <c r="Y146" s="46">
        <v>8.6550001905509362</v>
      </c>
      <c r="Z146" s="46">
        <v>4.7306799261337886</v>
      </c>
      <c r="AA146" s="46">
        <v>2.7384441559706261</v>
      </c>
      <c r="AB146" s="46">
        <v>17.371489732594043</v>
      </c>
      <c r="AC146" s="46">
        <v>63.818275177889035</v>
      </c>
      <c r="AD146" s="46">
        <v>12.264922078876481</v>
      </c>
      <c r="AE146" s="46">
        <v>8.6340511688336932</v>
      </c>
      <c r="AF146" s="46">
        <v>4.0500684997349765</v>
      </c>
      <c r="AG146" s="46">
        <v>7.3121174047301167</v>
      </c>
      <c r="AH146" s="80">
        <v>15.916755686545642</v>
      </c>
    </row>
    <row r="147" spans="1:34" ht="11.25" x14ac:dyDescent="0.2">
      <c r="A147" s="6">
        <v>39326</v>
      </c>
      <c r="B147" s="46">
        <v>5.2036500108284542</v>
      </c>
      <c r="C147" s="46">
        <v>4.901607238403713</v>
      </c>
      <c r="D147" s="46">
        <v>4.6092684290807426</v>
      </c>
      <c r="E147" s="46">
        <v>4.1113143623461355</v>
      </c>
      <c r="F147" s="46">
        <v>4.388274774388762</v>
      </c>
      <c r="G147" s="46">
        <v>4.7708622739256725</v>
      </c>
      <c r="H147" s="46">
        <v>4.5562654156290048</v>
      </c>
      <c r="I147" s="46">
        <v>4.3779150764067225</v>
      </c>
      <c r="J147" s="46">
        <v>3.7785215531178835</v>
      </c>
      <c r="K147" s="46">
        <v>4.8478629812920531</v>
      </c>
      <c r="L147" s="46">
        <v>4.1205373494255753</v>
      </c>
      <c r="M147" s="46">
        <v>3.8564935000806315</v>
      </c>
      <c r="N147" s="46">
        <v>-0.50124532239284747</v>
      </c>
      <c r="O147" s="46">
        <v>7.7386409728300833</v>
      </c>
      <c r="P147" s="46">
        <v>13.013319884593088</v>
      </c>
      <c r="Q147" s="46">
        <v>4.1538188600026302</v>
      </c>
      <c r="R147" s="46">
        <v>1.4219464274710845</v>
      </c>
      <c r="S147" s="46">
        <v>5.0007081666103801</v>
      </c>
      <c r="T147" s="46">
        <v>9.4460274015784762</v>
      </c>
      <c r="U147" s="46">
        <v>6.1490793119304072</v>
      </c>
      <c r="V147" s="46">
        <v>17.566802159290589</v>
      </c>
      <c r="W147" s="46">
        <v>5.0007081666103801</v>
      </c>
      <c r="X147" s="46">
        <v>2.4884355832804914</v>
      </c>
      <c r="Y147" s="46">
        <v>8.9562903708605432</v>
      </c>
      <c r="Z147" s="46">
        <v>5.4512843156153963</v>
      </c>
      <c r="AA147" s="46">
        <v>2.6668799735392525</v>
      </c>
      <c r="AB147" s="46">
        <v>16.733187673127418</v>
      </c>
      <c r="AC147" s="46">
        <v>43.2547945053538</v>
      </c>
      <c r="AD147" s="46">
        <v>14.333717900811678</v>
      </c>
      <c r="AE147" s="46">
        <v>7.0112876234089896</v>
      </c>
      <c r="AF147" s="46">
        <v>4.1192462171362365</v>
      </c>
      <c r="AG147" s="46">
        <v>7.5873805675936978</v>
      </c>
      <c r="AH147" s="80">
        <v>16.766202539408127</v>
      </c>
    </row>
    <row r="148" spans="1:34" ht="11.25" x14ac:dyDescent="0.2">
      <c r="A148" s="6">
        <v>39356</v>
      </c>
      <c r="B148" s="46">
        <v>5.2134701840755184</v>
      </c>
      <c r="C148" s="46">
        <v>5.2659837248289847</v>
      </c>
      <c r="D148" s="46">
        <v>5.0337488979083247</v>
      </c>
      <c r="E148" s="46">
        <v>4.6850473865359419</v>
      </c>
      <c r="F148" s="46">
        <v>5.4006713901401753</v>
      </c>
      <c r="G148" s="46">
        <v>5.3289886368644659</v>
      </c>
      <c r="H148" s="46">
        <v>5.1428880072555785</v>
      </c>
      <c r="I148" s="46">
        <v>4.8617886849155809</v>
      </c>
      <c r="J148" s="46">
        <v>4.6024149278768789</v>
      </c>
      <c r="K148" s="46">
        <v>5.7371366687199128</v>
      </c>
      <c r="L148" s="46">
        <v>4.5930408114971186</v>
      </c>
      <c r="M148" s="46">
        <v>4.2577076240121841</v>
      </c>
      <c r="N148" s="46">
        <v>1.4839597607681867</v>
      </c>
      <c r="O148" s="46">
        <v>6.7938150422588279</v>
      </c>
      <c r="P148" s="46">
        <v>9.9452647300878994</v>
      </c>
      <c r="Q148" s="46">
        <v>4.6546530785172706</v>
      </c>
      <c r="R148" s="46">
        <v>1.9420235271605009</v>
      </c>
      <c r="S148" s="46">
        <v>5.1971248853533041</v>
      </c>
      <c r="T148" s="46">
        <v>4.4444246044788684</v>
      </c>
      <c r="U148" s="46">
        <v>8.4549706836035199</v>
      </c>
      <c r="V148" s="46">
        <v>12.900272658963075</v>
      </c>
      <c r="W148" s="46">
        <v>5.1971248853533041</v>
      </c>
      <c r="X148" s="46">
        <v>2.708165611290724</v>
      </c>
      <c r="Y148" s="46">
        <v>7.8039365871793933</v>
      </c>
      <c r="Z148" s="46">
        <v>6.9637700964786831</v>
      </c>
      <c r="AA148" s="46">
        <v>3.8556258030153003</v>
      </c>
      <c r="AB148" s="46">
        <v>55.824000404578214</v>
      </c>
      <c r="AC148" s="46">
        <v>4.1057769330500946</v>
      </c>
      <c r="AD148" s="46">
        <v>12.159947651174448</v>
      </c>
      <c r="AE148" s="46">
        <v>6.3455841330640084</v>
      </c>
      <c r="AF148" s="46">
        <v>4.718818802802133</v>
      </c>
      <c r="AG148" s="46">
        <v>9.5950482131168968</v>
      </c>
      <c r="AH148" s="80">
        <v>8.2449592711184181</v>
      </c>
    </row>
    <row r="149" spans="1:34" ht="11.25" x14ac:dyDescent="0.2">
      <c r="A149" s="6">
        <v>39387</v>
      </c>
      <c r="B149" s="46">
        <v>3.810389417718369</v>
      </c>
      <c r="C149" s="46">
        <v>4.701412052923942</v>
      </c>
      <c r="D149" s="46">
        <v>4.4605958531598588</v>
      </c>
      <c r="E149" s="46">
        <v>4.5763935332165318</v>
      </c>
      <c r="F149" s="46">
        <v>5.4574149089338846</v>
      </c>
      <c r="G149" s="46">
        <v>4.8224899105038901</v>
      </c>
      <c r="H149" s="46">
        <v>4.8036612517476218</v>
      </c>
      <c r="I149" s="46">
        <v>4.2495566021121505</v>
      </c>
      <c r="J149" s="46">
        <v>3.9806621470294061</v>
      </c>
      <c r="K149" s="46">
        <v>5.4151583695554137</v>
      </c>
      <c r="L149" s="46">
        <v>3.7828040482479111</v>
      </c>
      <c r="M149" s="46">
        <v>2.9345530200916272</v>
      </c>
      <c r="N149" s="46">
        <v>1.6216695647585766</v>
      </c>
      <c r="O149" s="46">
        <v>4.7192667913382564</v>
      </c>
      <c r="P149" s="46">
        <v>5.8738500890455896</v>
      </c>
      <c r="Q149" s="46">
        <v>4.3163619807765201</v>
      </c>
      <c r="R149" s="46">
        <v>0.63981145275910478</v>
      </c>
      <c r="S149" s="46">
        <v>5.2502370082787309</v>
      </c>
      <c r="T149" s="46">
        <v>0.76649977544111891</v>
      </c>
      <c r="U149" s="46">
        <v>8.3734202786982053</v>
      </c>
      <c r="V149" s="46">
        <v>6.7616097524928875</v>
      </c>
      <c r="W149" s="46">
        <v>5.2502370082787309</v>
      </c>
      <c r="X149" s="46">
        <v>2.3580184423927335</v>
      </c>
      <c r="Y149" s="46">
        <v>4.3377397900126624</v>
      </c>
      <c r="Z149" s="46">
        <v>7.3372160840035008</v>
      </c>
      <c r="AA149" s="46">
        <v>3.5987382188511248</v>
      </c>
      <c r="AB149" s="46">
        <v>33.608448044131478</v>
      </c>
      <c r="AC149" s="46">
        <v>-5.8760155823587894</v>
      </c>
      <c r="AD149" s="46">
        <v>6.2273653661797823</v>
      </c>
      <c r="AE149" s="46">
        <v>7.7693303270186789</v>
      </c>
      <c r="AF149" s="46">
        <v>3.8825137849964051</v>
      </c>
      <c r="AG149" s="46">
        <v>8.9765280418139639</v>
      </c>
      <c r="AH149" s="80">
        <v>-16.072618218188069</v>
      </c>
    </row>
    <row r="150" spans="1:34" ht="11.25" x14ac:dyDescent="0.2">
      <c r="A150" s="6">
        <v>39417</v>
      </c>
      <c r="B150" s="46">
        <v>5.4027827010709899</v>
      </c>
      <c r="C150" s="46">
        <v>5.0087113241595915</v>
      </c>
      <c r="D150" s="46">
        <v>4.5603020837055652</v>
      </c>
      <c r="E150" s="46">
        <v>5.4571888777418849</v>
      </c>
      <c r="F150" s="46">
        <v>5.7864350393706872</v>
      </c>
      <c r="G150" s="46">
        <v>4.6980223129048824</v>
      </c>
      <c r="H150" s="46">
        <v>5.1021319275765222</v>
      </c>
      <c r="I150" s="46">
        <v>4.601751530083348</v>
      </c>
      <c r="J150" s="46">
        <v>4.3483394365416501</v>
      </c>
      <c r="K150" s="46">
        <v>5.743211813278009</v>
      </c>
      <c r="L150" s="46">
        <v>4.3370482050339518</v>
      </c>
      <c r="M150" s="46">
        <v>2.9896495563223482</v>
      </c>
      <c r="N150" s="46">
        <v>1.7400542182276268</v>
      </c>
      <c r="O150" s="46">
        <v>7.1080009341608132</v>
      </c>
      <c r="P150" s="46">
        <v>11.192753025269937</v>
      </c>
      <c r="Q150" s="46">
        <v>3.6159390431489129</v>
      </c>
      <c r="R150" s="46">
        <v>0.3201994926112377</v>
      </c>
      <c r="S150" s="46">
        <v>6.5433452763864466</v>
      </c>
      <c r="T150" s="46">
        <v>3.1858197570809637</v>
      </c>
      <c r="U150" s="46">
        <v>10.620780934388137</v>
      </c>
      <c r="V150" s="46">
        <v>11.672295962750454</v>
      </c>
      <c r="W150" s="46">
        <v>6.5433452763864466</v>
      </c>
      <c r="X150" s="46">
        <v>3.3326733284990979</v>
      </c>
      <c r="Y150" s="46">
        <v>4.4201419099664747</v>
      </c>
      <c r="Z150" s="46">
        <v>7.3889508179214545</v>
      </c>
      <c r="AA150" s="46">
        <v>3.4419650238859845</v>
      </c>
      <c r="AB150" s="46">
        <v>23.733285814962784</v>
      </c>
      <c r="AC150" s="46">
        <v>19.238650222401404</v>
      </c>
      <c r="AD150" s="46">
        <v>4.6473788660892978</v>
      </c>
      <c r="AE150" s="46">
        <v>8.9991889093345065</v>
      </c>
      <c r="AF150" s="46">
        <v>4.6172046758094609</v>
      </c>
      <c r="AG150" s="46">
        <v>8.879256813887352</v>
      </c>
      <c r="AH150" s="80">
        <v>-18.487776475357776</v>
      </c>
    </row>
    <row r="151" spans="1:34" ht="11.25" x14ac:dyDescent="0.2">
      <c r="A151" s="6">
        <v>39448</v>
      </c>
      <c r="B151" s="46">
        <v>5.5801131157156902</v>
      </c>
      <c r="C151" s="46">
        <v>5.0496004228036497</v>
      </c>
      <c r="D151" s="46">
        <v>4.1639307515642656</v>
      </c>
      <c r="E151" s="46">
        <v>5.2507594541150411</v>
      </c>
      <c r="F151" s="46">
        <v>5.3436763981566031</v>
      </c>
      <c r="G151" s="46">
        <v>4.8103517903057593</v>
      </c>
      <c r="H151" s="46">
        <v>4.9236637633890634</v>
      </c>
      <c r="I151" s="46">
        <v>4.3194881634247082</v>
      </c>
      <c r="J151" s="46">
        <v>4.2699798719416435</v>
      </c>
      <c r="K151" s="46">
        <v>5.2379096875172451</v>
      </c>
      <c r="L151" s="46">
        <v>3.9156485048158345</v>
      </c>
      <c r="M151" s="46">
        <v>2.6435311799866383</v>
      </c>
      <c r="N151" s="46">
        <v>1.5649601848776911</v>
      </c>
      <c r="O151" s="46">
        <v>7.6478810663151364</v>
      </c>
      <c r="P151" s="46">
        <v>13.25545559800068</v>
      </c>
      <c r="Q151" s="46">
        <v>3.6090107458127676</v>
      </c>
      <c r="R151" s="46">
        <v>-0.3194205346040917</v>
      </c>
      <c r="S151" s="46">
        <v>6.1722241238328479</v>
      </c>
      <c r="T151" s="46">
        <v>5.6303629205544752</v>
      </c>
      <c r="U151" s="46">
        <v>9.725780504249812</v>
      </c>
      <c r="V151" s="46">
        <v>14.876373716855554</v>
      </c>
      <c r="W151" s="46">
        <v>6.1722241238328479</v>
      </c>
      <c r="X151" s="46">
        <v>2.8311105558781406</v>
      </c>
      <c r="Y151" s="46">
        <v>4.4856936843097373</v>
      </c>
      <c r="Z151" s="46">
        <v>6.9814654359805104</v>
      </c>
      <c r="AA151" s="46">
        <v>2.7283866303407791</v>
      </c>
      <c r="AB151" s="46">
        <v>-4.1427333296773838</v>
      </c>
      <c r="AC151" s="46">
        <v>42.253503372932727</v>
      </c>
      <c r="AD151" s="46">
        <v>4.7622245731823796</v>
      </c>
      <c r="AE151" s="46">
        <v>8.6559020469150028</v>
      </c>
      <c r="AF151" s="46">
        <v>4.474183763515029</v>
      </c>
      <c r="AG151" s="46">
        <v>10.002664177958849</v>
      </c>
      <c r="AH151" s="80">
        <v>-15.535917448536821</v>
      </c>
    </row>
    <row r="152" spans="1:34" ht="11.25" x14ac:dyDescent="0.2">
      <c r="A152" s="6">
        <v>39479</v>
      </c>
      <c r="B152" s="46">
        <v>5.5680137090296569</v>
      </c>
      <c r="C152" s="46">
        <v>4.9241839029143364</v>
      </c>
      <c r="D152" s="46">
        <v>3.9890695759516888</v>
      </c>
      <c r="E152" s="46">
        <v>5.097665896877416</v>
      </c>
      <c r="F152" s="46">
        <v>5.2349040017269743</v>
      </c>
      <c r="G152" s="46">
        <v>4.7075431265923413</v>
      </c>
      <c r="H152" s="46">
        <v>4.7906733008125517</v>
      </c>
      <c r="I152" s="46">
        <v>4.2245853261544823</v>
      </c>
      <c r="J152" s="46">
        <v>4.2701768886508518</v>
      </c>
      <c r="K152" s="46">
        <v>5.0891285777257877</v>
      </c>
      <c r="L152" s="46">
        <v>3.9458845706688237</v>
      </c>
      <c r="M152" s="46">
        <v>3.2601986332695105</v>
      </c>
      <c r="N152" s="46">
        <v>1.3130465838496264</v>
      </c>
      <c r="O152" s="46">
        <v>7.7579513460245977</v>
      </c>
      <c r="P152" s="46">
        <v>13.915339603398763</v>
      </c>
      <c r="Q152" s="46">
        <v>4.3897146909412896</v>
      </c>
      <c r="R152" s="46">
        <v>-0.21668150142329523</v>
      </c>
      <c r="S152" s="46">
        <v>5.8233419344940103</v>
      </c>
      <c r="T152" s="46">
        <v>6.6616614709148081</v>
      </c>
      <c r="U152" s="46">
        <v>8.6812620302260086</v>
      </c>
      <c r="V152" s="46">
        <v>16.196182481641827</v>
      </c>
      <c r="W152" s="46">
        <v>5.8233419344940103</v>
      </c>
      <c r="X152" s="46">
        <v>3.1878072516705345</v>
      </c>
      <c r="Y152" s="46">
        <v>4.7580496355279109</v>
      </c>
      <c r="Z152" s="46">
        <v>5.7713791795378739</v>
      </c>
      <c r="AA152" s="46">
        <v>3.4657347704574875</v>
      </c>
      <c r="AB152" s="46">
        <v>-4.7511800076257771</v>
      </c>
      <c r="AC152" s="46">
        <v>43.271590621021431</v>
      </c>
      <c r="AD152" s="46">
        <v>6.5314506196053372</v>
      </c>
      <c r="AE152" s="46">
        <v>9.1974753119228296</v>
      </c>
      <c r="AF152" s="46">
        <v>2.744549917158821</v>
      </c>
      <c r="AG152" s="46">
        <v>9.9720059268350241</v>
      </c>
      <c r="AH152" s="80">
        <v>0.84206165210527217</v>
      </c>
    </row>
    <row r="153" spans="1:34" ht="11.25" x14ac:dyDescent="0.2">
      <c r="A153" s="6">
        <v>39508</v>
      </c>
      <c r="B153" s="46">
        <v>4.5347335743143162</v>
      </c>
      <c r="C153" s="46">
        <v>5.1826996818323607</v>
      </c>
      <c r="D153" s="46">
        <v>4.1100074213832158</v>
      </c>
      <c r="E153" s="46">
        <v>4.7246155786091464</v>
      </c>
      <c r="F153" s="46">
        <v>5.5044089667712512</v>
      </c>
      <c r="G153" s="46">
        <v>4.5543470520108258</v>
      </c>
      <c r="H153" s="46">
        <v>4.81521574012136</v>
      </c>
      <c r="I153" s="46">
        <v>4.3475972426406173</v>
      </c>
      <c r="J153" s="46">
        <v>4.5794076425442256</v>
      </c>
      <c r="K153" s="46">
        <v>5.7464875312948038</v>
      </c>
      <c r="L153" s="46">
        <v>4.1269948825614478</v>
      </c>
      <c r="M153" s="46">
        <v>2.5579543500873285</v>
      </c>
      <c r="N153" s="46">
        <v>2.4984613736985608</v>
      </c>
      <c r="O153" s="46">
        <v>5.4179861679922965</v>
      </c>
      <c r="P153" s="46">
        <v>8.2924439698255981</v>
      </c>
      <c r="Q153" s="46">
        <v>6.155269477327451</v>
      </c>
      <c r="R153" s="46">
        <v>-0.36652663616297332</v>
      </c>
      <c r="S153" s="46">
        <v>4.5545325411080029</v>
      </c>
      <c r="T153" s="46">
        <v>4.894013481828182</v>
      </c>
      <c r="U153" s="46">
        <v>5.8589885151355361</v>
      </c>
      <c r="V153" s="46">
        <v>10.494922838586533</v>
      </c>
      <c r="W153" s="46">
        <v>4.5545325411080029</v>
      </c>
      <c r="X153" s="46">
        <v>2.8280568185032848</v>
      </c>
      <c r="Y153" s="46">
        <v>8.2075222834029518</v>
      </c>
      <c r="Z153" s="46">
        <v>5.855199571616069</v>
      </c>
      <c r="AA153" s="46">
        <v>4.338899924502698</v>
      </c>
      <c r="AB153" s="46">
        <v>-5.7943450363497533</v>
      </c>
      <c r="AC153" s="46">
        <v>15.280367492810655</v>
      </c>
      <c r="AD153" s="46">
        <v>8.7270618370440332</v>
      </c>
      <c r="AE153" s="46">
        <v>6.6606479080675314</v>
      </c>
      <c r="AF153" s="46">
        <v>2.5166141450477966</v>
      </c>
      <c r="AG153" s="46">
        <v>10.122003339653631</v>
      </c>
      <c r="AH153" s="80">
        <v>18.24067710106641</v>
      </c>
    </row>
    <row r="154" spans="1:34" ht="11.25" x14ac:dyDescent="0.2">
      <c r="A154" s="6">
        <v>39539</v>
      </c>
      <c r="B154" s="46">
        <v>5.0247009230724302</v>
      </c>
      <c r="C154" s="46">
        <v>5.7798168865619886</v>
      </c>
      <c r="D154" s="46">
        <v>4.7235014117720482</v>
      </c>
      <c r="E154" s="46">
        <v>5.4231885325743292</v>
      </c>
      <c r="F154" s="46">
        <v>7.0609823777244998</v>
      </c>
      <c r="G154" s="46">
        <v>4.4937924873606647</v>
      </c>
      <c r="H154" s="46">
        <v>5.4962563391987063</v>
      </c>
      <c r="I154" s="46">
        <v>4.9294840147600354</v>
      </c>
      <c r="J154" s="46">
        <v>5.5398520620002785</v>
      </c>
      <c r="K154" s="46">
        <v>8.3364661222660175</v>
      </c>
      <c r="L154" s="46">
        <v>4.868092576324031</v>
      </c>
      <c r="M154" s="46">
        <v>2.959534994746889</v>
      </c>
      <c r="N154" s="46">
        <v>2.5032026812502011</v>
      </c>
      <c r="O154" s="46">
        <v>6.1601907462777632</v>
      </c>
      <c r="P154" s="46">
        <v>8.9911356982061506</v>
      </c>
      <c r="Q154" s="46">
        <v>8.0515603451334954</v>
      </c>
      <c r="R154" s="46">
        <v>0.50496363120939236</v>
      </c>
      <c r="S154" s="46">
        <v>5.0096020581297864</v>
      </c>
      <c r="T154" s="46">
        <v>7.2164002436767305</v>
      </c>
      <c r="U154" s="46">
        <v>5.1257380264598567</v>
      </c>
      <c r="V154" s="46">
        <v>11.440312001826555</v>
      </c>
      <c r="W154" s="46">
        <v>5.0096020581297864</v>
      </c>
      <c r="X154" s="46">
        <v>3.9970216052029031</v>
      </c>
      <c r="Y154" s="46">
        <v>16.634042907627361</v>
      </c>
      <c r="Z154" s="46">
        <v>6.6140417430412697</v>
      </c>
      <c r="AA154" s="46">
        <v>6.872302396390424</v>
      </c>
      <c r="AB154" s="46">
        <v>0.65992962142608746</v>
      </c>
      <c r="AC154" s="46">
        <v>8.6680640721566391</v>
      </c>
      <c r="AD154" s="46">
        <v>15.25577494658512</v>
      </c>
      <c r="AE154" s="46">
        <v>7.1667686359910761</v>
      </c>
      <c r="AF154" s="46">
        <v>2.4009054409076072</v>
      </c>
      <c r="AG154" s="46">
        <v>11.077616358275264</v>
      </c>
      <c r="AH154" s="80">
        <v>33.595186977781992</v>
      </c>
    </row>
    <row r="155" spans="1:34" ht="11.25" x14ac:dyDescent="0.2">
      <c r="A155" s="6">
        <v>39569</v>
      </c>
      <c r="B155" s="46">
        <v>6.8001723361955158</v>
      </c>
      <c r="C155" s="46">
        <v>6.8440114915209875</v>
      </c>
      <c r="D155" s="46">
        <v>5.2113524765024835</v>
      </c>
      <c r="E155" s="46">
        <v>6.296343574428704</v>
      </c>
      <c r="F155" s="46">
        <v>8.2719542166514799</v>
      </c>
      <c r="G155" s="46">
        <v>5.1029808758781456</v>
      </c>
      <c r="H155" s="46">
        <v>6.3453285269963597</v>
      </c>
      <c r="I155" s="46">
        <v>5.5835513242932961</v>
      </c>
      <c r="J155" s="46">
        <v>6.2993956440410699</v>
      </c>
      <c r="K155" s="46">
        <v>10.167355246549306</v>
      </c>
      <c r="L155" s="46">
        <v>5.4882596514574686</v>
      </c>
      <c r="M155" s="46">
        <v>4.3224889717179593</v>
      </c>
      <c r="N155" s="46">
        <v>2.7105896087483927</v>
      </c>
      <c r="O155" s="46">
        <v>8.7416627382147283</v>
      </c>
      <c r="P155" s="46">
        <v>14.241096532223992</v>
      </c>
      <c r="Q155" s="46">
        <v>8.0361764810227498</v>
      </c>
      <c r="R155" s="46">
        <v>1.6822429490292308</v>
      </c>
      <c r="S155" s="46">
        <v>5.7136841807090093</v>
      </c>
      <c r="T155" s="46">
        <v>10.341358557564234</v>
      </c>
      <c r="U155" s="46">
        <v>6.8885411135020576</v>
      </c>
      <c r="V155" s="46">
        <v>16.319520446744377</v>
      </c>
      <c r="W155" s="46">
        <v>5.7136841807090093</v>
      </c>
      <c r="X155" s="46">
        <v>4.4927133367886825</v>
      </c>
      <c r="Y155" s="46">
        <v>23.616861505169751</v>
      </c>
      <c r="Z155" s="46">
        <v>9.169831779857418</v>
      </c>
      <c r="AA155" s="46">
        <v>7.5744500893174234</v>
      </c>
      <c r="AB155" s="46">
        <v>27.909864232691135</v>
      </c>
      <c r="AC155" s="46">
        <v>12.403114865513132</v>
      </c>
      <c r="AD155" s="46">
        <v>21.787355958853169</v>
      </c>
      <c r="AE155" s="46">
        <v>6.6771102800318403</v>
      </c>
      <c r="AF155" s="46">
        <v>4.4306147296216523</v>
      </c>
      <c r="AG155" s="46">
        <v>13.471035972746364</v>
      </c>
      <c r="AH155" s="80">
        <v>42.164729264597213</v>
      </c>
    </row>
    <row r="156" spans="1:34" ht="11.25" x14ac:dyDescent="0.2">
      <c r="A156" s="6">
        <v>39600</v>
      </c>
      <c r="B156" s="46">
        <v>8.965899190110818</v>
      </c>
      <c r="C156" s="46">
        <v>7.7807956913342764</v>
      </c>
      <c r="D156" s="46">
        <v>5.630794590495583</v>
      </c>
      <c r="E156" s="46">
        <v>7.2012270626516255</v>
      </c>
      <c r="F156" s="46">
        <v>8.6341513237251775</v>
      </c>
      <c r="G156" s="46">
        <v>5.7004409530343736</v>
      </c>
      <c r="H156" s="46">
        <v>6.9894819242482074</v>
      </c>
      <c r="I156" s="46">
        <v>6.334296842398075</v>
      </c>
      <c r="J156" s="46">
        <v>6.8105088979841639</v>
      </c>
      <c r="K156" s="46">
        <v>10.436117432371447</v>
      </c>
      <c r="L156" s="46">
        <v>5.9550875334565916</v>
      </c>
      <c r="M156" s="46">
        <v>5.8210697452134355</v>
      </c>
      <c r="N156" s="46">
        <v>2.9409267314964183</v>
      </c>
      <c r="O156" s="46">
        <v>11.5798876929003</v>
      </c>
      <c r="P156" s="46">
        <v>21.384631500333569</v>
      </c>
      <c r="Q156" s="46">
        <v>7.1566515653961176</v>
      </c>
      <c r="R156" s="46">
        <v>3.0569867867285012</v>
      </c>
      <c r="S156" s="46">
        <v>6.6658862802732273</v>
      </c>
      <c r="T156" s="46">
        <v>13.835639256880313</v>
      </c>
      <c r="U156" s="46">
        <v>9.8373985293489028</v>
      </c>
      <c r="V156" s="46">
        <v>23.50149301016846</v>
      </c>
      <c r="W156" s="46">
        <v>6.6658862802732273</v>
      </c>
      <c r="X156" s="46">
        <v>5.5719110515663175</v>
      </c>
      <c r="Y156" s="46">
        <v>23.540538897025428</v>
      </c>
      <c r="Z156" s="46">
        <v>9.9764966891434881</v>
      </c>
      <c r="AA156" s="46">
        <v>7.8099809248171539</v>
      </c>
      <c r="AB156" s="46">
        <v>47.097769751729317</v>
      </c>
      <c r="AC156" s="46">
        <v>36.580359375565934</v>
      </c>
      <c r="AD156" s="46">
        <v>21.171018081076227</v>
      </c>
      <c r="AE156" s="46">
        <v>9.1098678613738002</v>
      </c>
      <c r="AF156" s="46">
        <v>5.0509109362110109</v>
      </c>
      <c r="AG156" s="46">
        <v>15.90774558502595</v>
      </c>
      <c r="AH156" s="80">
        <v>34.053628836199039</v>
      </c>
    </row>
    <row r="157" spans="1:34" ht="11.25" x14ac:dyDescent="0.2">
      <c r="A157" s="6">
        <v>39630</v>
      </c>
      <c r="B157" s="46">
        <v>9.7733213743845511</v>
      </c>
      <c r="C157" s="46">
        <v>8.3036120745328077</v>
      </c>
      <c r="D157" s="46">
        <v>5.7020462853204492</v>
      </c>
      <c r="E157" s="46">
        <v>7.4892834829148001</v>
      </c>
      <c r="F157" s="46">
        <v>8.3203411229418265</v>
      </c>
      <c r="G157" s="46">
        <v>6.7154945722482893</v>
      </c>
      <c r="H157" s="46">
        <v>7.3061555075916349</v>
      </c>
      <c r="I157" s="46">
        <v>6.7483296234965593</v>
      </c>
      <c r="J157" s="46">
        <v>6.8401241901801484</v>
      </c>
      <c r="K157" s="46">
        <v>9.0093807317601033</v>
      </c>
      <c r="L157" s="46">
        <v>6.3693410949760221</v>
      </c>
      <c r="M157" s="46">
        <v>6.3432267362359482</v>
      </c>
      <c r="N157" s="46">
        <v>4.8127054243279019</v>
      </c>
      <c r="O157" s="46">
        <v>11.694659876960685</v>
      </c>
      <c r="P157" s="46">
        <v>22.041775456053344</v>
      </c>
      <c r="Q157" s="46">
        <v>5.326388228647545</v>
      </c>
      <c r="R157" s="46">
        <v>2.5905688808171021</v>
      </c>
      <c r="S157" s="46">
        <v>6.8834963041268509</v>
      </c>
      <c r="T157" s="46">
        <v>12.586253489913531</v>
      </c>
      <c r="U157" s="46">
        <v>11.321305832445191</v>
      </c>
      <c r="V157" s="46">
        <v>23.506529718215589</v>
      </c>
      <c r="W157" s="46">
        <v>6.8834963041268509</v>
      </c>
      <c r="X157" s="46">
        <v>5.4502344750758169</v>
      </c>
      <c r="Y157" s="46">
        <v>15.344370739257073</v>
      </c>
      <c r="Z157" s="46">
        <v>10.733520806896408</v>
      </c>
      <c r="AA157" s="46">
        <v>5.7638690690474448</v>
      </c>
      <c r="AB157" s="46">
        <v>46.904719786357049</v>
      </c>
      <c r="AC157" s="46">
        <v>50.768878828659808</v>
      </c>
      <c r="AD157" s="46">
        <v>13.512431706304469</v>
      </c>
      <c r="AE157" s="46">
        <v>8.6958054200017045</v>
      </c>
      <c r="AF157" s="46">
        <v>5.8931872356966295</v>
      </c>
      <c r="AG157" s="46">
        <v>17.96363879584348</v>
      </c>
      <c r="AH157" s="80">
        <v>24.264988488688616</v>
      </c>
    </row>
    <row r="158" spans="1:34" ht="11.25" x14ac:dyDescent="0.2">
      <c r="A158" s="6">
        <v>39661</v>
      </c>
      <c r="B158" s="46">
        <v>8.6866210992254622</v>
      </c>
      <c r="C158" s="46">
        <v>8.1575348528778449</v>
      </c>
      <c r="D158" s="46">
        <v>5.7570892669809552</v>
      </c>
      <c r="E158" s="46">
        <v>7.5351481053057796</v>
      </c>
      <c r="F158" s="46">
        <v>8.2028989573633027</v>
      </c>
      <c r="G158" s="46">
        <v>6.8451559059821392</v>
      </c>
      <c r="H158" s="46">
        <v>7.299565417702004</v>
      </c>
      <c r="I158" s="46">
        <v>7.0923819984963075</v>
      </c>
      <c r="J158" s="46">
        <v>7.1482073545213893</v>
      </c>
      <c r="K158" s="46">
        <v>8.3956696489931204</v>
      </c>
      <c r="L158" s="46">
        <v>6.5024429144956457</v>
      </c>
      <c r="M158" s="46">
        <v>5.9044726045503211</v>
      </c>
      <c r="N158" s="46">
        <v>5.866154136895176</v>
      </c>
      <c r="O158" s="46">
        <v>9.5333313947007383</v>
      </c>
      <c r="P158" s="46">
        <v>15.259464845580823</v>
      </c>
      <c r="Q158" s="46">
        <v>6.0679639692723839</v>
      </c>
      <c r="R158" s="46">
        <v>2.374433685554763</v>
      </c>
      <c r="S158" s="46">
        <v>6.8784298117491574</v>
      </c>
      <c r="T158" s="46">
        <v>9.9449803094993285</v>
      </c>
      <c r="U158" s="46">
        <v>9.7683771047882146</v>
      </c>
      <c r="V158" s="46">
        <v>16.569895833156977</v>
      </c>
      <c r="W158" s="46">
        <v>6.8784298117491574</v>
      </c>
      <c r="X158" s="46">
        <v>5.9835055440077696</v>
      </c>
      <c r="Y158" s="46">
        <v>9.9613647041207258</v>
      </c>
      <c r="Z158" s="46">
        <v>9.5928863085591871</v>
      </c>
      <c r="AA158" s="46">
        <v>6.1456673693977848</v>
      </c>
      <c r="AB158" s="46">
        <v>21.219115644512826</v>
      </c>
      <c r="AC158" s="46">
        <v>37.478706592058018</v>
      </c>
      <c r="AD158" s="46">
        <v>6.730796133081725</v>
      </c>
      <c r="AE158" s="46">
        <v>8.7797934479509081</v>
      </c>
      <c r="AF158" s="46">
        <v>5.3826113053609106</v>
      </c>
      <c r="AG158" s="46">
        <v>16.226456992728913</v>
      </c>
      <c r="AH158" s="80">
        <v>28.172760156449328</v>
      </c>
    </row>
    <row r="159" spans="1:34" ht="11.25" x14ac:dyDescent="0.2">
      <c r="A159" s="6">
        <v>39692</v>
      </c>
      <c r="B159" s="46">
        <v>6.2019229564216118</v>
      </c>
      <c r="C159" s="46">
        <v>7.4791283019988839</v>
      </c>
      <c r="D159" s="46">
        <v>5.5454542869876491</v>
      </c>
      <c r="E159" s="46">
        <v>7.7047446193423639</v>
      </c>
      <c r="F159" s="46">
        <v>8.8443708540605144</v>
      </c>
      <c r="G159" s="46">
        <v>7.0048789729096228</v>
      </c>
      <c r="H159" s="46">
        <v>7.3157154070598072</v>
      </c>
      <c r="I159" s="46">
        <v>7.018249906069002</v>
      </c>
      <c r="J159" s="46">
        <v>6.8092142263947721</v>
      </c>
      <c r="K159" s="46">
        <v>8.3088467417308749</v>
      </c>
      <c r="L159" s="46">
        <v>6.1693376101417385</v>
      </c>
      <c r="M159" s="46">
        <v>5.3855780772291695</v>
      </c>
      <c r="N159" s="46">
        <v>5.1034100372651778</v>
      </c>
      <c r="O159" s="46">
        <v>6.6860257219753692</v>
      </c>
      <c r="P159" s="46">
        <v>7.2331878059728183</v>
      </c>
      <c r="Q159" s="46">
        <v>6.3320356222839962</v>
      </c>
      <c r="R159" s="46">
        <v>1.4971974655507267</v>
      </c>
      <c r="S159" s="46">
        <v>7.3689618857842447</v>
      </c>
      <c r="T159" s="46">
        <v>5.5016717740498535</v>
      </c>
      <c r="U159" s="46">
        <v>7.7777483014550057</v>
      </c>
      <c r="V159" s="46">
        <v>7.0609195797186999</v>
      </c>
      <c r="W159" s="46">
        <v>7.3689618857842447</v>
      </c>
      <c r="X159" s="46">
        <v>5.8719929863563465</v>
      </c>
      <c r="Y159" s="46">
        <v>5.0404414446107921</v>
      </c>
      <c r="Z159" s="46">
        <v>10.645997238649826</v>
      </c>
      <c r="AA159" s="46">
        <v>6.6620744030864643</v>
      </c>
      <c r="AB159" s="46">
        <v>-5.3962955878903358</v>
      </c>
      <c r="AC159" s="46">
        <v>10.115323001015526</v>
      </c>
      <c r="AD159" s="46">
        <v>1.5290057813376734</v>
      </c>
      <c r="AE159" s="46">
        <v>9.2805449876822763</v>
      </c>
      <c r="AF159" s="46">
        <v>5.6340753522895426</v>
      </c>
      <c r="AG159" s="46">
        <v>15.711394931401898</v>
      </c>
      <c r="AH159" s="80">
        <v>14.479720544171457</v>
      </c>
    </row>
    <row r="160" spans="1:34" ht="11.25" x14ac:dyDescent="0.2">
      <c r="A160" s="6">
        <v>39722</v>
      </c>
      <c r="B160" s="46">
        <v>5.3395229443261201</v>
      </c>
      <c r="C160" s="46">
        <v>6.6520874915768786</v>
      </c>
      <c r="D160" s="46">
        <v>4.979973007468999</v>
      </c>
      <c r="E160" s="46">
        <v>7.4186407398475467</v>
      </c>
      <c r="F160" s="46">
        <v>8.511870094742207</v>
      </c>
      <c r="G160" s="46">
        <v>6.1752132542742828</v>
      </c>
      <c r="H160" s="46">
        <v>6.7475569175819832</v>
      </c>
      <c r="I160" s="46">
        <v>6.7094201703332459</v>
      </c>
      <c r="J160" s="46">
        <v>6.5057174017277219</v>
      </c>
      <c r="K160" s="46">
        <v>7.9110940570772215</v>
      </c>
      <c r="L160" s="46">
        <v>5.3153801026889482</v>
      </c>
      <c r="M160" s="46">
        <v>4.9848647533499104</v>
      </c>
      <c r="N160" s="46">
        <v>4.1677214356668628</v>
      </c>
      <c r="O160" s="46">
        <v>5.8469625907830505</v>
      </c>
      <c r="P160" s="46">
        <v>4.7175639010322783</v>
      </c>
      <c r="Q160" s="46">
        <v>7.3987945063093576</v>
      </c>
      <c r="R160" s="46">
        <v>1.4722792359568047</v>
      </c>
      <c r="S160" s="46">
        <v>7.5470051363713395</v>
      </c>
      <c r="T160" s="46">
        <v>4.5473485874266686</v>
      </c>
      <c r="U160" s="46">
        <v>6.5787068658858345</v>
      </c>
      <c r="V160" s="46">
        <v>3.8321424444786771</v>
      </c>
      <c r="W160" s="46">
        <v>7.5470051363713395</v>
      </c>
      <c r="X160" s="46">
        <v>5.7652214168042946</v>
      </c>
      <c r="Y160" s="46">
        <v>3.2724024321357774</v>
      </c>
      <c r="Z160" s="46">
        <v>9.660286928556701</v>
      </c>
      <c r="AA160" s="46">
        <v>7.8414102197356073</v>
      </c>
      <c r="AB160" s="46">
        <v>-17.331851896660339</v>
      </c>
      <c r="AC160" s="46">
        <v>2.7254607989164299</v>
      </c>
      <c r="AD160" s="46">
        <v>0.27944392198864421</v>
      </c>
      <c r="AE160" s="46">
        <v>10.681979701477957</v>
      </c>
      <c r="AF160" s="46">
        <v>5.5408365378519164</v>
      </c>
      <c r="AG160" s="46">
        <v>12.192638056220645</v>
      </c>
      <c r="AH160" s="80">
        <v>6.2422626851152927</v>
      </c>
    </row>
    <row r="161" spans="1:34" ht="11.25" x14ac:dyDescent="0.2">
      <c r="A161" s="6">
        <v>39753</v>
      </c>
      <c r="B161" s="46">
        <v>4.5336284413448453</v>
      </c>
      <c r="C161" s="46">
        <v>5.4163206263641257</v>
      </c>
      <c r="D161" s="46">
        <v>4.5562293034036685</v>
      </c>
      <c r="E161" s="46">
        <v>6.52663158466666</v>
      </c>
      <c r="F161" s="46">
        <v>7.7262912359439326</v>
      </c>
      <c r="G161" s="46">
        <v>5.3447393485170949</v>
      </c>
      <c r="H161" s="46">
        <v>5.9140424197790962</v>
      </c>
      <c r="I161" s="46">
        <v>5.7576622964563597</v>
      </c>
      <c r="J161" s="46">
        <v>5.4437934015120817</v>
      </c>
      <c r="K161" s="46">
        <v>7.094319218277704</v>
      </c>
      <c r="L161" s="46">
        <v>4.199112338766156</v>
      </c>
      <c r="M161" s="46">
        <v>4.3495742967574245</v>
      </c>
      <c r="N161" s="46">
        <v>2.980597126078365</v>
      </c>
      <c r="O161" s="46">
        <v>5.1938712596437</v>
      </c>
      <c r="P161" s="46">
        <v>4.3830090270802913</v>
      </c>
      <c r="Q161" s="46">
        <v>7.0858647712305185</v>
      </c>
      <c r="R161" s="46">
        <v>8.2261488885507106E-2</v>
      </c>
      <c r="S161" s="46">
        <v>7.6355162326860864</v>
      </c>
      <c r="T161" s="46">
        <v>4.5668249660327831</v>
      </c>
      <c r="U161" s="46">
        <v>5.7993823049289119</v>
      </c>
      <c r="V161" s="46">
        <v>3.4871646391566316</v>
      </c>
      <c r="W161" s="46">
        <v>7.6355162326860864</v>
      </c>
      <c r="X161" s="46">
        <v>4.3774053237797688</v>
      </c>
      <c r="Y161" s="46">
        <v>2.5947157448682958</v>
      </c>
      <c r="Z161" s="46">
        <v>8.6759112742895468</v>
      </c>
      <c r="AA161" s="46">
        <v>7.256923373496619</v>
      </c>
      <c r="AB161" s="46">
        <v>-9.8321454459732109</v>
      </c>
      <c r="AC161" s="46">
        <v>2.4981960157921037</v>
      </c>
      <c r="AD161" s="46">
        <v>0.2784095162275122</v>
      </c>
      <c r="AE161" s="46">
        <v>10.22734434848222</v>
      </c>
      <c r="AF161" s="46">
        <v>6.4990244692081376</v>
      </c>
      <c r="AG161" s="46">
        <v>9.2266599995814573</v>
      </c>
      <c r="AH161" s="80">
        <v>-17.966131517867652</v>
      </c>
    </row>
    <row r="162" spans="1:34" ht="11.25" x14ac:dyDescent="0.2">
      <c r="A162" s="6">
        <v>39783</v>
      </c>
      <c r="B162" s="46">
        <v>4.0656983359673688</v>
      </c>
      <c r="C162" s="46">
        <v>3.8686523272567541</v>
      </c>
      <c r="D162" s="46">
        <v>3.9689608128129947</v>
      </c>
      <c r="E162" s="46">
        <v>4.7921934974451119</v>
      </c>
      <c r="F162" s="46">
        <v>6.6147871768830697</v>
      </c>
      <c r="G162" s="46">
        <v>4.5942470835373115</v>
      </c>
      <c r="H162" s="46">
        <v>4.7677681795870486</v>
      </c>
      <c r="I162" s="46">
        <v>4.7542202449988338</v>
      </c>
      <c r="J162" s="46">
        <v>4.7348013595901932</v>
      </c>
      <c r="K162" s="46">
        <v>6.2666512111273676</v>
      </c>
      <c r="L162" s="46">
        <v>3.4503421442139768</v>
      </c>
      <c r="M162" s="46">
        <v>4.1124004048757001</v>
      </c>
      <c r="N162" s="46">
        <v>3.0267103391456516</v>
      </c>
      <c r="O162" s="46">
        <v>4.6024315772229158</v>
      </c>
      <c r="P162" s="46">
        <v>4.5772070073167441</v>
      </c>
      <c r="Q162" s="46">
        <v>7.6890445695681109</v>
      </c>
      <c r="R162" s="46">
        <v>-4.1789588114824738</v>
      </c>
      <c r="S162" s="46">
        <v>7.0950735336525668</v>
      </c>
      <c r="T162" s="46">
        <v>3.8835294294723042</v>
      </c>
      <c r="U162" s="46">
        <v>5.1441476878723194</v>
      </c>
      <c r="V162" s="46">
        <v>4.3062280062111711</v>
      </c>
      <c r="W162" s="46">
        <v>7.0950735336525668</v>
      </c>
      <c r="X162" s="46">
        <v>2.0433438179380659</v>
      </c>
      <c r="Y162" s="46">
        <v>3.3291661235881946</v>
      </c>
      <c r="Z162" s="46">
        <v>6.8049994666821334</v>
      </c>
      <c r="AA162" s="46">
        <v>6.8759648218274378</v>
      </c>
      <c r="AB162" s="46">
        <v>16.038541739437576</v>
      </c>
      <c r="AC162" s="46">
        <v>-0.78183497013360181</v>
      </c>
      <c r="AD162" s="46">
        <v>1.405942143019459</v>
      </c>
      <c r="AE162" s="46">
        <v>11.154768554392504</v>
      </c>
      <c r="AF162" s="46">
        <v>5.6966145735679845</v>
      </c>
      <c r="AG162" s="46">
        <v>6.4200098565490009</v>
      </c>
      <c r="AH162" s="80">
        <v>-21.004575526492971</v>
      </c>
    </row>
    <row r="163" spans="1:34" ht="11.25" x14ac:dyDescent="0.2">
      <c r="A163" s="6">
        <v>39814</v>
      </c>
      <c r="B163" s="46">
        <v>3.3208924569692471</v>
      </c>
      <c r="C163" s="46">
        <v>3.1042411466660695</v>
      </c>
      <c r="D163" s="46">
        <v>4.1017954929871934</v>
      </c>
      <c r="E163" s="46">
        <v>3.5410203494155894</v>
      </c>
      <c r="F163" s="46">
        <v>6.323572836381544</v>
      </c>
      <c r="G163" s="46">
        <v>4.3563988460078633</v>
      </c>
      <c r="H163" s="46">
        <v>4.2854057342916523</v>
      </c>
      <c r="I163" s="46">
        <v>4.1267443439697331</v>
      </c>
      <c r="J163" s="46">
        <v>4.1619461547229548</v>
      </c>
      <c r="K163" s="46">
        <v>6.0861925588557853</v>
      </c>
      <c r="L163" s="46">
        <v>3.3013158021495599</v>
      </c>
      <c r="M163" s="46">
        <v>3.9127402419316013</v>
      </c>
      <c r="N163" s="46">
        <v>3.9466244750164634</v>
      </c>
      <c r="O163" s="46">
        <v>3.3026477425810441</v>
      </c>
      <c r="P163" s="46">
        <v>3.3050145155302744</v>
      </c>
      <c r="Q163" s="46">
        <v>7.0231249142021426</v>
      </c>
      <c r="R163" s="46">
        <v>-9.3947047047354744</v>
      </c>
      <c r="S163" s="46">
        <v>7.1035890626182834</v>
      </c>
      <c r="T163" s="46">
        <v>2.438955789435397</v>
      </c>
      <c r="U163" s="46">
        <v>4.376071574173281</v>
      </c>
      <c r="V163" s="46">
        <v>3.2844192246862036</v>
      </c>
      <c r="W163" s="46">
        <v>7.1035890626182834</v>
      </c>
      <c r="X163" s="46">
        <v>-0.59365046039752656</v>
      </c>
      <c r="Y163" s="46">
        <v>4.264358623050498</v>
      </c>
      <c r="Z163" s="46">
        <v>6.6405906564470598</v>
      </c>
      <c r="AA163" s="46">
        <v>5.848575529079028</v>
      </c>
      <c r="AB163" s="46">
        <v>13.773625424341532</v>
      </c>
      <c r="AC163" s="46">
        <v>-4.2441956188273338</v>
      </c>
      <c r="AD163" s="46">
        <v>1.883248075885561</v>
      </c>
      <c r="AE163" s="46">
        <v>10.177037966347683</v>
      </c>
      <c r="AF163" s="46">
        <v>5.9071403514303142</v>
      </c>
      <c r="AG163" s="46">
        <v>6.0304953669139962</v>
      </c>
      <c r="AH163" s="80">
        <v>-20.134614323168989</v>
      </c>
    </row>
    <row r="164" spans="1:34" ht="11.25" x14ac:dyDescent="0.2">
      <c r="A164" s="6">
        <v>39845</v>
      </c>
      <c r="B164" s="46">
        <v>3.5642583248523607</v>
      </c>
      <c r="C164" s="46">
        <v>3.5552965027937375</v>
      </c>
      <c r="D164" s="46">
        <v>4.1105451392816832</v>
      </c>
      <c r="E164" s="46">
        <v>4.2742758364681066</v>
      </c>
      <c r="F164" s="46">
        <v>6.6548204584433392</v>
      </c>
      <c r="G164" s="46">
        <v>4.8188863913865845</v>
      </c>
      <c r="H164" s="46">
        <v>4.6827648656746899</v>
      </c>
      <c r="I164" s="46">
        <v>4.6130862288739252</v>
      </c>
      <c r="J164" s="46">
        <v>4.5119420357131048</v>
      </c>
      <c r="K164" s="46">
        <v>6.2346773501787141</v>
      </c>
      <c r="L164" s="46">
        <v>3.2434039535208257</v>
      </c>
      <c r="M164" s="46">
        <v>3.5928954310491008</v>
      </c>
      <c r="N164" s="46">
        <v>4.3932330593794262</v>
      </c>
      <c r="O164" s="46">
        <v>3.4826338382568451</v>
      </c>
      <c r="P164" s="46">
        <v>3.6568623506153273</v>
      </c>
      <c r="Q164" s="46">
        <v>7.0907687898608742</v>
      </c>
      <c r="R164" s="46">
        <v>-10.222415682334102</v>
      </c>
      <c r="S164" s="46">
        <v>8.3517033280539437</v>
      </c>
      <c r="T164" s="46">
        <v>1.4556254935399977</v>
      </c>
      <c r="U164" s="46">
        <v>5.2684452107500732</v>
      </c>
      <c r="V164" s="46">
        <v>3.9458560455239251</v>
      </c>
      <c r="W164" s="46">
        <v>8.3517033280539437</v>
      </c>
      <c r="X164" s="46">
        <v>-0.7782961463118454</v>
      </c>
      <c r="Y164" s="46">
        <v>3.9789277891008226</v>
      </c>
      <c r="Z164" s="46">
        <v>7.3117135191016445</v>
      </c>
      <c r="AA164" s="46">
        <v>5.6994548856686578</v>
      </c>
      <c r="AB164" s="46">
        <v>1.4900981169423204</v>
      </c>
      <c r="AC164" s="46">
        <v>-5.8436366259739572</v>
      </c>
      <c r="AD164" s="46">
        <v>2.9713206275437756</v>
      </c>
      <c r="AE164" s="46">
        <v>10.117040852744879</v>
      </c>
      <c r="AF164" s="46">
        <v>4.6322334544068156</v>
      </c>
      <c r="AG164" s="46">
        <v>9.45419031957843</v>
      </c>
      <c r="AH164" s="80">
        <v>4.0626316488525731</v>
      </c>
    </row>
    <row r="165" spans="1:34" ht="11.25" x14ac:dyDescent="0.2">
      <c r="A165" s="6">
        <v>39873</v>
      </c>
      <c r="B165" s="46">
        <v>3.2731745098095502</v>
      </c>
      <c r="C165" s="46">
        <v>4.1098375300155965</v>
      </c>
      <c r="D165" s="46">
        <v>4.3362099363399693</v>
      </c>
      <c r="E165" s="46">
        <v>4.4309903922587779</v>
      </c>
      <c r="F165" s="46">
        <v>6.3243940232808171</v>
      </c>
      <c r="G165" s="46">
        <v>4.5427865318979173</v>
      </c>
      <c r="H165" s="46">
        <v>4.7488436827586158</v>
      </c>
      <c r="I165" s="46">
        <v>4.7389907848797748</v>
      </c>
      <c r="J165" s="46">
        <v>4.1158390581798301</v>
      </c>
      <c r="K165" s="46">
        <v>5.9075079533201773</v>
      </c>
      <c r="L165" s="46">
        <v>3.0486521469463241</v>
      </c>
      <c r="M165" s="46">
        <v>3.188933100056218</v>
      </c>
      <c r="N165" s="46">
        <v>3.6045608202980333</v>
      </c>
      <c r="O165" s="46">
        <v>3.0677131097698691</v>
      </c>
      <c r="P165" s="46">
        <v>2.746502565642956</v>
      </c>
      <c r="Q165" s="46">
        <v>6.3977374487932224</v>
      </c>
      <c r="R165" s="46">
        <v>-6.064851258231613</v>
      </c>
      <c r="S165" s="46">
        <v>6.2804620434515357</v>
      </c>
      <c r="T165" s="46">
        <v>1.6717058631450215</v>
      </c>
      <c r="U165" s="46">
        <v>4.2808258227138936</v>
      </c>
      <c r="V165" s="46">
        <v>3.0833015694557702</v>
      </c>
      <c r="W165" s="46">
        <v>6.2804620434515357</v>
      </c>
      <c r="X165" s="46">
        <v>0.68875258041056497</v>
      </c>
      <c r="Y165" s="46">
        <v>3.0380374027752595</v>
      </c>
      <c r="Z165" s="46">
        <v>6.4671726985710052</v>
      </c>
      <c r="AA165" s="46">
        <v>5.5495044328078791</v>
      </c>
      <c r="AB165" s="46">
        <v>-5.3151108038374275</v>
      </c>
      <c r="AC165" s="46">
        <v>-6.4493010180974011</v>
      </c>
      <c r="AD165" s="46">
        <v>4.3321845180090008</v>
      </c>
      <c r="AE165" s="46">
        <v>7.3999116088185843</v>
      </c>
      <c r="AF165" s="46">
        <v>2.7907541914222946</v>
      </c>
      <c r="AG165" s="46">
        <v>9.7972810333053104</v>
      </c>
      <c r="AH165" s="80">
        <v>30.166694218944002</v>
      </c>
    </row>
    <row r="166" spans="1:34" ht="11.25" x14ac:dyDescent="0.2">
      <c r="A166" s="6">
        <v>39904</v>
      </c>
      <c r="B166" s="46">
        <v>3.6912973887852019</v>
      </c>
      <c r="C166" s="46">
        <v>4.8872496693391838</v>
      </c>
      <c r="D166" s="46">
        <v>4.1211942649546529</v>
      </c>
      <c r="E166" s="46">
        <v>5.9849263140489626</v>
      </c>
      <c r="F166" s="46">
        <v>6.0931902818778525</v>
      </c>
      <c r="G166" s="46">
        <v>4.8358864049486101</v>
      </c>
      <c r="H166" s="46">
        <v>5.1844893870338522</v>
      </c>
      <c r="I166" s="46">
        <v>5.7586666014621528</v>
      </c>
      <c r="J166" s="46">
        <v>4.9606210445045917</v>
      </c>
      <c r="K166" s="46">
        <v>5.5037705490231303</v>
      </c>
      <c r="L166" s="46">
        <v>3.0406706374114094</v>
      </c>
      <c r="M166" s="46">
        <v>2.5941615468755543</v>
      </c>
      <c r="N166" s="46">
        <v>3.3209158772919096</v>
      </c>
      <c r="O166" s="46">
        <v>3.855425071963765</v>
      </c>
      <c r="P166" s="46">
        <v>3.2647895884896627</v>
      </c>
      <c r="Q166" s="46">
        <v>5.6707308710924877</v>
      </c>
      <c r="R166" s="46">
        <v>-2.9433413338956598</v>
      </c>
      <c r="S166" s="46">
        <v>7.2101412047590401</v>
      </c>
      <c r="T166" s="46">
        <v>2.6722004046660288</v>
      </c>
      <c r="U166" s="46">
        <v>4.6355711123647438</v>
      </c>
      <c r="V166" s="46">
        <v>2.4006987171159011</v>
      </c>
      <c r="W166" s="46">
        <v>7.2101412047590401</v>
      </c>
      <c r="X166" s="46">
        <v>3.5115579973833917</v>
      </c>
      <c r="Y166" s="46">
        <v>0.68051139561680429</v>
      </c>
      <c r="Z166" s="46">
        <v>7.0091331317537708</v>
      </c>
      <c r="AA166" s="46">
        <v>5.2383178203455429</v>
      </c>
      <c r="AB166" s="46">
        <v>1.8181430984291609</v>
      </c>
      <c r="AC166" s="46">
        <v>-8.0835846023184104</v>
      </c>
      <c r="AD166" s="46">
        <v>3.7706465760839762</v>
      </c>
      <c r="AE166" s="46">
        <v>10.445399883731582</v>
      </c>
      <c r="AF166" s="46">
        <v>3.0996488069674655</v>
      </c>
      <c r="AG166" s="46">
        <v>9.0785259408344245</v>
      </c>
      <c r="AH166" s="80">
        <v>47.438836475350001</v>
      </c>
    </row>
    <row r="167" spans="1:34" ht="11.25" x14ac:dyDescent="0.2">
      <c r="A167" s="6">
        <v>39934</v>
      </c>
      <c r="B167" s="46">
        <v>3.9579223960837169</v>
      </c>
      <c r="C167" s="46">
        <v>4.8995254680852156</v>
      </c>
      <c r="D167" s="46">
        <v>4.2252639874660929</v>
      </c>
      <c r="E167" s="46">
        <v>5.5780411636464891</v>
      </c>
      <c r="F167" s="46">
        <v>5.7204766897278176</v>
      </c>
      <c r="G167" s="46">
        <v>4.5654477316803934</v>
      </c>
      <c r="H167" s="46">
        <v>4.9977510081212015</v>
      </c>
      <c r="I167" s="46">
        <v>5.7590703169719433</v>
      </c>
      <c r="J167" s="46">
        <v>4.989269975607229</v>
      </c>
      <c r="K167" s="46">
        <v>5.2183276576786852</v>
      </c>
      <c r="L167" s="46">
        <v>3.4582045095686595</v>
      </c>
      <c r="M167" s="46">
        <v>2.4947170226907076</v>
      </c>
      <c r="N167" s="46">
        <v>3.1237455540275647</v>
      </c>
      <c r="O167" s="46">
        <v>4.4318830184086266</v>
      </c>
      <c r="P167" s="46">
        <v>4.9250992637991544</v>
      </c>
      <c r="Q167" s="46">
        <v>5.5465194796775705</v>
      </c>
      <c r="R167" s="46">
        <v>-3.250463817206068</v>
      </c>
      <c r="S167" s="46">
        <v>5.9641181521191982</v>
      </c>
      <c r="T167" s="46">
        <v>3.9771638441898034</v>
      </c>
      <c r="U167" s="46">
        <v>4.1951926244376097</v>
      </c>
      <c r="V167" s="46">
        <v>2.1086293000734457</v>
      </c>
      <c r="W167" s="46">
        <v>5.9641181521191982</v>
      </c>
      <c r="X167" s="46">
        <v>4.4809889511440133</v>
      </c>
      <c r="Y167" s="46">
        <v>0.59984098266441777</v>
      </c>
      <c r="Z167" s="46">
        <v>6.6112106845943828</v>
      </c>
      <c r="AA167" s="46">
        <v>5.0435867599831283</v>
      </c>
      <c r="AB167" s="46">
        <v>11.854060282517594</v>
      </c>
      <c r="AC167" s="46">
        <v>-4.5589666871573229</v>
      </c>
      <c r="AD167" s="46">
        <v>3.3864091099696765</v>
      </c>
      <c r="AE167" s="46">
        <v>10.687868773810337</v>
      </c>
      <c r="AF167" s="46">
        <v>3.9286840682868558</v>
      </c>
      <c r="AG167" s="46">
        <v>6.3893490458543738</v>
      </c>
      <c r="AH167" s="80">
        <v>33.442293065463275</v>
      </c>
    </row>
    <row r="168" spans="1:34" ht="11.25" x14ac:dyDescent="0.2">
      <c r="A168" s="6">
        <v>39965</v>
      </c>
      <c r="B168" s="46">
        <v>5.6352400206032769</v>
      </c>
      <c r="C168" s="46">
        <v>5.3903227665314262</v>
      </c>
      <c r="D168" s="46">
        <v>4.3392627416217806</v>
      </c>
      <c r="E168" s="46">
        <v>5.9409125104670863</v>
      </c>
      <c r="F168" s="46">
        <v>5.8568565913952142</v>
      </c>
      <c r="G168" s="46">
        <v>5.3122854559910451</v>
      </c>
      <c r="H168" s="46">
        <v>5.3679280132013103</v>
      </c>
      <c r="I168" s="46">
        <v>5.7664211573206927</v>
      </c>
      <c r="J168" s="46">
        <v>5.3451946684497358</v>
      </c>
      <c r="K168" s="46">
        <v>5.3669739871293132</v>
      </c>
      <c r="L168" s="46">
        <v>3.8569024802069549</v>
      </c>
      <c r="M168" s="46">
        <v>3.036367438363726</v>
      </c>
      <c r="N168" s="46">
        <v>4.4073094808309747</v>
      </c>
      <c r="O168" s="46">
        <v>5.9911322496597847</v>
      </c>
      <c r="P168" s="46">
        <v>8.4917111465893242</v>
      </c>
      <c r="Q168" s="46">
        <v>5.7235786794881847</v>
      </c>
      <c r="R168" s="46">
        <v>-4.3511436038551494</v>
      </c>
      <c r="S168" s="46">
        <v>7.9739118444752251</v>
      </c>
      <c r="T168" s="46">
        <v>6.8148351409398344</v>
      </c>
      <c r="U168" s="46">
        <v>5.3553786404454655</v>
      </c>
      <c r="V168" s="46">
        <v>5.3870064625056244</v>
      </c>
      <c r="W168" s="46">
        <v>7.9739118444752251</v>
      </c>
      <c r="X168" s="46">
        <v>4.1977921867892576</v>
      </c>
      <c r="Y168" s="46">
        <v>1.168336576784526</v>
      </c>
      <c r="Z168" s="46">
        <v>7.2806467992795518</v>
      </c>
      <c r="AA168" s="46">
        <v>4.7451793983019854</v>
      </c>
      <c r="AB168" s="46">
        <v>9.0458891842382911</v>
      </c>
      <c r="AC168" s="46">
        <v>10.047483950826887</v>
      </c>
      <c r="AD168" s="46">
        <v>3.7198065872209156</v>
      </c>
      <c r="AE168" s="46">
        <v>12.2896392302344</v>
      </c>
      <c r="AF168" s="46">
        <v>5.8666536937557794</v>
      </c>
      <c r="AG168" s="46">
        <v>5.8624481440699725</v>
      </c>
      <c r="AH168" s="80">
        <v>9.1294133488238174</v>
      </c>
    </row>
    <row r="169" spans="1:34" ht="11.25" x14ac:dyDescent="0.2">
      <c r="A169" s="6">
        <v>39995</v>
      </c>
      <c r="B169" s="46">
        <v>5.789795141754837</v>
      </c>
      <c r="C169" s="46">
        <v>5.2995838863651983</v>
      </c>
      <c r="D169" s="46">
        <v>4.7715515268998985</v>
      </c>
      <c r="E169" s="46">
        <v>5.268935049048082</v>
      </c>
      <c r="F169" s="46">
        <v>6.2601542708097639</v>
      </c>
      <c r="G169" s="46">
        <v>5.2339444787244958</v>
      </c>
      <c r="H169" s="46">
        <v>5.3668338423694877</v>
      </c>
      <c r="I169" s="46">
        <v>4.8245621230103666</v>
      </c>
      <c r="J169" s="46">
        <v>4.8577612516618558</v>
      </c>
      <c r="K169" s="46">
        <v>5.7547662040729648</v>
      </c>
      <c r="L169" s="46">
        <v>3.9900866620147184</v>
      </c>
      <c r="M169" s="46">
        <v>3.3548920701738751</v>
      </c>
      <c r="N169" s="46">
        <v>4.7219123278612614</v>
      </c>
      <c r="O169" s="46">
        <v>5.9132219395832522</v>
      </c>
      <c r="P169" s="46">
        <v>8.3069027235236632</v>
      </c>
      <c r="Q169" s="46">
        <v>6.2400715454169671</v>
      </c>
      <c r="R169" s="46">
        <v>-1.9317285025876032</v>
      </c>
      <c r="S169" s="46">
        <v>6.622465689414355</v>
      </c>
      <c r="T169" s="46">
        <v>7.2718626368150012</v>
      </c>
      <c r="U169" s="46">
        <v>5.1497655331117755</v>
      </c>
      <c r="V169" s="46">
        <v>6.3545055399681019</v>
      </c>
      <c r="W169" s="46">
        <v>6.622465689414355</v>
      </c>
      <c r="X169" s="46">
        <v>3.8955395479514721</v>
      </c>
      <c r="Y169" s="46">
        <v>2.43920439057365</v>
      </c>
      <c r="Z169" s="46">
        <v>6.8590668148244163</v>
      </c>
      <c r="AA169" s="46">
        <v>5.1548463713046146</v>
      </c>
      <c r="AB169" s="46">
        <v>3.1612600970665454</v>
      </c>
      <c r="AC169" s="46">
        <v>15.697639705046313</v>
      </c>
      <c r="AD169" s="46">
        <v>4.9546405724192795</v>
      </c>
      <c r="AE169" s="46">
        <v>8.7041467503849788</v>
      </c>
      <c r="AF169" s="46">
        <v>4.9890663120294221</v>
      </c>
      <c r="AG169" s="46">
        <v>6.783457632758001</v>
      </c>
      <c r="AH169" s="80">
        <v>-23.709196213801036</v>
      </c>
    </row>
    <row r="170" spans="1:34" ht="11.25" x14ac:dyDescent="0.2">
      <c r="A170" s="6">
        <v>40026</v>
      </c>
      <c r="B170" s="46">
        <v>5.5868028866368888</v>
      </c>
      <c r="C170" s="46">
        <v>5.0305109349583006</v>
      </c>
      <c r="D170" s="46">
        <v>4.5524988101960986</v>
      </c>
      <c r="E170" s="46">
        <v>4.9654412237009922</v>
      </c>
      <c r="F170" s="46">
        <v>5.7493311113964864</v>
      </c>
      <c r="G170" s="46">
        <v>5.4361479465860185</v>
      </c>
      <c r="H170" s="46">
        <v>5.1467860053675789</v>
      </c>
      <c r="I170" s="46">
        <v>4.2949242406459973</v>
      </c>
      <c r="J170" s="46">
        <v>4.5388555101285135</v>
      </c>
      <c r="K170" s="46">
        <v>5.4278161883501923</v>
      </c>
      <c r="L170" s="46">
        <v>3.7381318208876024</v>
      </c>
      <c r="M170" s="46">
        <v>3.1385702464634164</v>
      </c>
      <c r="N170" s="46">
        <v>5.0493925261318111</v>
      </c>
      <c r="O170" s="46">
        <v>5.3852748708772253</v>
      </c>
      <c r="P170" s="46">
        <v>6.9303016692142876</v>
      </c>
      <c r="Q170" s="46">
        <v>5.1143463513741807</v>
      </c>
      <c r="R170" s="46">
        <v>-0.9486574574042379</v>
      </c>
      <c r="S170" s="46">
        <v>6.2911253069662507</v>
      </c>
      <c r="T170" s="46">
        <v>4.8539736651798506</v>
      </c>
      <c r="U170" s="46">
        <v>6.6664549602889736</v>
      </c>
      <c r="V170" s="46">
        <v>7.316043832918723</v>
      </c>
      <c r="W170" s="46">
        <v>6.2911253069662507</v>
      </c>
      <c r="X170" s="46">
        <v>2.9212130006126387</v>
      </c>
      <c r="Y170" s="46">
        <v>2.8546193713404762</v>
      </c>
      <c r="Z170" s="46">
        <v>6.7514448302813577</v>
      </c>
      <c r="AA170" s="46">
        <v>3.8411137027617599</v>
      </c>
      <c r="AB170" s="46">
        <v>26.446715886874813</v>
      </c>
      <c r="AC170" s="46">
        <v>6.2925847031320075</v>
      </c>
      <c r="AD170" s="46">
        <v>4.7318384400887936</v>
      </c>
      <c r="AE170" s="46">
        <v>7.3805821616931979</v>
      </c>
      <c r="AF170" s="46">
        <v>4.9663701446721547</v>
      </c>
      <c r="AG170" s="46">
        <v>8.5943193703623706</v>
      </c>
      <c r="AH170" s="80">
        <v>-41.79369345525572</v>
      </c>
    </row>
    <row r="171" spans="1:34" ht="11.25" x14ac:dyDescent="0.2">
      <c r="A171" s="6">
        <v>40057</v>
      </c>
      <c r="B171" s="46">
        <v>4.5270291248818921</v>
      </c>
      <c r="C171" s="46">
        <v>5.0154596745632745</v>
      </c>
      <c r="D171" s="46">
        <v>4.551851640694963</v>
      </c>
      <c r="E171" s="46">
        <v>5.0493358730159059</v>
      </c>
      <c r="F171" s="46">
        <v>5.4773574096592199</v>
      </c>
      <c r="G171" s="46">
        <v>4.6122936578462799</v>
      </c>
      <c r="H171" s="46">
        <v>4.9412596511559288</v>
      </c>
      <c r="I171" s="46">
        <v>4.5889936424411246</v>
      </c>
      <c r="J171" s="46">
        <v>4.8129541092851298</v>
      </c>
      <c r="K171" s="46">
        <v>5.125595773606932</v>
      </c>
      <c r="L171" s="46">
        <v>3.8222014585845869</v>
      </c>
      <c r="M171" s="46">
        <v>2.2925653739823701</v>
      </c>
      <c r="N171" s="46">
        <v>5.3297796020522696</v>
      </c>
      <c r="O171" s="46">
        <v>4.2915293367150014</v>
      </c>
      <c r="P171" s="46">
        <v>3.4139959860868032</v>
      </c>
      <c r="Q171" s="46">
        <v>4.7396014354281988</v>
      </c>
      <c r="R171" s="46">
        <v>-3.2342148403230908E-2</v>
      </c>
      <c r="S171" s="46">
        <v>6.1395695318314978</v>
      </c>
      <c r="T171" s="46">
        <v>1.3356655219220528</v>
      </c>
      <c r="U171" s="46">
        <v>7.121147612646439</v>
      </c>
      <c r="V171" s="46">
        <v>4.1298662654195368</v>
      </c>
      <c r="W171" s="46">
        <v>6.1395695318314978</v>
      </c>
      <c r="X171" s="46">
        <v>2.9216270333144649</v>
      </c>
      <c r="Y171" s="46">
        <v>2.819993780150682</v>
      </c>
      <c r="Z171" s="46">
        <v>6.6417080147415533</v>
      </c>
      <c r="AA171" s="46">
        <v>3.2392128274209711</v>
      </c>
      <c r="AB171" s="46">
        <v>37.495408056486013</v>
      </c>
      <c r="AC171" s="46">
        <v>-11.415805778237583</v>
      </c>
      <c r="AD171" s="46">
        <v>4.9095184581778142</v>
      </c>
      <c r="AE171" s="46">
        <v>7.3235865345843791</v>
      </c>
      <c r="AF171" s="46">
        <v>4.9799532009619867</v>
      </c>
      <c r="AG171" s="46">
        <v>9.0026238612659171</v>
      </c>
      <c r="AH171" s="80">
        <v>-38.937953027333641</v>
      </c>
    </row>
    <row r="172" spans="1:34" ht="11.25" x14ac:dyDescent="0.2">
      <c r="A172" s="6">
        <v>40087</v>
      </c>
      <c r="B172" s="46">
        <v>3.9679630994667718</v>
      </c>
      <c r="C172" s="46">
        <v>4.5940138893547839</v>
      </c>
      <c r="D172" s="46">
        <v>3.9507264075622004</v>
      </c>
      <c r="E172" s="46">
        <v>4.7281765640311306</v>
      </c>
      <c r="F172" s="46">
        <v>3.9461177380815826</v>
      </c>
      <c r="G172" s="46">
        <v>4.244652086264324</v>
      </c>
      <c r="H172" s="46">
        <v>4.2927373370588047</v>
      </c>
      <c r="I172" s="46">
        <v>4.4022959833091448</v>
      </c>
      <c r="J172" s="46">
        <v>4.2942718544761931</v>
      </c>
      <c r="K172" s="46">
        <v>3.6151535451634658</v>
      </c>
      <c r="L172" s="46">
        <v>3.7075837251596226</v>
      </c>
      <c r="M172" s="46">
        <v>1.5265072060818738</v>
      </c>
      <c r="N172" s="46">
        <v>5.1682800618961409</v>
      </c>
      <c r="O172" s="46">
        <v>3.559566432186827</v>
      </c>
      <c r="P172" s="46">
        <v>1.944546683368614</v>
      </c>
      <c r="Q172" s="46">
        <v>3.915082202976734</v>
      </c>
      <c r="R172" s="46">
        <v>0.74210328916268509</v>
      </c>
      <c r="S172" s="46">
        <v>5.8150005284110904</v>
      </c>
      <c r="T172" s="46">
        <v>-6.3956855723930062E-2</v>
      </c>
      <c r="U172" s="46">
        <v>6.692507268532097</v>
      </c>
      <c r="V172" s="46">
        <v>1.5706524964295312</v>
      </c>
      <c r="W172" s="46">
        <v>5.8150005284110904</v>
      </c>
      <c r="X172" s="46">
        <v>3.0734066049209048</v>
      </c>
      <c r="Y172" s="46">
        <v>0.9684827519586463</v>
      </c>
      <c r="Z172" s="46">
        <v>5.2607173893607779</v>
      </c>
      <c r="AA172" s="46">
        <v>2.3108138653391137</v>
      </c>
      <c r="AB172" s="46">
        <v>49.891061398719529</v>
      </c>
      <c r="AC172" s="46">
        <v>-22.499665720712443</v>
      </c>
      <c r="AD172" s="46">
        <v>4.3793259456951006</v>
      </c>
      <c r="AE172" s="46">
        <v>6.8529347468273585</v>
      </c>
      <c r="AF172" s="46">
        <v>5.7950763671102123</v>
      </c>
      <c r="AG172" s="46">
        <v>6.3817650357665912</v>
      </c>
      <c r="AH172" s="80">
        <v>-59.48368302782778</v>
      </c>
    </row>
    <row r="173" spans="1:34" ht="11.25" x14ac:dyDescent="0.2">
      <c r="A173" s="6">
        <v>40118</v>
      </c>
      <c r="B173" s="46">
        <v>3.8133167957854965</v>
      </c>
      <c r="C173" s="46">
        <v>4.6796242859208093</v>
      </c>
      <c r="D173" s="46">
        <v>4.205153630912605</v>
      </c>
      <c r="E173" s="46">
        <v>4.8725177508447359</v>
      </c>
      <c r="F173" s="46">
        <v>4.7160825250173843</v>
      </c>
      <c r="G173" s="46">
        <v>3.9466786688341813</v>
      </c>
      <c r="H173" s="46">
        <v>4.4840113723059432</v>
      </c>
      <c r="I173" s="46">
        <v>4.7318026397767312</v>
      </c>
      <c r="J173" s="46">
        <v>4.409736856347692</v>
      </c>
      <c r="K173" s="46">
        <v>4.2006681719666545</v>
      </c>
      <c r="L173" s="46">
        <v>3.8574522113343335</v>
      </c>
      <c r="M173" s="46">
        <v>1.6223611848565014</v>
      </c>
      <c r="N173" s="46">
        <v>5.5116721247599401</v>
      </c>
      <c r="O173" s="46">
        <v>3.1776055272459587</v>
      </c>
      <c r="P173" s="46">
        <v>1.1723565145928205</v>
      </c>
      <c r="Q173" s="46">
        <v>4.4114274193984357</v>
      </c>
      <c r="R173" s="46">
        <v>2.4123420615796078</v>
      </c>
      <c r="S173" s="46">
        <v>5.2668108351563916</v>
      </c>
      <c r="T173" s="46">
        <v>0.28705152321748528</v>
      </c>
      <c r="U173" s="46">
        <v>6.0231288210272851</v>
      </c>
      <c r="V173" s="46">
        <v>8.4870748131180562E-3</v>
      </c>
      <c r="W173" s="46">
        <v>5.2668108351563916</v>
      </c>
      <c r="X173" s="46">
        <v>3.8777579888880354</v>
      </c>
      <c r="Y173" s="46">
        <v>0.78505544578663944</v>
      </c>
      <c r="Z173" s="46">
        <v>5.8239737242739267</v>
      </c>
      <c r="AA173" s="46">
        <v>3.473440837619961</v>
      </c>
      <c r="AB173" s="46">
        <v>36.941490016810036</v>
      </c>
      <c r="AC173" s="46">
        <v>-24.068964066703813</v>
      </c>
      <c r="AD173" s="46">
        <v>4.6297296628765991</v>
      </c>
      <c r="AE173" s="46">
        <v>7.1203798840297168</v>
      </c>
      <c r="AF173" s="46">
        <v>5.1804796747850048</v>
      </c>
      <c r="AG173" s="46">
        <v>6.3450264994012002</v>
      </c>
      <c r="AH173" s="80">
        <v>-14.800938892546171</v>
      </c>
    </row>
    <row r="174" spans="1:34" ht="11.25" x14ac:dyDescent="0.2">
      <c r="A174" s="6">
        <v>40148</v>
      </c>
      <c r="B174" s="46">
        <v>3.8080679774348738</v>
      </c>
      <c r="C174" s="46">
        <v>4.4080645130617881</v>
      </c>
      <c r="D174" s="46">
        <v>4.2504799028466778</v>
      </c>
      <c r="E174" s="46">
        <v>4.6839880041915194</v>
      </c>
      <c r="F174" s="46">
        <v>4.6458360252152033</v>
      </c>
      <c r="G174" s="46">
        <v>3.6522550922489359</v>
      </c>
      <c r="H174" s="46">
        <v>4.3281247075128251</v>
      </c>
      <c r="I174" s="46">
        <v>4.9749542312728749</v>
      </c>
      <c r="J174" s="46">
        <v>4.6167587398977474</v>
      </c>
      <c r="K174" s="46">
        <v>4.0954967754557288</v>
      </c>
      <c r="L174" s="46">
        <v>3.631002000520823</v>
      </c>
      <c r="M174" s="46">
        <v>1.7973286487516589</v>
      </c>
      <c r="N174" s="46">
        <v>5.827895279289109</v>
      </c>
      <c r="O174" s="46">
        <v>3.1284887765995251</v>
      </c>
      <c r="P174" s="46">
        <v>1.3240492459687374</v>
      </c>
      <c r="Q174" s="46">
        <v>3.8596775798004188</v>
      </c>
      <c r="R174" s="46">
        <v>3.259916421408974</v>
      </c>
      <c r="S174" s="46">
        <v>5.0650478863643258</v>
      </c>
      <c r="T174" s="46">
        <v>0.53348971963875158</v>
      </c>
      <c r="U174" s="46">
        <v>5.582564151529283</v>
      </c>
      <c r="V174" s="46">
        <v>6.6378083706482016E-2</v>
      </c>
      <c r="W174" s="46">
        <v>5.0650478863643258</v>
      </c>
      <c r="X174" s="46">
        <v>3.8029102382329398</v>
      </c>
      <c r="Y174" s="46">
        <v>0.47932090378233738</v>
      </c>
      <c r="Z174" s="46">
        <v>5.9041871265803252</v>
      </c>
      <c r="AA174" s="46">
        <v>3.2263490348384067</v>
      </c>
      <c r="AB174" s="46">
        <v>19.277794313540085</v>
      </c>
      <c r="AC174" s="46">
        <v>-19.154175181991462</v>
      </c>
      <c r="AD174" s="46">
        <v>3.0001554669144497</v>
      </c>
      <c r="AE174" s="46">
        <v>5.9049926583220014</v>
      </c>
      <c r="AF174" s="46">
        <v>5.1510888072983931</v>
      </c>
      <c r="AG174" s="46">
        <v>6.3490986011580048</v>
      </c>
      <c r="AH174" s="80">
        <v>243.4106859412102</v>
      </c>
    </row>
    <row r="175" spans="1:34" ht="11.25" x14ac:dyDescent="0.2">
      <c r="A175" s="6">
        <v>40179</v>
      </c>
      <c r="B175" s="46">
        <v>4.8384719715756717</v>
      </c>
      <c r="C175" s="46">
        <v>4.9623575117051502</v>
      </c>
      <c r="D175" s="46">
        <v>4.9145061267657439</v>
      </c>
      <c r="E175" s="46">
        <v>5.313870078827307</v>
      </c>
      <c r="F175" s="46">
        <v>5.7983392048896576</v>
      </c>
      <c r="G175" s="46">
        <v>4.0994102944293473</v>
      </c>
      <c r="H175" s="46">
        <v>5.0176966433234416</v>
      </c>
      <c r="I175" s="46">
        <v>5.5390531988127378</v>
      </c>
      <c r="J175" s="46">
        <v>5.3061983042806276</v>
      </c>
      <c r="K175" s="46">
        <v>5.3579798060131623</v>
      </c>
      <c r="L175" s="46">
        <v>3.9505013440808767</v>
      </c>
      <c r="M175" s="46">
        <v>2.8329051243993746</v>
      </c>
      <c r="N175" s="46">
        <v>6.1756544147101948</v>
      </c>
      <c r="O175" s="46">
        <v>4.5853678552044954</v>
      </c>
      <c r="P175" s="46">
        <v>4.0663624785740353</v>
      </c>
      <c r="Q175" s="46">
        <v>5.9419813663099887</v>
      </c>
      <c r="R175" s="46">
        <v>2.1048538196437221</v>
      </c>
      <c r="S175" s="46">
        <v>5.4909735611319945</v>
      </c>
      <c r="T175" s="46">
        <v>3.3037978240994619</v>
      </c>
      <c r="U175" s="46">
        <v>5.9609696856333585</v>
      </c>
      <c r="V175" s="46">
        <v>3.6174306279974928</v>
      </c>
      <c r="W175" s="46">
        <v>5.4909735611319945</v>
      </c>
      <c r="X175" s="46">
        <v>4.0899710654948223</v>
      </c>
      <c r="Y175" s="46">
        <v>2.5637245806326376</v>
      </c>
      <c r="Z175" s="46">
        <v>6.8628698041327567</v>
      </c>
      <c r="AA175" s="46">
        <v>3.9129210336114113</v>
      </c>
      <c r="AB175" s="46">
        <v>-1.0514688784417388</v>
      </c>
      <c r="AC175" s="46">
        <v>-5.5502592955314753</v>
      </c>
      <c r="AD175" s="46">
        <v>4.8537020956979688</v>
      </c>
      <c r="AE175" s="46">
        <v>7.578668888966277</v>
      </c>
      <c r="AF175" s="46">
        <v>4.4096310313211546</v>
      </c>
      <c r="AG175" s="46">
        <v>9.1830492348451429</v>
      </c>
      <c r="AH175" s="80">
        <v>404.28687470999512</v>
      </c>
    </row>
    <row r="176" spans="1:34" ht="11.25" x14ac:dyDescent="0.2">
      <c r="A176" s="6">
        <v>40210</v>
      </c>
      <c r="B176" s="46">
        <v>5.8566166556815347</v>
      </c>
      <c r="C176" s="46">
        <v>5.0431759599006938</v>
      </c>
      <c r="D176" s="46">
        <v>5.1837861539506491</v>
      </c>
      <c r="E176" s="46">
        <v>5.7431827056055909</v>
      </c>
      <c r="F176" s="46">
        <v>5.0755566678976294</v>
      </c>
      <c r="G176" s="46">
        <v>4.404777935738764</v>
      </c>
      <c r="H176" s="46">
        <v>5.0900958846186652</v>
      </c>
      <c r="I176" s="46">
        <v>5.3907367685394121</v>
      </c>
      <c r="J176" s="46">
        <v>5.3476857887555695</v>
      </c>
      <c r="K176" s="46">
        <v>4.7287497620765748</v>
      </c>
      <c r="L176" s="46">
        <v>4.3673259231785835</v>
      </c>
      <c r="M176" s="46">
        <v>3.3489989959557107</v>
      </c>
      <c r="N176" s="46">
        <v>6.2326296626556825</v>
      </c>
      <c r="O176" s="46">
        <v>5.9433253064060239</v>
      </c>
      <c r="P176" s="46">
        <v>6.9251979035795443</v>
      </c>
      <c r="Q176" s="46">
        <v>5.201861220900625</v>
      </c>
      <c r="R176" s="46">
        <v>2.2848277976252405</v>
      </c>
      <c r="S176" s="46">
        <v>7.4857359937409456</v>
      </c>
      <c r="T176" s="46">
        <v>5.37749753808896</v>
      </c>
      <c r="U176" s="46">
        <v>6.1706712531779857</v>
      </c>
      <c r="V176" s="46">
        <v>7.4657130162775189</v>
      </c>
      <c r="W176" s="46">
        <v>7.4857359937409456</v>
      </c>
      <c r="X176" s="46">
        <v>3.8709732824174097</v>
      </c>
      <c r="Y176" s="46">
        <v>3.1136259355217817</v>
      </c>
      <c r="Z176" s="46">
        <v>5.8982804335026202</v>
      </c>
      <c r="AA176" s="46">
        <v>3.3595579669002404</v>
      </c>
      <c r="AB176" s="46">
        <v>-6.4865699398777537</v>
      </c>
      <c r="AC176" s="46">
        <v>7.2029448012195303</v>
      </c>
      <c r="AD176" s="46">
        <v>7.1683233382366467</v>
      </c>
      <c r="AE176" s="46">
        <v>8.400923101928683</v>
      </c>
      <c r="AF176" s="46">
        <v>3.526696969084341</v>
      </c>
      <c r="AG176" s="46">
        <v>7.96157238493916</v>
      </c>
      <c r="AH176" s="80">
        <v>182.63185543286153</v>
      </c>
    </row>
    <row r="177" spans="1:34" ht="11.25" x14ac:dyDescent="0.2">
      <c r="A177" s="6">
        <v>40238</v>
      </c>
      <c r="B177" s="46">
        <v>6.6793302886062378</v>
      </c>
      <c r="C177" s="46">
        <v>5.3550604273942497</v>
      </c>
      <c r="D177" s="46">
        <v>5.4993478095180421</v>
      </c>
      <c r="E177" s="46">
        <v>6.4160192685736632</v>
      </c>
      <c r="F177" s="46">
        <v>5.6838926258472071</v>
      </c>
      <c r="G177" s="46">
        <v>5.6087601486038068</v>
      </c>
      <c r="H177" s="46">
        <v>5.712616055987394</v>
      </c>
      <c r="I177" s="46">
        <v>5.7314147345512367</v>
      </c>
      <c r="J177" s="46">
        <v>5.345805146955442</v>
      </c>
      <c r="K177" s="46">
        <v>5.4371369319961929</v>
      </c>
      <c r="L177" s="46">
        <v>4.6788040834642572</v>
      </c>
      <c r="M177" s="46">
        <v>3.8511897959725871</v>
      </c>
      <c r="N177" s="46">
        <v>3.169983519587845</v>
      </c>
      <c r="O177" s="46">
        <v>8.0689106800293473</v>
      </c>
      <c r="P177" s="46">
        <v>10.155138362912979</v>
      </c>
      <c r="Q177" s="46">
        <v>6.4084730464259536</v>
      </c>
      <c r="R177" s="46">
        <v>2.484025961395119</v>
      </c>
      <c r="S177" s="46">
        <v>8.5834812269402363</v>
      </c>
      <c r="T177" s="46">
        <v>7.7312073227004134</v>
      </c>
      <c r="U177" s="46">
        <v>8.0966687422326657</v>
      </c>
      <c r="V177" s="46">
        <v>12.622164761309151</v>
      </c>
      <c r="W177" s="46">
        <v>8.5834812269402363</v>
      </c>
      <c r="X177" s="46">
        <v>3.5965055737549676</v>
      </c>
      <c r="Y177" s="46">
        <v>3.171405506240859</v>
      </c>
      <c r="Z177" s="46">
        <v>6.3616650026345809</v>
      </c>
      <c r="AA177" s="46">
        <v>3.9075965675073832</v>
      </c>
      <c r="AB177" s="46">
        <v>7.0027196779722374</v>
      </c>
      <c r="AC177" s="46">
        <v>24.687142049086617</v>
      </c>
      <c r="AD177" s="46">
        <v>8.8275395652394479</v>
      </c>
      <c r="AE177" s="46">
        <v>11.349648109001691</v>
      </c>
      <c r="AF177" s="46">
        <v>3.7415677835599439</v>
      </c>
      <c r="AG177" s="46">
        <v>8.1886660309481272</v>
      </c>
      <c r="AH177" s="80">
        <v>-33.030999100142864</v>
      </c>
    </row>
    <row r="178" spans="1:34" ht="11.25" x14ac:dyDescent="0.2">
      <c r="A178" s="6">
        <v>40269</v>
      </c>
      <c r="B178" s="46">
        <v>6.2667992425276253</v>
      </c>
      <c r="C178" s="46">
        <v>4.9748513318365326</v>
      </c>
      <c r="D178" s="46">
        <v>5.5902167763068462</v>
      </c>
      <c r="E178" s="46">
        <v>6.1965311553151707</v>
      </c>
      <c r="F178" s="46">
        <v>5.50502530069123</v>
      </c>
      <c r="G178" s="46">
        <v>5.4513832055718581</v>
      </c>
      <c r="H178" s="46">
        <v>5.5436015539443275</v>
      </c>
      <c r="I178" s="46">
        <v>5.77637366730454</v>
      </c>
      <c r="J178" s="46">
        <v>5.1325810897657078</v>
      </c>
      <c r="K178" s="46">
        <v>5.3800241698614713</v>
      </c>
      <c r="L178" s="46">
        <v>4.6134100527700781</v>
      </c>
      <c r="M178" s="46">
        <v>3.9490619124086948</v>
      </c>
      <c r="N178" s="46">
        <v>0.98488054447496154</v>
      </c>
      <c r="O178" s="46">
        <v>8.5159616446674846</v>
      </c>
      <c r="P178" s="46">
        <v>10.650473141028669</v>
      </c>
      <c r="Q178" s="46">
        <v>5.2959684102863918</v>
      </c>
      <c r="R178" s="46">
        <v>4.5482659317903398</v>
      </c>
      <c r="S178" s="46">
        <v>9.0396419585979686</v>
      </c>
      <c r="T178" s="46">
        <v>6.3267098041542624</v>
      </c>
      <c r="U178" s="46">
        <v>9.9373087023875399</v>
      </c>
      <c r="V178" s="46">
        <v>16.059744991509461</v>
      </c>
      <c r="W178" s="46">
        <v>9.0396419585979686</v>
      </c>
      <c r="X178" s="46">
        <v>2.5446168979235324</v>
      </c>
      <c r="Y178" s="46">
        <v>3.4497758390280637</v>
      </c>
      <c r="Z178" s="46">
        <v>6.4139219347693341</v>
      </c>
      <c r="AA178" s="46">
        <v>3.8940544564340058</v>
      </c>
      <c r="AB178" s="46">
        <v>31.135206442025407</v>
      </c>
      <c r="AC178" s="46">
        <v>36.974903402650853</v>
      </c>
      <c r="AD178" s="46">
        <v>7.4110444759795087</v>
      </c>
      <c r="AE178" s="46">
        <v>11.561719502604006</v>
      </c>
      <c r="AF178" s="46">
        <v>3.8462355635559931</v>
      </c>
      <c r="AG178" s="46">
        <v>7.8552022682948319</v>
      </c>
      <c r="AH178" s="80">
        <v>-11.708911659199231</v>
      </c>
    </row>
    <row r="179" spans="1:34" ht="11.25" x14ac:dyDescent="0.2">
      <c r="A179" s="6">
        <v>40299</v>
      </c>
      <c r="B179" s="46">
        <v>5.5278244809941981</v>
      </c>
      <c r="C179" s="46">
        <v>5.5200392530758648</v>
      </c>
      <c r="D179" s="46">
        <v>6.0351903703268306</v>
      </c>
      <c r="E179" s="46">
        <v>6.2661979084981851</v>
      </c>
      <c r="F179" s="46">
        <v>6.75284194736237</v>
      </c>
      <c r="G179" s="46">
        <v>6.5993100427175051</v>
      </c>
      <c r="H179" s="46">
        <v>6.2347159043961513</v>
      </c>
      <c r="I179" s="46">
        <v>6.1669939453535108</v>
      </c>
      <c r="J179" s="46">
        <v>5.483078260914894</v>
      </c>
      <c r="K179" s="46">
        <v>6.4835346559434726</v>
      </c>
      <c r="L179" s="46">
        <v>4.9643521814491294</v>
      </c>
      <c r="M179" s="46">
        <v>3.8884300808042553</v>
      </c>
      <c r="N179" s="46">
        <v>0.43438181508285822</v>
      </c>
      <c r="O179" s="46">
        <v>7.8500528776504126</v>
      </c>
      <c r="P179" s="46">
        <v>7.9352437801025246</v>
      </c>
      <c r="Q179" s="46">
        <v>6.5056277241912568</v>
      </c>
      <c r="R179" s="46">
        <v>5.1117562646788173</v>
      </c>
      <c r="S179" s="46">
        <v>8.1794690222205588</v>
      </c>
      <c r="T179" s="46">
        <v>4.756825466110314</v>
      </c>
      <c r="U179" s="46">
        <v>9.8789590239465355</v>
      </c>
      <c r="V179" s="46">
        <v>12.33504281446784</v>
      </c>
      <c r="W179" s="46">
        <v>8.1794690222205588</v>
      </c>
      <c r="X179" s="46">
        <v>2.5829201302559568</v>
      </c>
      <c r="Y179" s="46">
        <v>2.6933422184856113</v>
      </c>
      <c r="Z179" s="46">
        <v>8.118928427294918</v>
      </c>
      <c r="AA179" s="46">
        <v>5.2700930940251283</v>
      </c>
      <c r="AB179" s="46">
        <v>15.599132688127867</v>
      </c>
      <c r="AC179" s="46">
        <v>33.25944180830183</v>
      </c>
      <c r="AD179" s="46">
        <v>3.621096371706912</v>
      </c>
      <c r="AE179" s="46">
        <v>11.843660773346159</v>
      </c>
      <c r="AF179" s="46">
        <v>5.5615796350548123</v>
      </c>
      <c r="AG179" s="46">
        <v>9.5607324335111628</v>
      </c>
      <c r="AH179" s="80">
        <v>7.7804557275130435</v>
      </c>
    </row>
    <row r="180" spans="1:34" ht="11.25" x14ac:dyDescent="0.2">
      <c r="A180" s="6">
        <v>40330</v>
      </c>
      <c r="B180" s="46">
        <v>4.3694455005034882</v>
      </c>
      <c r="C180" s="46">
        <v>5.1912575997582877</v>
      </c>
      <c r="D180" s="46">
        <v>5.8113536951955211</v>
      </c>
      <c r="E180" s="46">
        <v>6.0636200095519115</v>
      </c>
      <c r="F180" s="46">
        <v>6.4672528258362263</v>
      </c>
      <c r="G180" s="46">
        <v>5.1787446261113672</v>
      </c>
      <c r="H180" s="46">
        <v>5.7424457512906626</v>
      </c>
      <c r="I180" s="46">
        <v>5.6378693430974494</v>
      </c>
      <c r="J180" s="46">
        <v>5.3551047141211683</v>
      </c>
      <c r="K180" s="46">
        <v>6.1559114781583446</v>
      </c>
      <c r="L180" s="46">
        <v>4.7292393550904421</v>
      </c>
      <c r="M180" s="46">
        <v>3.5975703872387186</v>
      </c>
      <c r="N180" s="46">
        <v>2.2708622105310354</v>
      </c>
      <c r="O180" s="46">
        <v>5.0290157650742344</v>
      </c>
      <c r="P180" s="46">
        <v>3.4431969283444488</v>
      </c>
      <c r="Q180" s="46">
        <v>5.5246674218980161</v>
      </c>
      <c r="R180" s="46">
        <v>3.7820130441613884</v>
      </c>
      <c r="S180" s="46">
        <v>7.5234309552830325</v>
      </c>
      <c r="T180" s="46">
        <v>2.581816154681988</v>
      </c>
      <c r="U180" s="46">
        <v>7.2504427007521457</v>
      </c>
      <c r="V180" s="46">
        <v>3.9710561733586047</v>
      </c>
      <c r="W180" s="46">
        <v>7.5234309552830325</v>
      </c>
      <c r="X180" s="46">
        <v>3.4146908058802126</v>
      </c>
      <c r="Y180" s="46">
        <v>2.4908550991589209</v>
      </c>
      <c r="Z180" s="46">
        <v>7.9177847719185195</v>
      </c>
      <c r="AA180" s="46">
        <v>5.2023204868907129</v>
      </c>
      <c r="AB180" s="46">
        <v>-13.948956793435528</v>
      </c>
      <c r="AC180" s="46">
        <v>13.391288651853216</v>
      </c>
      <c r="AD180" s="46">
        <v>-0.47985140439129736</v>
      </c>
      <c r="AE180" s="46">
        <v>10.208278117395281</v>
      </c>
      <c r="AF180" s="46">
        <v>5.6609000874290132</v>
      </c>
      <c r="AG180" s="46">
        <v>9.3897113019720422</v>
      </c>
      <c r="AH180" s="80">
        <v>59.277053928475254</v>
      </c>
    </row>
    <row r="181" spans="1:34" ht="11.25" x14ac:dyDescent="0.2">
      <c r="A181" s="6">
        <v>40360</v>
      </c>
      <c r="B181" s="46">
        <v>3.5726494047670485</v>
      </c>
      <c r="C181" s="46">
        <v>5.0557186076348302</v>
      </c>
      <c r="D181" s="46">
        <v>5.4905025449756266</v>
      </c>
      <c r="E181" s="46">
        <v>5.8070423966927223</v>
      </c>
      <c r="F181" s="46">
        <v>6.343658217629411</v>
      </c>
      <c r="G181" s="46">
        <v>4.9513036902015415</v>
      </c>
      <c r="H181" s="46">
        <v>5.5296450914268265</v>
      </c>
      <c r="I181" s="46">
        <v>5.3504755991107089</v>
      </c>
      <c r="J181" s="46">
        <v>5.3011487835563855</v>
      </c>
      <c r="K181" s="46">
        <v>5.9109482387949868</v>
      </c>
      <c r="L181" s="46">
        <v>4.483941510730844</v>
      </c>
      <c r="M181" s="46">
        <v>3.018598593788397</v>
      </c>
      <c r="N181" s="46">
        <v>3.5967796621449395</v>
      </c>
      <c r="O181" s="46">
        <v>3.1948868150473544</v>
      </c>
      <c r="P181" s="46">
        <v>0.14892664603065953</v>
      </c>
      <c r="Q181" s="46">
        <v>5.2641143967250059</v>
      </c>
      <c r="R181" s="46">
        <v>1.6008840345559179</v>
      </c>
      <c r="S181" s="46">
        <v>7.2642779185879931</v>
      </c>
      <c r="T181" s="46">
        <v>1.3279024325308484</v>
      </c>
      <c r="U181" s="46">
        <v>5.3905275922407299</v>
      </c>
      <c r="V181" s="46">
        <v>-2.1487196403752904</v>
      </c>
      <c r="W181" s="46">
        <v>7.2642779185879931</v>
      </c>
      <c r="X181" s="46">
        <v>3.729855349290375</v>
      </c>
      <c r="Y181" s="46">
        <v>2.3921471879487513</v>
      </c>
      <c r="Z181" s="46">
        <v>7.7195998620028945</v>
      </c>
      <c r="AA181" s="46">
        <v>4.7487304763944422</v>
      </c>
      <c r="AB181" s="46">
        <v>-23.561125280297915</v>
      </c>
      <c r="AC181" s="46">
        <v>-4.8992132352299933</v>
      </c>
      <c r="AD181" s="46">
        <v>-1.9917787582966753</v>
      </c>
      <c r="AE181" s="46">
        <v>9.1241030303088166</v>
      </c>
      <c r="AF181" s="46">
        <v>6.2515411448602549</v>
      </c>
      <c r="AG181" s="46">
        <v>8.2213002033997498</v>
      </c>
      <c r="AH181" s="80">
        <v>134.20046622225249</v>
      </c>
    </row>
    <row r="182" spans="1:34" ht="11.25" x14ac:dyDescent="0.2">
      <c r="A182" s="6">
        <v>40391</v>
      </c>
      <c r="B182" s="46">
        <v>2.9933134513666033</v>
      </c>
      <c r="C182" s="46">
        <v>4.185418268863998</v>
      </c>
      <c r="D182" s="46">
        <v>4.7994366905812313</v>
      </c>
      <c r="E182" s="46">
        <v>5.0011073595982936</v>
      </c>
      <c r="F182" s="46">
        <v>5.374993987460158</v>
      </c>
      <c r="G182" s="46">
        <v>3.2424051256895439</v>
      </c>
      <c r="H182" s="46">
        <v>4.5206722864386446</v>
      </c>
      <c r="I182" s="46">
        <v>4.3338061061118225</v>
      </c>
      <c r="J182" s="46">
        <v>4.4312788209231826</v>
      </c>
      <c r="K182" s="46">
        <v>5.2512163365541937</v>
      </c>
      <c r="L182" s="46">
        <v>3.6257220556588692</v>
      </c>
      <c r="M182" s="46">
        <v>2.3654630833570138</v>
      </c>
      <c r="N182" s="46">
        <v>3.1998486901222805</v>
      </c>
      <c r="O182" s="46">
        <v>2.4980007374347508</v>
      </c>
      <c r="P182" s="46">
        <v>0.21317886405279296</v>
      </c>
      <c r="Q182" s="46">
        <v>4.4062431057552089</v>
      </c>
      <c r="R182" s="46">
        <v>-1.0628398227577804</v>
      </c>
      <c r="S182" s="46">
        <v>6.5413290176429939</v>
      </c>
      <c r="T182" s="46">
        <v>2.1649486507761679</v>
      </c>
      <c r="U182" s="46">
        <v>3.6773421801289459</v>
      </c>
      <c r="V182" s="46">
        <v>-1.8768104020325751</v>
      </c>
      <c r="W182" s="46">
        <v>6.5413290176429939</v>
      </c>
      <c r="X182" s="46">
        <v>3.247672705817493</v>
      </c>
      <c r="Y182" s="46">
        <v>3.7278886132667424</v>
      </c>
      <c r="Z182" s="46">
        <v>6.5747112682273467</v>
      </c>
      <c r="AA182" s="46">
        <v>3.5182223889007815</v>
      </c>
      <c r="AB182" s="46">
        <v>-29.589537119866165</v>
      </c>
      <c r="AC182" s="46">
        <v>-3.8024881830778696</v>
      </c>
      <c r="AD182" s="46">
        <v>-6.1002381561820584E-2</v>
      </c>
      <c r="AE182" s="46">
        <v>7.53902933739991</v>
      </c>
      <c r="AF182" s="46">
        <v>6.1257622661341742</v>
      </c>
      <c r="AG182" s="46">
        <v>6.7333792582800811</v>
      </c>
      <c r="AH182" s="80">
        <v>74.957461309495841</v>
      </c>
    </row>
    <row r="183" spans="1:34" ht="11.25" x14ac:dyDescent="0.2">
      <c r="A183" s="6">
        <v>40422</v>
      </c>
      <c r="B183" s="46">
        <v>4.1224365273785111</v>
      </c>
      <c r="C183" s="46">
        <v>4.4742863390980574</v>
      </c>
      <c r="D183" s="46">
        <v>4.8574725473738312</v>
      </c>
      <c r="E183" s="46">
        <v>4.7480173887587682</v>
      </c>
      <c r="F183" s="46">
        <v>5.4892630149411303</v>
      </c>
      <c r="G183" s="46">
        <v>4.1831968685511356</v>
      </c>
      <c r="H183" s="46">
        <v>4.7504472317445847</v>
      </c>
      <c r="I183" s="46">
        <v>4.2212726265529881</v>
      </c>
      <c r="J183" s="46">
        <v>4.6038463383649315</v>
      </c>
      <c r="K183" s="46">
        <v>5.7046946873106776</v>
      </c>
      <c r="L183" s="46">
        <v>3.8329113669096415</v>
      </c>
      <c r="M183" s="46">
        <v>2.9255744617678658</v>
      </c>
      <c r="N183" s="46">
        <v>3.1830039947165005</v>
      </c>
      <c r="O183" s="46">
        <v>4.6945032518532486</v>
      </c>
      <c r="P183" s="46">
        <v>4.9579021520025748</v>
      </c>
      <c r="Q183" s="46">
        <v>4.6967459150770026</v>
      </c>
      <c r="R183" s="46">
        <v>-1.6193129653294704</v>
      </c>
      <c r="S183" s="46">
        <v>6.5566655857504088</v>
      </c>
      <c r="T183" s="46">
        <v>5.1291013254657827</v>
      </c>
      <c r="U183" s="46">
        <v>4.5157151390449854</v>
      </c>
      <c r="V183" s="46">
        <v>5.58009774041453</v>
      </c>
      <c r="W183" s="46">
        <v>6.5566655857504088</v>
      </c>
      <c r="X183" s="46">
        <v>2.4446865128645356</v>
      </c>
      <c r="Y183" s="46">
        <v>7.9423343253652803</v>
      </c>
      <c r="Z183" s="46">
        <v>6.6547344190034181</v>
      </c>
      <c r="AA183" s="46">
        <v>3.7179842877877576</v>
      </c>
      <c r="AB183" s="46">
        <v>-15.259325617276218</v>
      </c>
      <c r="AC183" s="46">
        <v>11.768502854879088</v>
      </c>
      <c r="AD183" s="46">
        <v>6.524490075346506</v>
      </c>
      <c r="AE183" s="46">
        <v>8.0760657677216443</v>
      </c>
      <c r="AF183" s="46">
        <v>6.2831500065646253</v>
      </c>
      <c r="AG183" s="46">
        <v>6.9055061997537877</v>
      </c>
      <c r="AH183" s="80">
        <v>31.172402135525147</v>
      </c>
    </row>
    <row r="184" spans="1:34" ht="11.25" x14ac:dyDescent="0.2">
      <c r="A184" s="6">
        <v>40452</v>
      </c>
      <c r="B184" s="46">
        <v>6.2592397150839076</v>
      </c>
      <c r="C184" s="46">
        <v>5.4542573103051097</v>
      </c>
      <c r="D184" s="46">
        <v>5.4039803887996385</v>
      </c>
      <c r="E184" s="46">
        <v>5.5434357273732644</v>
      </c>
      <c r="F184" s="46">
        <v>6.3318384662894402</v>
      </c>
      <c r="G184" s="46">
        <v>5.2617233641558272</v>
      </c>
      <c r="H184" s="46">
        <v>5.5990470513846562</v>
      </c>
      <c r="I184" s="46">
        <v>4.597256614751899</v>
      </c>
      <c r="J184" s="46">
        <v>5.0292880858973348</v>
      </c>
      <c r="K184" s="46">
        <v>6.7236434863184655</v>
      </c>
      <c r="L184" s="46">
        <v>4.9232180693651912</v>
      </c>
      <c r="M184" s="46">
        <v>3.9926665355366993</v>
      </c>
      <c r="N184" s="46">
        <v>3.1729546041496519</v>
      </c>
      <c r="O184" s="46">
        <v>7.673892789270127</v>
      </c>
      <c r="P184" s="46">
        <v>11.790042073527545</v>
      </c>
      <c r="Q184" s="46">
        <v>4.6943481958403339</v>
      </c>
      <c r="R184" s="46">
        <v>-1.7373624535387648</v>
      </c>
      <c r="S184" s="46">
        <v>7.1851359028083976</v>
      </c>
      <c r="T184" s="46">
        <v>7.9307292395886861</v>
      </c>
      <c r="U184" s="46">
        <v>7.4170663369264247</v>
      </c>
      <c r="V184" s="46">
        <v>13.738989675416718</v>
      </c>
      <c r="W184" s="46">
        <v>7.1851359028083976</v>
      </c>
      <c r="X184" s="46">
        <v>2.7360313249223793</v>
      </c>
      <c r="Y184" s="46">
        <v>10.450649586466426</v>
      </c>
      <c r="Z184" s="46">
        <v>7.8129651880571629</v>
      </c>
      <c r="AA184" s="46">
        <v>4.5301701052503631</v>
      </c>
      <c r="AB184" s="46">
        <v>-0.42634484355914992</v>
      </c>
      <c r="AC184" s="46">
        <v>27.525230028629522</v>
      </c>
      <c r="AD184" s="46">
        <v>11.887634192181153</v>
      </c>
      <c r="AE184" s="46">
        <v>9.6825717173026646</v>
      </c>
      <c r="AF184" s="46">
        <v>6.1872730609027684</v>
      </c>
      <c r="AG184" s="46">
        <v>8.9833173576475644</v>
      </c>
      <c r="AH184" s="80">
        <v>-9.6921180442897423</v>
      </c>
    </row>
    <row r="185" spans="1:34" ht="11.25" x14ac:dyDescent="0.2">
      <c r="A185" s="14">
        <v>40483</v>
      </c>
      <c r="B185" s="46">
        <v>8.3220196962251265</v>
      </c>
      <c r="C185" s="46">
        <v>6.7200127283949769</v>
      </c>
      <c r="D185" s="46">
        <v>6.1031180670343588</v>
      </c>
      <c r="E185" s="46">
        <v>6.4422111992598019</v>
      </c>
      <c r="F185" s="46">
        <v>7.4374207554130436</v>
      </c>
      <c r="G185" s="46">
        <v>6.7259538256521267</v>
      </c>
      <c r="H185" s="46">
        <v>6.6857433151508614</v>
      </c>
      <c r="I185" s="46">
        <v>5.6865148849683465</v>
      </c>
      <c r="J185" s="46">
        <v>6.0425384688163462</v>
      </c>
      <c r="K185" s="46">
        <v>7.9461352784396979</v>
      </c>
      <c r="L185" s="46">
        <v>5.9272003143349821</v>
      </c>
      <c r="M185" s="46">
        <v>4.8149763623677018</v>
      </c>
      <c r="N185" s="46">
        <v>3.627620615816781</v>
      </c>
      <c r="O185" s="46">
        <v>10.362117607808543</v>
      </c>
      <c r="P185" s="46">
        <v>17.306302282437798</v>
      </c>
      <c r="Q185" s="46">
        <v>7.0647820081077839</v>
      </c>
      <c r="R185" s="46">
        <v>-0.97205488538931206</v>
      </c>
      <c r="S185" s="46">
        <v>7.3093960211796798</v>
      </c>
      <c r="T185" s="46">
        <v>12.196969712355511</v>
      </c>
      <c r="U185" s="46">
        <v>9.0290824060676727</v>
      </c>
      <c r="V185" s="46">
        <v>20.438894552185388</v>
      </c>
      <c r="W185" s="46">
        <v>7.3093960211796798</v>
      </c>
      <c r="X185" s="46">
        <v>3.7908451398934488</v>
      </c>
      <c r="Y185" s="46">
        <v>14.031381619631063</v>
      </c>
      <c r="Z185" s="46">
        <v>8.6433658737132646</v>
      </c>
      <c r="AA185" s="46">
        <v>5.9678395651274769</v>
      </c>
      <c r="AB185" s="46">
        <v>11.700565191169758</v>
      </c>
      <c r="AC185" s="46">
        <v>47.35048654087899</v>
      </c>
      <c r="AD185" s="46">
        <v>15.800337827966388</v>
      </c>
      <c r="AE185" s="46">
        <v>12.292238321254217</v>
      </c>
      <c r="AF185" s="46">
        <v>5.9259473779167422</v>
      </c>
      <c r="AG185" s="46">
        <v>11.361710096400301</v>
      </c>
      <c r="AH185" s="80">
        <v>-19.098545376605088</v>
      </c>
    </row>
    <row r="186" spans="1:34" ht="11.25" x14ac:dyDescent="0.2">
      <c r="A186" s="14">
        <v>40513</v>
      </c>
      <c r="B186" s="46">
        <v>8.4816984651028093</v>
      </c>
      <c r="C186" s="46">
        <v>7.4648539018153457</v>
      </c>
      <c r="D186" s="46">
        <v>6.3520560234136667</v>
      </c>
      <c r="E186" s="46">
        <v>7.2402062275802166</v>
      </c>
      <c r="F186" s="46">
        <v>8.819428040323757</v>
      </c>
      <c r="G186" s="46">
        <v>7.0225591501046409</v>
      </c>
      <c r="H186" s="46">
        <v>7.3798206686475254</v>
      </c>
      <c r="I186" s="46">
        <v>6.2425919903761979</v>
      </c>
      <c r="J186" s="46">
        <v>6.4543740864531571</v>
      </c>
      <c r="K186" s="46">
        <v>9.0733367406022012</v>
      </c>
      <c r="L186" s="46">
        <v>6.317280700375008</v>
      </c>
      <c r="M186" s="46">
        <v>4.4844992664710759</v>
      </c>
      <c r="N186" s="46">
        <v>3.8876798466970968</v>
      </c>
      <c r="O186" s="46">
        <v>10.536255829738607</v>
      </c>
      <c r="P186" s="46">
        <v>17.509047205609932</v>
      </c>
      <c r="Q186" s="46">
        <v>7.8177309391989525</v>
      </c>
      <c r="R186" s="46">
        <v>-0.5776450196961207</v>
      </c>
      <c r="S186" s="46">
        <v>7.5744130312450579</v>
      </c>
      <c r="T186" s="46">
        <v>12.233823419584127</v>
      </c>
      <c r="U186" s="46">
        <v>9.2769577693985639</v>
      </c>
      <c r="V186" s="46">
        <v>20.144316935796368</v>
      </c>
      <c r="W186" s="46">
        <v>7.5744130312450579</v>
      </c>
      <c r="X186" s="46">
        <v>4.4287023335649849</v>
      </c>
      <c r="Y186" s="46">
        <v>13.389827391871933</v>
      </c>
      <c r="Z186" s="46">
        <v>10.609467541740429</v>
      </c>
      <c r="AA186" s="46">
        <v>6.721567327316663</v>
      </c>
      <c r="AB186" s="46">
        <v>5.3177617370515406</v>
      </c>
      <c r="AC186" s="46">
        <v>39.00118148489085</v>
      </c>
      <c r="AD186" s="46">
        <v>16.195111427063551</v>
      </c>
      <c r="AE186" s="46">
        <v>12.469378587443032</v>
      </c>
      <c r="AF186" s="46">
        <v>6.6392307829204356</v>
      </c>
      <c r="AG186" s="46">
        <v>15.015261749745719</v>
      </c>
      <c r="AH186" s="80">
        <v>-28.135800926681952</v>
      </c>
    </row>
    <row r="187" spans="1:34" ht="11.25" x14ac:dyDescent="0.2">
      <c r="A187" s="14">
        <v>40544</v>
      </c>
      <c r="B187" s="46">
        <v>7.7496662742256177</v>
      </c>
      <c r="C187" s="46">
        <v>7.799073763360866</v>
      </c>
      <c r="D187" s="46">
        <v>6.3092668851665081</v>
      </c>
      <c r="E187" s="46">
        <v>7.1606409466530323</v>
      </c>
      <c r="F187" s="46">
        <v>8.9910430559917387</v>
      </c>
      <c r="G187" s="46">
        <v>6.7729572925646693</v>
      </c>
      <c r="H187" s="46">
        <v>7.4065963887473627</v>
      </c>
      <c r="I187" s="46">
        <v>6.8742754452878501</v>
      </c>
      <c r="J187" s="46">
        <v>6.9545073629910803</v>
      </c>
      <c r="K187" s="46">
        <v>9.2048584221925154</v>
      </c>
      <c r="L187" s="46">
        <v>6.003182827507203</v>
      </c>
      <c r="M187" s="46">
        <v>4.041636417847954</v>
      </c>
      <c r="N187" s="46">
        <v>5.3912226591535983</v>
      </c>
      <c r="O187" s="46">
        <v>9.1465824371897781</v>
      </c>
      <c r="P187" s="46">
        <v>13.418712775157488</v>
      </c>
      <c r="Q187" s="46">
        <v>8.2424405823072817</v>
      </c>
      <c r="R187" s="46">
        <v>8.8343701533972308E-2</v>
      </c>
      <c r="S187" s="46">
        <v>7.6741516588708691</v>
      </c>
      <c r="T187" s="46">
        <v>10.935432340672108</v>
      </c>
      <c r="U187" s="46">
        <v>7.6541761657219638</v>
      </c>
      <c r="V187" s="46">
        <v>14.861514847345575</v>
      </c>
      <c r="W187" s="46">
        <v>7.6741516588708691</v>
      </c>
      <c r="X187" s="46">
        <v>4.3790034313711033</v>
      </c>
      <c r="Y187" s="46">
        <v>12.359019328785493</v>
      </c>
      <c r="Z187" s="46">
        <v>10.838489510543198</v>
      </c>
      <c r="AA187" s="46">
        <v>7.0395289622037041</v>
      </c>
      <c r="AB187" s="46">
        <v>2.7481255265543894</v>
      </c>
      <c r="AC187" s="46">
        <v>23.049508143494052</v>
      </c>
      <c r="AD187" s="46">
        <v>13.524570994295388</v>
      </c>
      <c r="AE187" s="46">
        <v>11.996613083598248</v>
      </c>
      <c r="AF187" s="46">
        <v>7.1877754999960075</v>
      </c>
      <c r="AG187" s="46">
        <v>14.748215930618144</v>
      </c>
      <c r="AH187" s="80">
        <v>-18.219156071433616</v>
      </c>
    </row>
    <row r="188" spans="1:34" ht="11.25" x14ac:dyDescent="0.2">
      <c r="A188" s="6">
        <v>40575</v>
      </c>
      <c r="B188" s="46">
        <v>7.1515654446958621</v>
      </c>
      <c r="C188" s="46">
        <v>7.7967932886602966</v>
      </c>
      <c r="D188" s="46">
        <v>5.8527515257249974</v>
      </c>
      <c r="E188" s="46">
        <v>8.5205432750918675</v>
      </c>
      <c r="F188" s="46">
        <v>8.4163794115414987</v>
      </c>
      <c r="G188" s="46">
        <v>6.282911308622289</v>
      </c>
      <c r="H188" s="46">
        <v>7.3738757619281898</v>
      </c>
      <c r="I188" s="46">
        <v>7.801043073476535</v>
      </c>
      <c r="J188" s="46">
        <v>7.6479917642666209</v>
      </c>
      <c r="K188" s="46">
        <v>8.2817377515163457</v>
      </c>
      <c r="L188" s="46">
        <v>5.7159190315084061</v>
      </c>
      <c r="M188" s="46">
        <v>3.9798959552019113</v>
      </c>
      <c r="N188" s="46">
        <v>6.0287283058027441</v>
      </c>
      <c r="O188" s="46">
        <v>7.8644610520268117</v>
      </c>
      <c r="P188" s="46">
        <v>8.7606155822293346</v>
      </c>
      <c r="Q188" s="46">
        <v>6.6639876963751732</v>
      </c>
      <c r="R188" s="46">
        <v>0.33395548236111949</v>
      </c>
      <c r="S188" s="46">
        <v>11.563472810578773</v>
      </c>
      <c r="T188" s="46">
        <v>6.1077667138778935</v>
      </c>
      <c r="U188" s="46">
        <v>9.0334984250486627</v>
      </c>
      <c r="V188" s="46">
        <v>8.5235511660425516</v>
      </c>
      <c r="W188" s="46">
        <v>11.563472810578773</v>
      </c>
      <c r="X188" s="46">
        <v>4.2917412190847131</v>
      </c>
      <c r="Y188" s="46">
        <v>8.3516253039525736</v>
      </c>
      <c r="Z188" s="46">
        <v>11.01125813940169</v>
      </c>
      <c r="AA188" s="46">
        <v>6.0985908813794794</v>
      </c>
      <c r="AB188" s="46">
        <v>13.02420246783737</v>
      </c>
      <c r="AC188" s="46">
        <v>-1.539190023431388</v>
      </c>
      <c r="AD188" s="46">
        <v>8.4815832837660281</v>
      </c>
      <c r="AE188" s="46">
        <v>10.492456953079341</v>
      </c>
      <c r="AF188" s="46">
        <v>8.4221836556461511</v>
      </c>
      <c r="AG188" s="46">
        <v>13.924934928110218</v>
      </c>
      <c r="AH188" s="80">
        <v>-7.0837881209453712</v>
      </c>
    </row>
    <row r="189" spans="1:34" ht="11.25" x14ac:dyDescent="0.2">
      <c r="A189" s="6">
        <v>40603</v>
      </c>
      <c r="B189" s="46">
        <v>8.2081128472750891</v>
      </c>
      <c r="C189" s="46">
        <v>8.3767361019015283</v>
      </c>
      <c r="D189" s="46">
        <v>5.891912020768288</v>
      </c>
      <c r="E189" s="46">
        <v>9.1780364814084265</v>
      </c>
      <c r="F189" s="46">
        <v>7.6439584922943169</v>
      </c>
      <c r="G189" s="46">
        <v>6.7438741362778103</v>
      </c>
      <c r="H189" s="46">
        <v>7.5669034465300742</v>
      </c>
      <c r="I189" s="46">
        <v>9.2360118190512992</v>
      </c>
      <c r="J189" s="46">
        <v>8.4514057444435622</v>
      </c>
      <c r="K189" s="46">
        <v>7.589447751346043</v>
      </c>
      <c r="L189" s="46">
        <v>6.3959437069514706</v>
      </c>
      <c r="M189" s="46">
        <v>4.3874220930328818</v>
      </c>
      <c r="N189" s="46">
        <v>9.0488411142604974</v>
      </c>
      <c r="O189" s="46">
        <v>7.8382855914442757</v>
      </c>
      <c r="P189" s="46">
        <v>6.8507653205803365</v>
      </c>
      <c r="Q189" s="46">
        <v>6.0635844986263834</v>
      </c>
      <c r="R189" s="46">
        <v>0.39285777044267434</v>
      </c>
      <c r="S189" s="46">
        <v>12.624356195417079</v>
      </c>
      <c r="T189" s="46">
        <v>4.2194448162729259</v>
      </c>
      <c r="U189" s="46">
        <v>10.634709984722733</v>
      </c>
      <c r="V189" s="46">
        <v>5.7091245741915202</v>
      </c>
      <c r="W189" s="46">
        <v>12.624356195417079</v>
      </c>
      <c r="X189" s="46">
        <v>4.7418536902801947</v>
      </c>
      <c r="Y189" s="46">
        <v>6.227962993521146</v>
      </c>
      <c r="Z189" s="46">
        <v>9.9552362743073957</v>
      </c>
      <c r="AA189" s="46">
        <v>5.6932980104928532</v>
      </c>
      <c r="AB189" s="46">
        <v>25.339142135198628</v>
      </c>
      <c r="AC189" s="46">
        <v>-5.0306823084545869</v>
      </c>
      <c r="AD189" s="46">
        <v>4.4369086246816494</v>
      </c>
      <c r="AE189" s="46">
        <v>10.202111201838377</v>
      </c>
      <c r="AF189" s="46">
        <v>8.9340388662112673</v>
      </c>
      <c r="AG189" s="46">
        <v>11.552846248132838</v>
      </c>
      <c r="AH189" s="80">
        <v>246.15234218118809</v>
      </c>
    </row>
    <row r="190" spans="1:34" ht="11.25" x14ac:dyDescent="0.2">
      <c r="A190" s="6">
        <v>40634</v>
      </c>
      <c r="B190" s="46">
        <v>8.3387514606934303</v>
      </c>
      <c r="C190" s="46">
        <v>8.3038519351078293</v>
      </c>
      <c r="D190" s="46">
        <v>6.1028700851925066</v>
      </c>
      <c r="E190" s="46">
        <v>9.4596794254738512</v>
      </c>
      <c r="F190" s="46">
        <v>7.7547644818550339</v>
      </c>
      <c r="G190" s="46">
        <v>6.8445322064458907</v>
      </c>
      <c r="H190" s="46">
        <v>7.6931396268150225</v>
      </c>
      <c r="I190" s="46">
        <v>8.6531847449514032</v>
      </c>
      <c r="J190" s="46">
        <v>8.0219920826311011</v>
      </c>
      <c r="K190" s="46">
        <v>7.7566837629670147</v>
      </c>
      <c r="L190" s="46">
        <v>6.4543495428334978</v>
      </c>
      <c r="M190" s="46">
        <v>4.221369863279989</v>
      </c>
      <c r="N190" s="46">
        <v>10.902709986720382</v>
      </c>
      <c r="O190" s="46">
        <v>7.1876866121241392</v>
      </c>
      <c r="P190" s="46">
        <v>5.4331324893905446</v>
      </c>
      <c r="Q190" s="46">
        <v>7.1332821757553546</v>
      </c>
      <c r="R190" s="46">
        <v>-1.1455617959854862</v>
      </c>
      <c r="S190" s="46">
        <v>12.234376501315666</v>
      </c>
      <c r="T190" s="46">
        <v>4.0174245897710819</v>
      </c>
      <c r="U190" s="46">
        <v>9.4189404859886565</v>
      </c>
      <c r="V190" s="46">
        <v>4.8493608276233999</v>
      </c>
      <c r="W190" s="46">
        <v>12.234376501315666</v>
      </c>
      <c r="X190" s="46">
        <v>5.3512238907152749</v>
      </c>
      <c r="Y190" s="46">
        <v>7.0232500496777277</v>
      </c>
      <c r="Z190" s="46">
        <v>10.065173515685785</v>
      </c>
      <c r="AA190" s="46">
        <v>5.4503503084438734</v>
      </c>
      <c r="AB190" s="46">
        <v>5.8640282021620038</v>
      </c>
      <c r="AC190" s="46">
        <v>-0.76878433485298103</v>
      </c>
      <c r="AD190" s="46">
        <v>4.2599232645918335</v>
      </c>
      <c r="AE190" s="46">
        <v>8.7586563768649199</v>
      </c>
      <c r="AF190" s="46">
        <v>8.7706436985586862</v>
      </c>
      <c r="AG190" s="46">
        <v>11.678063428261027</v>
      </c>
      <c r="AH190" s="80">
        <v>159.33787136378584</v>
      </c>
    </row>
    <row r="191" spans="1:34" ht="11.25" x14ac:dyDescent="0.2">
      <c r="A191" s="6">
        <v>40664</v>
      </c>
      <c r="B191" s="46">
        <v>7.7863266991857927</v>
      </c>
      <c r="C191" s="46">
        <v>8.101682303356128</v>
      </c>
      <c r="D191" s="46">
        <v>6.6361924024919858</v>
      </c>
      <c r="E191" s="46">
        <v>7.3791333383118172</v>
      </c>
      <c r="F191" s="46">
        <v>8.0387086972438766</v>
      </c>
      <c r="G191" s="46">
        <v>7.824776665511294</v>
      </c>
      <c r="H191" s="46">
        <v>7.5960986813830207</v>
      </c>
      <c r="I191" s="46">
        <v>7.6925119451756245</v>
      </c>
      <c r="J191" s="46">
        <v>7.2104865932426208</v>
      </c>
      <c r="K191" s="46">
        <v>8.2929414190196127</v>
      </c>
      <c r="L191" s="46">
        <v>6.3339688993324472</v>
      </c>
      <c r="M191" s="46">
        <v>4.3546947917612044</v>
      </c>
      <c r="N191" s="46">
        <v>11.032325138194366</v>
      </c>
      <c r="O191" s="46">
        <v>6.581902106859232</v>
      </c>
      <c r="P191" s="46">
        <v>5.552084906908533</v>
      </c>
      <c r="Q191" s="46">
        <v>7.6729669697514566</v>
      </c>
      <c r="R191" s="46">
        <v>-2.8707708010414166</v>
      </c>
      <c r="S191" s="46">
        <v>9.0612511183698388</v>
      </c>
      <c r="T191" s="46">
        <v>3.8243287054582566</v>
      </c>
      <c r="U191" s="46">
        <v>8.2942833753591998</v>
      </c>
      <c r="V191" s="46">
        <v>6.3896750574337489</v>
      </c>
      <c r="W191" s="46">
        <v>9.0612511183698388</v>
      </c>
      <c r="X191" s="46">
        <v>3.1073219345061744</v>
      </c>
      <c r="Y191" s="46">
        <v>8.8237293277219067</v>
      </c>
      <c r="Z191" s="46">
        <v>9.981260365507481</v>
      </c>
      <c r="AA191" s="46">
        <v>5.5637371997632386</v>
      </c>
      <c r="AB191" s="46">
        <v>0.3948199502473102</v>
      </c>
      <c r="AC191" s="46">
        <v>2.9363119805224613</v>
      </c>
      <c r="AD191" s="46">
        <v>7.4112492090173703</v>
      </c>
      <c r="AE191" s="46">
        <v>9.3308910448052274</v>
      </c>
      <c r="AF191" s="46">
        <v>8.2276515826596608</v>
      </c>
      <c r="AG191" s="46">
        <v>11.549426407275831</v>
      </c>
      <c r="AH191" s="80">
        <v>146.49418526448579</v>
      </c>
    </row>
    <row r="192" spans="1:34" ht="11.25" x14ac:dyDescent="0.2">
      <c r="A192" s="6">
        <v>40695</v>
      </c>
      <c r="B192" s="46">
        <v>6.1659183675685938</v>
      </c>
      <c r="C192" s="46">
        <v>7.0596671872654468</v>
      </c>
      <c r="D192" s="46">
        <v>6.9477665875706407</v>
      </c>
      <c r="E192" s="46">
        <v>6.5845424761623548</v>
      </c>
      <c r="F192" s="46">
        <v>8.4729730578567057</v>
      </c>
      <c r="G192" s="46">
        <v>7.3699469681936165</v>
      </c>
      <c r="H192" s="46">
        <v>7.2869792554097526</v>
      </c>
      <c r="I192" s="46">
        <v>6.368420275701169</v>
      </c>
      <c r="J192" s="46">
        <v>6.5583842739345073</v>
      </c>
      <c r="K192" s="46">
        <v>8.6572414552808397</v>
      </c>
      <c r="L192" s="46">
        <v>5.8797222582092274</v>
      </c>
      <c r="M192" s="46">
        <v>4.0911172743249864</v>
      </c>
      <c r="N192" s="46">
        <v>6.5741900091969256</v>
      </c>
      <c r="O192" s="46">
        <v>5.6445750136877848</v>
      </c>
      <c r="P192" s="46">
        <v>4.3625120116934823</v>
      </c>
      <c r="Q192" s="46">
        <v>10.471714024861441</v>
      </c>
      <c r="R192" s="46">
        <v>-2.3318923814798325</v>
      </c>
      <c r="S192" s="46">
        <v>8.4901641988368368</v>
      </c>
      <c r="T192" s="46">
        <v>4.0577116208541071</v>
      </c>
      <c r="U192" s="46">
        <v>7.0775855110453563</v>
      </c>
      <c r="V192" s="46">
        <v>5.0810386728775967</v>
      </c>
      <c r="W192" s="46">
        <v>8.4901641988368368</v>
      </c>
      <c r="X192" s="46">
        <v>3.4294128268379325</v>
      </c>
      <c r="Y192" s="46">
        <v>9.5888417363556755</v>
      </c>
      <c r="Z192" s="46">
        <v>9.971783608117434</v>
      </c>
      <c r="AA192" s="46">
        <v>6.4000629073010344</v>
      </c>
      <c r="AB192" s="46">
        <v>-5.1706320707762075</v>
      </c>
      <c r="AC192" s="46">
        <v>-3.3797457757162164</v>
      </c>
      <c r="AD192" s="46">
        <v>9.1543601378018593</v>
      </c>
      <c r="AE192" s="46">
        <v>9.1829249773492023</v>
      </c>
      <c r="AF192" s="46">
        <v>8.1235633980998756</v>
      </c>
      <c r="AG192" s="46">
        <v>8.9410184201012726</v>
      </c>
      <c r="AH192" s="80">
        <v>-3.5377460352531074</v>
      </c>
    </row>
    <row r="193" spans="1:34" ht="11.25" x14ac:dyDescent="0.2">
      <c r="A193" s="6">
        <v>40725</v>
      </c>
      <c r="B193" s="46">
        <v>5.3771611457412689</v>
      </c>
      <c r="C193" s="46">
        <v>6.6160062095366783</v>
      </c>
      <c r="D193" s="46">
        <v>6.9361705992713212</v>
      </c>
      <c r="E193" s="46">
        <v>6.3912361479683995</v>
      </c>
      <c r="F193" s="46">
        <v>8.3703117643818103</v>
      </c>
      <c r="G193" s="46">
        <v>6.5088547572549516</v>
      </c>
      <c r="H193" s="46">
        <v>6.9645158956826325</v>
      </c>
      <c r="I193" s="46">
        <v>6.6602513631360978</v>
      </c>
      <c r="J193" s="46">
        <v>6.579116325970503</v>
      </c>
      <c r="K193" s="46">
        <v>8.2584381898839183</v>
      </c>
      <c r="L193" s="46">
        <v>5.5796120468628345</v>
      </c>
      <c r="M193" s="46">
        <v>4.0886187990996916</v>
      </c>
      <c r="N193" s="46">
        <v>3.4568403830032679</v>
      </c>
      <c r="O193" s="46">
        <v>5.7573981907189449</v>
      </c>
      <c r="P193" s="46">
        <v>5.0621025826125248</v>
      </c>
      <c r="Q193" s="46">
        <v>9.7742532427883759</v>
      </c>
      <c r="R193" s="46">
        <v>-1.0130476749742172</v>
      </c>
      <c r="S193" s="46">
        <v>8.3384071765166112</v>
      </c>
      <c r="T193" s="46">
        <v>3.6643201533045726</v>
      </c>
      <c r="U193" s="46">
        <v>8.2077861934386647</v>
      </c>
      <c r="V193" s="46">
        <v>5.2375339777154721</v>
      </c>
      <c r="W193" s="46">
        <v>8.3384071765166112</v>
      </c>
      <c r="X193" s="46">
        <v>3.4351265840058716</v>
      </c>
      <c r="Y193" s="46">
        <v>7.492045532174302</v>
      </c>
      <c r="Z193" s="46">
        <v>9.3766628207131646</v>
      </c>
      <c r="AA193" s="46">
        <v>6.5708461349215384</v>
      </c>
      <c r="AB193" s="46">
        <v>2.1553559424443591</v>
      </c>
      <c r="AC193" s="46">
        <v>-8.4882961193894459</v>
      </c>
      <c r="AD193" s="46">
        <v>8.1767807661413059</v>
      </c>
      <c r="AE193" s="46">
        <v>10.246154915540288</v>
      </c>
      <c r="AF193" s="46">
        <v>7.9074565507692967</v>
      </c>
      <c r="AG193" s="46">
        <v>9.3799815507071997</v>
      </c>
      <c r="AH193" s="80">
        <v>27.670233798637469</v>
      </c>
    </row>
    <row r="194" spans="1:34" ht="11.25" x14ac:dyDescent="0.2">
      <c r="A194" s="6">
        <v>40756</v>
      </c>
      <c r="B194" s="46">
        <v>5.8779087655493214</v>
      </c>
      <c r="C194" s="46">
        <v>6.3636739156208506</v>
      </c>
      <c r="D194" s="46">
        <v>7.0554943215578589</v>
      </c>
      <c r="E194" s="46">
        <v>7.135170417688613</v>
      </c>
      <c r="F194" s="46">
        <v>8.2055819693477758</v>
      </c>
      <c r="G194" s="46">
        <v>5.6678321383210459</v>
      </c>
      <c r="H194" s="46">
        <v>6.8855505525072287</v>
      </c>
      <c r="I194" s="46">
        <v>6.6458795728138824</v>
      </c>
      <c r="J194" s="46">
        <v>6.5366097703488606</v>
      </c>
      <c r="K194" s="46">
        <v>8.0196990644343629</v>
      </c>
      <c r="L194" s="46">
        <v>5.5360589264776223</v>
      </c>
      <c r="M194" s="46">
        <v>4.6838339171003867</v>
      </c>
      <c r="N194" s="46">
        <v>2.4858710913085105</v>
      </c>
      <c r="O194" s="46">
        <v>6.901012147606167</v>
      </c>
      <c r="P194" s="46">
        <v>7.7220340144779982</v>
      </c>
      <c r="Q194" s="46">
        <v>10.383758291453972</v>
      </c>
      <c r="R194" s="46">
        <v>1.2054012103330081</v>
      </c>
      <c r="S194" s="46">
        <v>8.0162633596927435</v>
      </c>
      <c r="T194" s="46">
        <v>6.1142484552818388</v>
      </c>
      <c r="U194" s="46">
        <v>8.5143964588434642</v>
      </c>
      <c r="V194" s="46">
        <v>7.9208846808571423</v>
      </c>
      <c r="W194" s="46">
        <v>8.0162633596927435</v>
      </c>
      <c r="X194" s="46">
        <v>6.0219260943903663</v>
      </c>
      <c r="Y194" s="46">
        <v>6.4972227695887028</v>
      </c>
      <c r="Z194" s="46">
        <v>9.1653829030739615</v>
      </c>
      <c r="AA194" s="46">
        <v>6.6422699171098287</v>
      </c>
      <c r="AB194" s="46">
        <v>7.7254191325010169</v>
      </c>
      <c r="AC194" s="46">
        <v>1.497818051510464</v>
      </c>
      <c r="AD194" s="46">
        <v>7.1949103249603752</v>
      </c>
      <c r="AE194" s="46">
        <v>10.276236648922762</v>
      </c>
      <c r="AF194" s="46">
        <v>7.6832392054508887</v>
      </c>
      <c r="AG194" s="46">
        <v>9.0178053637818039</v>
      </c>
      <c r="AH194" s="80">
        <v>56.146987458719678</v>
      </c>
    </row>
    <row r="195" spans="1:34" ht="11.25" x14ac:dyDescent="0.2">
      <c r="A195" s="16">
        <v>40787</v>
      </c>
      <c r="B195" s="46">
        <v>6.5209857264629818</v>
      </c>
      <c r="C195" s="46">
        <v>6.584198933059497</v>
      </c>
      <c r="D195" s="46">
        <v>7.131481598457043</v>
      </c>
      <c r="E195" s="46">
        <v>6.9562581046664178</v>
      </c>
      <c r="F195" s="46">
        <v>7.6840768722689745</v>
      </c>
      <c r="G195" s="46">
        <v>5.9755587731013406</v>
      </c>
      <c r="H195" s="46">
        <v>6.8663148563106544</v>
      </c>
      <c r="I195" s="46">
        <v>6.6827665543646191</v>
      </c>
      <c r="J195" s="46">
        <v>6.2798419801295466</v>
      </c>
      <c r="K195" s="46">
        <v>7.2199818287363371</v>
      </c>
      <c r="L195" s="46">
        <v>5.8524654559495275</v>
      </c>
      <c r="M195" s="46">
        <v>4.7504092146195944</v>
      </c>
      <c r="N195" s="46">
        <v>5.3333474381198869</v>
      </c>
      <c r="O195" s="46">
        <v>7.3110853508682396</v>
      </c>
      <c r="P195" s="46">
        <v>9.1105052388608385</v>
      </c>
      <c r="Q195" s="46">
        <v>7.7360579805078515</v>
      </c>
      <c r="R195" s="46">
        <v>2.365554306133788E-2</v>
      </c>
      <c r="S195" s="46">
        <v>7.689313906182818</v>
      </c>
      <c r="T195" s="46">
        <v>5.893155610041461</v>
      </c>
      <c r="U195" s="46">
        <v>8.7942863881283984</v>
      </c>
      <c r="V195" s="46">
        <v>9.8986299539839422</v>
      </c>
      <c r="W195" s="46">
        <v>7.689313906182818</v>
      </c>
      <c r="X195" s="46">
        <v>5.1783625161395719</v>
      </c>
      <c r="Y195" s="46">
        <v>4.4674951212293905</v>
      </c>
      <c r="Z195" s="46">
        <v>9.1321948744059114</v>
      </c>
      <c r="AA195" s="46">
        <v>5.5924798958981086</v>
      </c>
      <c r="AB195" s="46">
        <v>14.093235656834153</v>
      </c>
      <c r="AC195" s="46">
        <v>13.964927091761226</v>
      </c>
      <c r="AD195" s="46">
        <v>5.0806232660019219</v>
      </c>
      <c r="AE195" s="46">
        <v>10.255062959152355</v>
      </c>
      <c r="AF195" s="46">
        <v>7.4061225893253209</v>
      </c>
      <c r="AG195" s="46">
        <v>10.615543722607129</v>
      </c>
      <c r="AH195" s="80">
        <v>99.626127586835736</v>
      </c>
    </row>
    <row r="196" spans="1:34" ht="11.25" x14ac:dyDescent="0.2">
      <c r="A196" s="6">
        <v>40817</v>
      </c>
      <c r="B196" s="46">
        <v>6.5450104658414432</v>
      </c>
      <c r="C196" s="46">
        <v>6.4120787295879751</v>
      </c>
      <c r="D196" s="46">
        <v>7.143538195951038</v>
      </c>
      <c r="E196" s="46">
        <v>6.4952891388248872</v>
      </c>
      <c r="F196" s="46">
        <v>7.4640454414039255</v>
      </c>
      <c r="G196" s="46">
        <v>6.1502438144313629</v>
      </c>
      <c r="H196" s="46">
        <v>6.7330390640398381</v>
      </c>
      <c r="I196" s="46">
        <v>6.6187703039569641</v>
      </c>
      <c r="J196" s="46">
        <v>6.2846328876291864</v>
      </c>
      <c r="K196" s="46">
        <v>7.0532327699058612</v>
      </c>
      <c r="L196" s="46">
        <v>5.9843723395034658</v>
      </c>
      <c r="M196" s="46">
        <v>4.6495389234181914</v>
      </c>
      <c r="N196" s="46">
        <v>5.9474985922772561</v>
      </c>
      <c r="O196" s="46">
        <v>6.9649681930903</v>
      </c>
      <c r="P196" s="46">
        <v>8.5670802943842261</v>
      </c>
      <c r="Q196" s="46">
        <v>6.8518648038741787</v>
      </c>
      <c r="R196" s="46">
        <v>-1.5793459503375971</v>
      </c>
      <c r="S196" s="46">
        <v>7.8164894955415889</v>
      </c>
      <c r="T196" s="46">
        <v>5.0812415300547968</v>
      </c>
      <c r="U196" s="46">
        <v>8.7396597721984364</v>
      </c>
      <c r="V196" s="46">
        <v>9.6796236867973846</v>
      </c>
      <c r="W196" s="46">
        <v>7.8164894955415889</v>
      </c>
      <c r="X196" s="46">
        <v>3.8235560218191154</v>
      </c>
      <c r="Y196" s="46">
        <v>4.9529681882732461</v>
      </c>
      <c r="Z196" s="46">
        <v>9.5605257449150116</v>
      </c>
      <c r="AA196" s="46">
        <v>4.8642609427572694</v>
      </c>
      <c r="AB196" s="46">
        <v>15.27218094317513</v>
      </c>
      <c r="AC196" s="46">
        <v>14.465621063563333</v>
      </c>
      <c r="AD196" s="46">
        <v>4.6092544619733502</v>
      </c>
      <c r="AE196" s="46">
        <v>9.3022391854074442</v>
      </c>
      <c r="AF196" s="46">
        <v>7.9088301256539779</v>
      </c>
      <c r="AG196" s="46">
        <v>10.08194861142033</v>
      </c>
      <c r="AH196" s="80">
        <v>167.5589087353631</v>
      </c>
    </row>
    <row r="197" spans="1:34" ht="11.25" x14ac:dyDescent="0.2">
      <c r="A197" s="6">
        <v>40848</v>
      </c>
      <c r="B197" s="46">
        <v>5.890544533768292</v>
      </c>
      <c r="C197" s="46">
        <v>6.305992738282626</v>
      </c>
      <c r="D197" s="46">
        <v>6.9380501458032597</v>
      </c>
      <c r="E197" s="46">
        <v>5.9543147246585448</v>
      </c>
      <c r="F197" s="46">
        <v>7.0929737129146417</v>
      </c>
      <c r="G197" s="46">
        <v>6.0440291575165901</v>
      </c>
      <c r="H197" s="46">
        <v>6.4670720958351327</v>
      </c>
      <c r="I197" s="46">
        <v>6.4589801343782938</v>
      </c>
      <c r="J197" s="46">
        <v>6.1784437383210218</v>
      </c>
      <c r="K197" s="46">
        <v>6.8463241633540832</v>
      </c>
      <c r="L197" s="46">
        <v>5.6492053664553481</v>
      </c>
      <c r="M197" s="46">
        <v>4.0869298196182626</v>
      </c>
      <c r="N197" s="46">
        <v>5.850218792982858</v>
      </c>
      <c r="O197" s="46">
        <v>5.998138407530007</v>
      </c>
      <c r="P197" s="46">
        <v>6.2139514655422232</v>
      </c>
      <c r="Q197" s="46">
        <v>4.6918068159616837</v>
      </c>
      <c r="R197" s="46">
        <v>-2.6274362236808173</v>
      </c>
      <c r="S197" s="46">
        <v>7.884887393309171</v>
      </c>
      <c r="T197" s="46">
        <v>3.5754281715166769</v>
      </c>
      <c r="U197" s="46">
        <v>8.4955701199368292</v>
      </c>
      <c r="V197" s="46">
        <v>6.5923659740629148</v>
      </c>
      <c r="W197" s="46">
        <v>7.884887393309171</v>
      </c>
      <c r="X197" s="46">
        <v>2.4738452628176475</v>
      </c>
      <c r="Y197" s="46">
        <v>7.3712928981069439</v>
      </c>
      <c r="Z197" s="46">
        <v>9.5327920335384277</v>
      </c>
      <c r="AA197" s="46">
        <v>4.0693820572457895</v>
      </c>
      <c r="AB197" s="46">
        <v>10.522363560089403</v>
      </c>
      <c r="AC197" s="46">
        <v>8.5494324949558802</v>
      </c>
      <c r="AD197" s="46">
        <v>4.597636696062807</v>
      </c>
      <c r="AE197" s="46">
        <v>11.19807938487665</v>
      </c>
      <c r="AF197" s="46">
        <v>8.8711806003042568</v>
      </c>
      <c r="AG197" s="46">
        <v>9.6601178461627342</v>
      </c>
      <c r="AH197" s="80">
        <v>147.98554495346474</v>
      </c>
    </row>
    <row r="198" spans="1:34" ht="11.25" x14ac:dyDescent="0.2">
      <c r="A198" s="16">
        <v>40878</v>
      </c>
      <c r="B198" s="46">
        <v>5.0924691177659724</v>
      </c>
      <c r="C198" s="46">
        <v>5.7981104086274797</v>
      </c>
      <c r="D198" s="46">
        <v>6.7389646267795911</v>
      </c>
      <c r="E198" s="46">
        <v>5.0690998533807488</v>
      </c>
      <c r="F198" s="46">
        <v>6.7567887914598259</v>
      </c>
      <c r="G198" s="46">
        <v>6.0776007332612494</v>
      </c>
      <c r="H198" s="46">
        <v>6.088112882701779</v>
      </c>
      <c r="I198" s="46">
        <v>5.4379011491804192</v>
      </c>
      <c r="J198" s="46">
        <v>5.3968259133112326</v>
      </c>
      <c r="K198" s="46">
        <v>6.8238692900721105</v>
      </c>
      <c r="L198" s="46">
        <v>4.5877298189161735</v>
      </c>
      <c r="M198" s="46">
        <v>4.1794144986860857</v>
      </c>
      <c r="N198" s="46">
        <v>4.133248785657571</v>
      </c>
      <c r="O198" s="46">
        <v>5.5925973927263328</v>
      </c>
      <c r="P198" s="46">
        <v>7.2436312616317053</v>
      </c>
      <c r="Q198" s="46">
        <v>3.7795836823920439</v>
      </c>
      <c r="R198" s="46">
        <v>-3.9201334460976227</v>
      </c>
      <c r="S198" s="46">
        <v>6.9397669872479923</v>
      </c>
      <c r="T198" s="46">
        <v>3.4069029887751725</v>
      </c>
      <c r="U198" s="46">
        <v>7.9030515352012145</v>
      </c>
      <c r="V198" s="46">
        <v>8.2467491800851036</v>
      </c>
      <c r="W198" s="46">
        <v>6.9397669872479923</v>
      </c>
      <c r="X198" s="46">
        <v>1.1687623603031483</v>
      </c>
      <c r="Y198" s="46">
        <v>9.7636023015765119</v>
      </c>
      <c r="Z198" s="46">
        <v>9.2941080699385736</v>
      </c>
      <c r="AA198" s="46">
        <v>3.3531683858371082</v>
      </c>
      <c r="AB198" s="46">
        <v>3.1842534012261297</v>
      </c>
      <c r="AC198" s="46">
        <v>10.513378263503739</v>
      </c>
      <c r="AD198" s="46">
        <v>6.1770869817785439</v>
      </c>
      <c r="AE198" s="46">
        <v>12.332364020132687</v>
      </c>
      <c r="AF198" s="46">
        <v>7.4400008380711995</v>
      </c>
      <c r="AG198" s="46">
        <v>10.912853958550997</v>
      </c>
      <c r="AH198" s="80">
        <v>-27.333832229925164</v>
      </c>
    </row>
    <row r="199" spans="1:34" ht="11.25" x14ac:dyDescent="0.2">
      <c r="A199" s="6">
        <v>40909</v>
      </c>
      <c r="B199" s="46">
        <v>4.4589642491503554</v>
      </c>
      <c r="C199" s="46">
        <v>5.5736532370576981</v>
      </c>
      <c r="D199" s="46">
        <v>6.2120291475915081</v>
      </c>
      <c r="E199" s="46">
        <v>4.9974729495372259</v>
      </c>
      <c r="F199" s="46">
        <v>6.5186484136700074</v>
      </c>
      <c r="G199" s="46">
        <v>5.9574180725993244</v>
      </c>
      <c r="H199" s="46">
        <v>5.8518443640911526</v>
      </c>
      <c r="I199" s="46">
        <v>4.9713683378090394</v>
      </c>
      <c r="J199" s="46">
        <v>5.0022004031686294</v>
      </c>
      <c r="K199" s="46">
        <v>6.567564565249782</v>
      </c>
      <c r="L199" s="46">
        <v>3.5421347974910589</v>
      </c>
      <c r="M199" s="46">
        <v>3.956793423838306</v>
      </c>
      <c r="N199" s="46">
        <v>2.8170046035638165</v>
      </c>
      <c r="O199" s="46">
        <v>5.5818429912447129</v>
      </c>
      <c r="P199" s="46">
        <v>5.5597956562434661</v>
      </c>
      <c r="Q199" s="46">
        <v>4.3471995745694443</v>
      </c>
      <c r="R199" s="46">
        <v>-3.6928881088008865</v>
      </c>
      <c r="S199" s="46">
        <v>7.9843545065971995</v>
      </c>
      <c r="T199" s="46">
        <v>2.9931731182101942</v>
      </c>
      <c r="U199" s="46">
        <v>7.8778252239253277</v>
      </c>
      <c r="V199" s="46">
        <v>6.8343910496570146</v>
      </c>
      <c r="W199" s="46">
        <v>7.9843545065971995</v>
      </c>
      <c r="X199" s="46">
        <v>0.39113647320840528</v>
      </c>
      <c r="Y199" s="46">
        <v>7.7205467896353355</v>
      </c>
      <c r="Z199" s="46">
        <v>9.2732046729403947</v>
      </c>
      <c r="AA199" s="46">
        <v>3.123756830639195</v>
      </c>
      <c r="AB199" s="46">
        <v>-6.203086872584251</v>
      </c>
      <c r="AC199" s="46">
        <v>13.75339934012807</v>
      </c>
      <c r="AD199" s="46">
        <v>5.2857687602397334</v>
      </c>
      <c r="AE199" s="46">
        <v>12.515320062719894</v>
      </c>
      <c r="AF199" s="46">
        <v>7.2305747747546434</v>
      </c>
      <c r="AG199" s="46">
        <v>11.723666898758452</v>
      </c>
      <c r="AH199" s="80">
        <v>-33.716079286437136</v>
      </c>
    </row>
    <row r="200" spans="1:34" ht="11.25" x14ac:dyDescent="0.2">
      <c r="A200" s="6">
        <v>40940</v>
      </c>
      <c r="B200" s="46">
        <v>3.7124955459735105</v>
      </c>
      <c r="C200" s="46">
        <v>5.1255053594017284</v>
      </c>
      <c r="D200" s="46">
        <v>5.7372792700796822</v>
      </c>
      <c r="E200" s="46">
        <v>4.3188106814277916</v>
      </c>
      <c r="F200" s="46">
        <v>6.6031738953494141</v>
      </c>
      <c r="G200" s="46">
        <v>5.8780454498409256</v>
      </c>
      <c r="H200" s="46">
        <v>5.5325629312199087</v>
      </c>
      <c r="I200" s="46">
        <v>4.394485873637862</v>
      </c>
      <c r="J200" s="46">
        <v>4.4988474152472833</v>
      </c>
      <c r="K200" s="46">
        <v>6.4176843627249411</v>
      </c>
      <c r="L200" s="46">
        <v>3.0372321084008718</v>
      </c>
      <c r="M200" s="46">
        <v>3.4392508126353363</v>
      </c>
      <c r="N200" s="46">
        <v>2.6273482850281908</v>
      </c>
      <c r="O200" s="46">
        <v>4.2246717111658114</v>
      </c>
      <c r="P200" s="46">
        <v>3.2353242770806929</v>
      </c>
      <c r="Q200" s="46">
        <v>4.8750690948338331</v>
      </c>
      <c r="R200" s="46">
        <v>-4.2078243248075182</v>
      </c>
      <c r="S200" s="46">
        <v>7.3509896804278441</v>
      </c>
      <c r="T200" s="46">
        <v>1.3307015498220665</v>
      </c>
      <c r="U200" s="46">
        <v>6.4764721864552399</v>
      </c>
      <c r="V200" s="46">
        <v>4.503641276617131</v>
      </c>
      <c r="W200" s="46">
        <v>7.3509896804278441</v>
      </c>
      <c r="X200" s="46">
        <v>-0.45734353515260295</v>
      </c>
      <c r="Y200" s="46">
        <v>5.2577352992709194</v>
      </c>
      <c r="Z200" s="46">
        <v>9.1360899613018915</v>
      </c>
      <c r="AA200" s="46">
        <v>3.7605583470990922</v>
      </c>
      <c r="AB200" s="46">
        <v>-14.072211591572795</v>
      </c>
      <c r="AC200" s="46">
        <v>11.944717029328373</v>
      </c>
      <c r="AD200" s="46">
        <v>2.1731370162622312</v>
      </c>
      <c r="AE200" s="46">
        <v>12.226394221580122</v>
      </c>
      <c r="AF200" s="46">
        <v>6.3910796084032313</v>
      </c>
      <c r="AG200" s="46">
        <v>11.125762814586977</v>
      </c>
      <c r="AH200" s="80">
        <v>-23.371577142867068</v>
      </c>
    </row>
    <row r="201" spans="1:34" ht="11.25" x14ac:dyDescent="0.2">
      <c r="A201" s="6">
        <v>40969</v>
      </c>
      <c r="B201" s="46">
        <v>3.0674095826351362</v>
      </c>
      <c r="C201" s="46">
        <v>4.5556218835523623</v>
      </c>
      <c r="D201" s="46">
        <v>4.6317973528853287</v>
      </c>
      <c r="E201" s="46">
        <v>4.2089257867876455</v>
      </c>
      <c r="F201" s="46">
        <v>5.5606651849138871</v>
      </c>
      <c r="G201" s="46">
        <v>4.722306130350205</v>
      </c>
      <c r="H201" s="46">
        <v>4.7358632676978853</v>
      </c>
      <c r="I201" s="46">
        <v>4.4692695460873466</v>
      </c>
      <c r="J201" s="46">
        <v>4.1509346422690783</v>
      </c>
      <c r="K201" s="46">
        <v>5.6178112903938739</v>
      </c>
      <c r="L201" s="46">
        <v>2.8042188221935902</v>
      </c>
      <c r="M201" s="46">
        <v>2.5583441079277662</v>
      </c>
      <c r="N201" s="46">
        <v>2.2447838219750338</v>
      </c>
      <c r="O201" s="46">
        <v>3.2458195114843988</v>
      </c>
      <c r="P201" s="46">
        <v>-0.20769071363818625</v>
      </c>
      <c r="Q201" s="46">
        <v>2.8234560917781408</v>
      </c>
      <c r="R201" s="46">
        <v>-4.5034816910095117</v>
      </c>
      <c r="S201" s="46">
        <v>7.8987115152279443</v>
      </c>
      <c r="T201" s="46">
        <v>5.2602761679068522E-2</v>
      </c>
      <c r="U201" s="46">
        <v>5.6841915091793851</v>
      </c>
      <c r="V201" s="46">
        <v>2.0655912676218691E-2</v>
      </c>
      <c r="W201" s="46">
        <v>7.8987115152279443</v>
      </c>
      <c r="X201" s="46">
        <v>-1.2161327153256849</v>
      </c>
      <c r="Y201" s="46">
        <v>4.5584424126487306</v>
      </c>
      <c r="Z201" s="46">
        <v>8.3873172622921857</v>
      </c>
      <c r="AA201" s="46">
        <v>2.5286019581657371</v>
      </c>
      <c r="AB201" s="46">
        <v>-21.035014013344338</v>
      </c>
      <c r="AC201" s="46">
        <v>3.990443409737864</v>
      </c>
      <c r="AD201" s="46">
        <v>1.4934667247453319</v>
      </c>
      <c r="AE201" s="46">
        <v>11.617044295405904</v>
      </c>
      <c r="AF201" s="46">
        <v>6.7924771543587497</v>
      </c>
      <c r="AG201" s="46">
        <v>8.1670701583322654</v>
      </c>
      <c r="AH201" s="80">
        <v>125.09900350458585</v>
      </c>
    </row>
    <row r="202" spans="1:34" ht="11.25" x14ac:dyDescent="0.2">
      <c r="A202" s="6">
        <v>41000</v>
      </c>
      <c r="B202" s="46">
        <v>3.9786160997763602</v>
      </c>
      <c r="C202" s="46">
        <v>5.1317290505532753</v>
      </c>
      <c r="D202" s="46">
        <v>4.7628284471780518</v>
      </c>
      <c r="E202" s="46">
        <v>5.5650440569477837</v>
      </c>
      <c r="F202" s="46">
        <v>5.4363143790087349</v>
      </c>
      <c r="G202" s="46">
        <v>5.2944247066787824</v>
      </c>
      <c r="H202" s="46">
        <v>5.2380681280733254</v>
      </c>
      <c r="I202" s="46">
        <v>5.6308685741578159</v>
      </c>
      <c r="J202" s="46">
        <v>5.2577665904537554</v>
      </c>
      <c r="K202" s="46">
        <v>5.6416164785365197</v>
      </c>
      <c r="L202" s="46">
        <v>4.0450965676235455</v>
      </c>
      <c r="M202" s="46">
        <v>3.2139622452782959</v>
      </c>
      <c r="N202" s="46">
        <v>2.5815671267217226</v>
      </c>
      <c r="O202" s="46">
        <v>4.1302632428536441</v>
      </c>
      <c r="P202" s="46">
        <v>2.9213504009880893</v>
      </c>
      <c r="Q202" s="46">
        <v>2.1405320606324238</v>
      </c>
      <c r="R202" s="46">
        <v>-4.46247868926352</v>
      </c>
      <c r="S202" s="46">
        <v>7.8405726015521253</v>
      </c>
      <c r="T202" s="46">
        <v>1.6543318902546815</v>
      </c>
      <c r="U202" s="46">
        <v>5.8910871061625585</v>
      </c>
      <c r="V202" s="46">
        <v>1.2809555296367847</v>
      </c>
      <c r="W202" s="46">
        <v>7.8405726015521253</v>
      </c>
      <c r="X202" s="46">
        <v>1.3850444918231091</v>
      </c>
      <c r="Y202" s="46">
        <v>6.4899586019222539</v>
      </c>
      <c r="Z202" s="46">
        <v>7.8655220825184955</v>
      </c>
      <c r="AA202" s="46">
        <v>2.8229182606830818</v>
      </c>
      <c r="AB202" s="46">
        <v>-16.75979441181498</v>
      </c>
      <c r="AC202" s="46">
        <v>4.5177985745685731</v>
      </c>
      <c r="AD202" s="46">
        <v>4.3800220267494723</v>
      </c>
      <c r="AE202" s="46">
        <v>14.495324094352796</v>
      </c>
      <c r="AF202" s="46">
        <v>7.6751213156437643</v>
      </c>
      <c r="AG202" s="46">
        <v>5.5301787086320644</v>
      </c>
      <c r="AH202" s="80">
        <v>113.65219319561234</v>
      </c>
    </row>
    <row r="203" spans="1:34" ht="11.25" x14ac:dyDescent="0.2">
      <c r="A203" s="6">
        <v>41030</v>
      </c>
      <c r="B203" s="46">
        <v>4.5843435279826252</v>
      </c>
      <c r="C203" s="46">
        <v>4.9972856026879953</v>
      </c>
      <c r="D203" s="46">
        <v>4.5143724021131391</v>
      </c>
      <c r="E203" s="46">
        <v>5.5965213890668792</v>
      </c>
      <c r="F203" s="46">
        <v>4.8871883426288889</v>
      </c>
      <c r="G203" s="46">
        <v>4.9799134820723623</v>
      </c>
      <c r="H203" s="46">
        <v>4.9950562437138526</v>
      </c>
      <c r="I203" s="46">
        <v>5.704131059404574</v>
      </c>
      <c r="J203" s="46">
        <v>5.3014348541025953</v>
      </c>
      <c r="K203" s="46">
        <v>5.3471740228569615</v>
      </c>
      <c r="L203" s="46">
        <v>4.3905334753402627</v>
      </c>
      <c r="M203" s="46">
        <v>3.6078976124177586</v>
      </c>
      <c r="N203" s="46">
        <v>2.8430584075886713</v>
      </c>
      <c r="O203" s="46">
        <v>5.2229590154779402</v>
      </c>
      <c r="P203" s="46">
        <v>6.6661011511146171</v>
      </c>
      <c r="Q203" s="46">
        <v>1.7965025523585325</v>
      </c>
      <c r="R203" s="46">
        <v>-4.3942780338285843</v>
      </c>
      <c r="S203" s="46">
        <v>7.4673981723173881</v>
      </c>
      <c r="T203" s="46">
        <v>3.2620304329771415</v>
      </c>
      <c r="U203" s="46">
        <v>6.4196455419930771</v>
      </c>
      <c r="V203" s="46">
        <v>4.930087395583385</v>
      </c>
      <c r="W203" s="46">
        <v>7.4673981723173881</v>
      </c>
      <c r="X203" s="46">
        <v>2.1403553964692179</v>
      </c>
      <c r="Y203" s="46">
        <v>7.3779332681457106</v>
      </c>
      <c r="Z203" s="46">
        <v>6.9995772988272762</v>
      </c>
      <c r="AA203" s="46">
        <v>2.4294376833198044</v>
      </c>
      <c r="AB203" s="46">
        <v>-5.7827269275203719</v>
      </c>
      <c r="AC203" s="46">
        <v>3.2737688917101622</v>
      </c>
      <c r="AD203" s="46">
        <v>8.4713353821305475</v>
      </c>
      <c r="AE203" s="46">
        <v>12.407248656294016</v>
      </c>
      <c r="AF203" s="46">
        <v>6.7349940371806127</v>
      </c>
      <c r="AG203" s="46">
        <v>5.3546903960199472</v>
      </c>
      <c r="AH203" s="80">
        <v>89.100052625139028</v>
      </c>
    </row>
    <row r="204" spans="1:34" ht="11.25" x14ac:dyDescent="0.2">
      <c r="A204" s="6">
        <v>41061</v>
      </c>
      <c r="B204" s="46">
        <v>5.0343974854962568</v>
      </c>
      <c r="C204" s="46">
        <v>4.3638958034949695</v>
      </c>
      <c r="D204" s="46">
        <v>5.1324252443045566</v>
      </c>
      <c r="E204" s="46">
        <v>4.2274998762349014</v>
      </c>
      <c r="F204" s="46">
        <v>5.3502587948901521</v>
      </c>
      <c r="G204" s="46">
        <v>6.2490152021298542</v>
      </c>
      <c r="H204" s="46">
        <v>5.0646189842108864</v>
      </c>
      <c r="I204" s="46">
        <v>4.2645664740841767</v>
      </c>
      <c r="J204" s="46">
        <v>4.4111885982550234</v>
      </c>
      <c r="K204" s="46">
        <v>5.7832548174885829</v>
      </c>
      <c r="L204" s="46">
        <v>4.8293363591368035</v>
      </c>
      <c r="M204" s="46">
        <v>4.7383620960473252</v>
      </c>
      <c r="N204" s="46">
        <v>3.1103011902810636</v>
      </c>
      <c r="O204" s="46">
        <v>5.3622517768787645</v>
      </c>
      <c r="P204" s="46">
        <v>11.09462317369622</v>
      </c>
      <c r="Q204" s="46">
        <v>3.8775071775696119</v>
      </c>
      <c r="R204" s="46">
        <v>-11.532666578768996</v>
      </c>
      <c r="S204" s="46">
        <v>7.7366508376928209</v>
      </c>
      <c r="T204" s="46">
        <v>2.861545534776468</v>
      </c>
      <c r="U204" s="46">
        <v>7.7070712271777069</v>
      </c>
      <c r="V204" s="46">
        <v>10.450934317104668</v>
      </c>
      <c r="W204" s="46">
        <v>7.7366508376928209</v>
      </c>
      <c r="X204" s="46">
        <v>-0.27559889119125103</v>
      </c>
      <c r="Y204" s="46">
        <v>8.5212638554710054</v>
      </c>
      <c r="Z204" s="46">
        <v>7.1414454905953733</v>
      </c>
      <c r="AA204" s="46">
        <v>3.4035193264765553</v>
      </c>
      <c r="AB204" s="46">
        <v>33.468989467940901</v>
      </c>
      <c r="AC204" s="46">
        <v>1.9315165292340026</v>
      </c>
      <c r="AD204" s="46">
        <v>10.497243913846319</v>
      </c>
      <c r="AE204" s="46">
        <v>12.112304329043781</v>
      </c>
      <c r="AF204" s="46">
        <v>6.8839303153681186</v>
      </c>
      <c r="AG204" s="46">
        <v>6.7856640727571147</v>
      </c>
      <c r="AH204" s="80">
        <v>2.9797697930554818</v>
      </c>
    </row>
    <row r="205" spans="1:34" ht="11.25" x14ac:dyDescent="0.2">
      <c r="A205" s="6">
        <v>41091</v>
      </c>
      <c r="B205" s="46">
        <v>5.936357601532066</v>
      </c>
      <c r="C205" s="46">
        <v>4.8266013791304943</v>
      </c>
      <c r="D205" s="46">
        <v>5.4641471088926323</v>
      </c>
      <c r="E205" s="46">
        <v>3.5331457837684894</v>
      </c>
      <c r="F205" s="46">
        <v>6.3717430320564148</v>
      </c>
      <c r="G205" s="46">
        <v>6.3824735586757129</v>
      </c>
      <c r="H205" s="46">
        <v>5.3156221725047486</v>
      </c>
      <c r="I205" s="46">
        <v>3.9791502613294512</v>
      </c>
      <c r="J205" s="46">
        <v>4.3039430586686649</v>
      </c>
      <c r="K205" s="46">
        <v>6.9260390154991143</v>
      </c>
      <c r="L205" s="46">
        <v>4.8451861790419741</v>
      </c>
      <c r="M205" s="46">
        <v>5.0067214274003504</v>
      </c>
      <c r="N205" s="46">
        <v>3.43116495202122</v>
      </c>
      <c r="O205" s="46">
        <v>6.4686579639530351</v>
      </c>
      <c r="P205" s="46">
        <v>13.156980393829727</v>
      </c>
      <c r="Q205" s="46">
        <v>4.4926388941464381</v>
      </c>
      <c r="R205" s="46">
        <v>-10.512085073636982</v>
      </c>
      <c r="S205" s="46">
        <v>8.072016579725954</v>
      </c>
      <c r="T205" s="46">
        <v>2.8487702407032032</v>
      </c>
      <c r="U205" s="46">
        <v>10.429990398196324</v>
      </c>
      <c r="V205" s="46">
        <v>15.968782894137206</v>
      </c>
      <c r="W205" s="46">
        <v>8.072016579725954</v>
      </c>
      <c r="X205" s="46">
        <v>-1.7797436824063624</v>
      </c>
      <c r="Y205" s="46">
        <v>11.15708756389094</v>
      </c>
      <c r="Z205" s="46">
        <v>8.6686900215823073</v>
      </c>
      <c r="AA205" s="46">
        <v>3.4346187364467653</v>
      </c>
      <c r="AB205" s="46">
        <v>110.19804298063082</v>
      </c>
      <c r="AC205" s="46">
        <v>-1.8759118957731573</v>
      </c>
      <c r="AD205" s="46">
        <v>12.048353758061481</v>
      </c>
      <c r="AE205" s="46">
        <v>11.065769734193779</v>
      </c>
      <c r="AF205" s="46">
        <v>6.5237980802902911</v>
      </c>
      <c r="AG205" s="46">
        <v>10.587303674788558</v>
      </c>
      <c r="AH205" s="80">
        <v>-20.394980053006762</v>
      </c>
    </row>
    <row r="206" spans="1:34" ht="11.25" x14ac:dyDescent="0.2">
      <c r="A206" s="6">
        <v>41122</v>
      </c>
      <c r="B206" s="46">
        <v>6.8545633622934616</v>
      </c>
      <c r="C206" s="46">
        <v>5.7035308381779544</v>
      </c>
      <c r="D206" s="46">
        <v>6.2008511426032697</v>
      </c>
      <c r="E206" s="46">
        <v>4.5428280259697544</v>
      </c>
      <c r="F206" s="46">
        <v>7.3211386250810193</v>
      </c>
      <c r="G206" s="46">
        <v>7.1094590766636685</v>
      </c>
      <c r="H206" s="46">
        <v>6.1755615416991336</v>
      </c>
      <c r="I206" s="46">
        <v>4.915273403128225</v>
      </c>
      <c r="J206" s="46">
        <v>5.1642004229523764</v>
      </c>
      <c r="K206" s="46">
        <v>7.8877973718833658</v>
      </c>
      <c r="L206" s="46">
        <v>5.7438340388357005</v>
      </c>
      <c r="M206" s="46">
        <v>5.689813235849897</v>
      </c>
      <c r="N206" s="46">
        <v>4.0217533797133171</v>
      </c>
      <c r="O206" s="46">
        <v>7.6865216428164729</v>
      </c>
      <c r="P206" s="46">
        <v>14.666244582626504</v>
      </c>
      <c r="Q206" s="46">
        <v>5.3290838615824327</v>
      </c>
      <c r="R206" s="46">
        <v>-8.4483764055347734</v>
      </c>
      <c r="S206" s="46">
        <v>9.0500754690789051</v>
      </c>
      <c r="T206" s="46">
        <v>3.8317999719140943</v>
      </c>
      <c r="U206" s="46">
        <v>12.120530427637959</v>
      </c>
      <c r="V206" s="46">
        <v>18.714009034927841</v>
      </c>
      <c r="W206" s="46">
        <v>9.0500754690789051</v>
      </c>
      <c r="X206" s="46">
        <v>-0.47863855116389686</v>
      </c>
      <c r="Y206" s="46">
        <v>12.110576858794246</v>
      </c>
      <c r="Z206" s="46">
        <v>9.8588062332311495</v>
      </c>
      <c r="AA206" s="46">
        <v>4.1977628679272385</v>
      </c>
      <c r="AB206" s="46">
        <v>149.26226873817262</v>
      </c>
      <c r="AC206" s="46">
        <v>-0.21391775699780169</v>
      </c>
      <c r="AD206" s="46">
        <v>12.86142706122331</v>
      </c>
      <c r="AE206" s="46">
        <v>12.062135140130209</v>
      </c>
      <c r="AF206" s="46">
        <v>6.9749127417260866</v>
      </c>
      <c r="AG206" s="46">
        <v>12.613796451672172</v>
      </c>
      <c r="AH206" s="80">
        <v>-13.352307035767538</v>
      </c>
    </row>
    <row r="207" spans="1:34" ht="11.25" x14ac:dyDescent="0.2">
      <c r="A207" s="6">
        <v>41153</v>
      </c>
      <c r="B207" s="46">
        <v>8.0509387053759838</v>
      </c>
      <c r="C207" s="46">
        <v>7.430767162565985</v>
      </c>
      <c r="D207" s="46">
        <v>6.5621319122678585</v>
      </c>
      <c r="E207" s="46">
        <v>6.6512992495728582</v>
      </c>
      <c r="F207" s="46">
        <v>7.8806340573064801</v>
      </c>
      <c r="G207" s="46">
        <v>7.4912835966193256</v>
      </c>
      <c r="H207" s="46">
        <v>7.2032231956665012</v>
      </c>
      <c r="I207" s="46">
        <v>6.7763003451301529</v>
      </c>
      <c r="J207" s="46">
        <v>7.2799541652257318</v>
      </c>
      <c r="K207" s="46">
        <v>8.6358914402118643</v>
      </c>
      <c r="L207" s="46">
        <v>6.3903395514841606</v>
      </c>
      <c r="M207" s="46">
        <v>6.1820960816589547</v>
      </c>
      <c r="N207" s="46">
        <v>4.586646013105721</v>
      </c>
      <c r="O207" s="46">
        <v>9.6432228763488723</v>
      </c>
      <c r="P207" s="46">
        <v>15.490657365373252</v>
      </c>
      <c r="Q207" s="46">
        <v>6.3213349517975814</v>
      </c>
      <c r="R207" s="46">
        <v>0.45310529408340017</v>
      </c>
      <c r="S207" s="46">
        <v>9.0301286039992164</v>
      </c>
      <c r="T207" s="46">
        <v>7.2511931903581228</v>
      </c>
      <c r="U207" s="46">
        <v>12.070036062676493</v>
      </c>
      <c r="V207" s="46">
        <v>20.864569804442993</v>
      </c>
      <c r="W207" s="46">
        <v>9.0301286039992164</v>
      </c>
      <c r="X207" s="46">
        <v>3.747517080645963</v>
      </c>
      <c r="Y207" s="46">
        <v>15.720346780358852</v>
      </c>
      <c r="Z207" s="46">
        <v>9.5362477518116151</v>
      </c>
      <c r="AA207" s="46">
        <v>5.5560590332977284</v>
      </c>
      <c r="AB207" s="46">
        <v>118.60950598392122</v>
      </c>
      <c r="AC207" s="46">
        <v>9.5879066982314782</v>
      </c>
      <c r="AD207" s="46">
        <v>15.084140840349932</v>
      </c>
      <c r="AE207" s="46">
        <v>12.115146474632965</v>
      </c>
      <c r="AF207" s="46">
        <v>7.2262316101422641</v>
      </c>
      <c r="AG207" s="46">
        <v>12.246100445355907</v>
      </c>
      <c r="AH207" s="80">
        <v>-20.248850742468335</v>
      </c>
    </row>
    <row r="208" spans="1:34" ht="11.25" x14ac:dyDescent="0.2">
      <c r="A208" s="6">
        <v>41183</v>
      </c>
      <c r="B208" s="46">
        <v>7.5461172728831656</v>
      </c>
      <c r="C208" s="46">
        <v>6.8115311228853983</v>
      </c>
      <c r="D208" s="46">
        <v>6.4545839200779795</v>
      </c>
      <c r="E208" s="46">
        <v>6.2538538799861385</v>
      </c>
      <c r="F208" s="46">
        <v>7.2625485549335309</v>
      </c>
      <c r="G208" s="46">
        <v>7.5861879774535339</v>
      </c>
      <c r="H208" s="46">
        <v>6.8737410910673162</v>
      </c>
      <c r="I208" s="46">
        <v>6.2107170006490406</v>
      </c>
      <c r="J208" s="46">
        <v>6.8920579214287727</v>
      </c>
      <c r="K208" s="46">
        <v>8.23990994208188</v>
      </c>
      <c r="L208" s="46">
        <v>6.2561272525572207</v>
      </c>
      <c r="M208" s="46">
        <v>6.765729705864814</v>
      </c>
      <c r="N208" s="46">
        <v>4.3297564154825494</v>
      </c>
      <c r="O208" s="46">
        <v>8.8572646360303793</v>
      </c>
      <c r="P208" s="46">
        <v>14.665775220398089</v>
      </c>
      <c r="Q208" s="46">
        <v>6.3346287120573379</v>
      </c>
      <c r="R208" s="46">
        <v>0.77536724309648264</v>
      </c>
      <c r="S208" s="46">
        <v>8.0647192960691569</v>
      </c>
      <c r="T208" s="46">
        <v>8.648722447373828</v>
      </c>
      <c r="U208" s="46">
        <v>9.1278742132671482</v>
      </c>
      <c r="V208" s="46">
        <v>20.091766002556682</v>
      </c>
      <c r="W208" s="46">
        <v>8.0647192960691569</v>
      </c>
      <c r="X208" s="46">
        <v>4.1243012646261121</v>
      </c>
      <c r="Y208" s="46">
        <v>17.91205539860124</v>
      </c>
      <c r="Z208" s="46">
        <v>8.0733378045931374</v>
      </c>
      <c r="AA208" s="46">
        <v>6.1531467088747291</v>
      </c>
      <c r="AB208" s="46">
        <v>40.211772123646512</v>
      </c>
      <c r="AC208" s="46">
        <v>20.707062822471627</v>
      </c>
      <c r="AD208" s="46">
        <v>16.002232347149175</v>
      </c>
      <c r="AE208" s="46">
        <v>10.834065781898161</v>
      </c>
      <c r="AF208" s="46">
        <v>6.0439509202382879</v>
      </c>
      <c r="AG208" s="46">
        <v>10.677326929939539</v>
      </c>
      <c r="AH208" s="80">
        <v>-25.321071005284097</v>
      </c>
    </row>
    <row r="209" spans="1:34" ht="11.25" x14ac:dyDescent="0.2">
      <c r="A209" s="6">
        <v>41214</v>
      </c>
      <c r="B209" s="46">
        <v>7.1490763209654631</v>
      </c>
      <c r="C209" s="46">
        <v>6.9363184145837948</v>
      </c>
      <c r="D209" s="46">
        <v>6.2064714187668244</v>
      </c>
      <c r="E209" s="46">
        <v>6.7148603073131028</v>
      </c>
      <c r="F209" s="46">
        <v>7.1343184448340793</v>
      </c>
      <c r="G209" s="46">
        <v>7.5459530761111182</v>
      </c>
      <c r="H209" s="46">
        <v>6.9075843323217843</v>
      </c>
      <c r="I209" s="46">
        <v>6.3675931998387085</v>
      </c>
      <c r="J209" s="46">
        <v>7.1652792699172778</v>
      </c>
      <c r="K209" s="46">
        <v>7.9758840354181615</v>
      </c>
      <c r="L209" s="46">
        <v>6.3384583765446081</v>
      </c>
      <c r="M209" s="46">
        <v>5.8736853793991344</v>
      </c>
      <c r="N209" s="46">
        <v>4.6616991368125156</v>
      </c>
      <c r="O209" s="46">
        <v>7.9753707000186154</v>
      </c>
      <c r="P209" s="46">
        <v>9.6962982788871557</v>
      </c>
      <c r="Q209" s="46">
        <v>6.406637237090365</v>
      </c>
      <c r="R209" s="46">
        <v>1.1405771880871356</v>
      </c>
      <c r="S209" s="46">
        <v>9.0902165849794159</v>
      </c>
      <c r="T209" s="46">
        <v>8.2631669894440876</v>
      </c>
      <c r="U209" s="46">
        <v>7.8810798724590256</v>
      </c>
      <c r="V209" s="46">
        <v>13.482807085478484</v>
      </c>
      <c r="W209" s="46">
        <v>9.0902165849794159</v>
      </c>
      <c r="X209" s="46">
        <v>3.7755468810199773</v>
      </c>
      <c r="Y209" s="46">
        <v>17.542230141905051</v>
      </c>
      <c r="Z209" s="46">
        <v>7.9304231607772948</v>
      </c>
      <c r="AA209" s="46">
        <v>5.8411636226849026</v>
      </c>
      <c r="AB209" s="46">
        <v>-11.89104599182059</v>
      </c>
      <c r="AC209" s="46">
        <v>22.696492093517477</v>
      </c>
      <c r="AD209" s="46">
        <v>15.066193363527987</v>
      </c>
      <c r="AE209" s="46">
        <v>9.6245066514052127</v>
      </c>
      <c r="AF209" s="46">
        <v>6.2629063448949296</v>
      </c>
      <c r="AG209" s="46">
        <v>11.898266412342508</v>
      </c>
      <c r="AH209" s="80">
        <v>-5.8845607995999103</v>
      </c>
    </row>
    <row r="210" spans="1:34" ht="11.25" x14ac:dyDescent="0.2">
      <c r="A210" s="6">
        <v>41244</v>
      </c>
      <c r="B210" s="46">
        <v>7.2385275571235468</v>
      </c>
      <c r="C210" s="46">
        <v>6.9755453148109297</v>
      </c>
      <c r="D210" s="46">
        <v>6.2057470637023329</v>
      </c>
      <c r="E210" s="46">
        <v>7.497342974488717</v>
      </c>
      <c r="F210" s="46">
        <v>7.2490338204689948</v>
      </c>
      <c r="G210" s="46">
        <v>7.0253899527988466</v>
      </c>
      <c r="H210" s="46">
        <v>6.9906118252539642</v>
      </c>
      <c r="I210" s="46">
        <v>6.9838707182277915</v>
      </c>
      <c r="J210" s="46">
        <v>7.6624607642206826</v>
      </c>
      <c r="K210" s="46">
        <v>7.6320566245631056</v>
      </c>
      <c r="L210" s="46">
        <v>6.4852158014446815</v>
      </c>
      <c r="M210" s="46">
        <v>5.629703060523255</v>
      </c>
      <c r="N210" s="46">
        <v>4.9473898333452837</v>
      </c>
      <c r="O210" s="46">
        <v>7.9115271410925629</v>
      </c>
      <c r="P210" s="46">
        <v>8.6103284609821031</v>
      </c>
      <c r="Q210" s="46">
        <v>6.9425469873097398</v>
      </c>
      <c r="R210" s="46">
        <v>2.6393233143432724</v>
      </c>
      <c r="S210" s="46">
        <v>9.8036523839686822</v>
      </c>
      <c r="T210" s="46">
        <v>8.029503411021949</v>
      </c>
      <c r="U210" s="46">
        <v>8.1352317540108743</v>
      </c>
      <c r="V210" s="46">
        <v>10.029820198354187</v>
      </c>
      <c r="W210" s="46">
        <v>9.8036523839686822</v>
      </c>
      <c r="X210" s="46">
        <v>5.1189693858734842</v>
      </c>
      <c r="Y210" s="46">
        <v>12.906874475459261</v>
      </c>
      <c r="Z210" s="46">
        <v>7.9190312349119125</v>
      </c>
      <c r="AA210" s="46">
        <v>6.1583018606259401</v>
      </c>
      <c r="AB210" s="46">
        <v>-19.900146865487628</v>
      </c>
      <c r="AC210" s="46">
        <v>17.992226967559304</v>
      </c>
      <c r="AD210" s="46">
        <v>12.858908003141181</v>
      </c>
      <c r="AE210" s="46">
        <v>8.5866324134902072</v>
      </c>
      <c r="AF210" s="46">
        <v>6.6062232750156937</v>
      </c>
      <c r="AG210" s="46">
        <v>11.074356058219962</v>
      </c>
      <c r="AH210" s="80">
        <v>21.30718307441488</v>
      </c>
    </row>
    <row r="211" spans="1:34" ht="11.25" x14ac:dyDescent="0.2">
      <c r="A211" s="6">
        <v>41275</v>
      </c>
      <c r="B211" s="46">
        <v>6.9960837959399385</v>
      </c>
      <c r="C211" s="46">
        <v>6.7872845032060525</v>
      </c>
      <c r="D211" s="46">
        <v>6.9035513158261637</v>
      </c>
      <c r="E211" s="46">
        <v>8.5329325543439154</v>
      </c>
      <c r="F211" s="46">
        <v>7.5262502002751148</v>
      </c>
      <c r="G211" s="46">
        <v>7.1665505242950189</v>
      </c>
      <c r="H211" s="46">
        <v>7.3833138195892527</v>
      </c>
      <c r="I211" s="46">
        <v>7.0954880626834154</v>
      </c>
      <c r="J211" s="46">
        <v>7.1608176337630454</v>
      </c>
      <c r="K211" s="46">
        <v>7.8390504275089654</v>
      </c>
      <c r="L211" s="46">
        <v>7.0011871993047805</v>
      </c>
      <c r="M211" s="46">
        <v>5.42796968443362</v>
      </c>
      <c r="N211" s="46">
        <v>1.3631035763850718</v>
      </c>
      <c r="O211" s="46">
        <v>9.2045884668910958</v>
      </c>
      <c r="P211" s="46">
        <v>12.018140977895527</v>
      </c>
      <c r="Q211" s="46">
        <v>5.129282170130935</v>
      </c>
      <c r="R211" s="46">
        <v>5.1528515708690463</v>
      </c>
      <c r="S211" s="46">
        <v>9.9104155614152774</v>
      </c>
      <c r="T211" s="46">
        <v>9.3549231241881756</v>
      </c>
      <c r="U211" s="46">
        <v>8.8111025193237822</v>
      </c>
      <c r="V211" s="46">
        <v>11.421066688235484</v>
      </c>
      <c r="W211" s="46">
        <v>9.9104155614152774</v>
      </c>
      <c r="X211" s="46">
        <v>7.1198710599474708</v>
      </c>
      <c r="Y211" s="46">
        <v>10.495559723042831</v>
      </c>
      <c r="Z211" s="46">
        <v>8.7398280735454108</v>
      </c>
      <c r="AA211" s="46">
        <v>5.9682533826201762</v>
      </c>
      <c r="AB211" s="46">
        <v>-5.1556103550029491</v>
      </c>
      <c r="AC211" s="46">
        <v>16.909063470108279</v>
      </c>
      <c r="AD211" s="46">
        <v>12.028131324896549</v>
      </c>
      <c r="AE211" s="46">
        <v>8.3195810018180651</v>
      </c>
      <c r="AF211" s="46">
        <v>7.1412358992965181</v>
      </c>
      <c r="AG211" s="46">
        <v>10.552901580057721</v>
      </c>
      <c r="AH211" s="80">
        <v>55.642021330499119</v>
      </c>
    </row>
    <row r="212" spans="1:34" ht="11.25" x14ac:dyDescent="0.2">
      <c r="A212" s="6">
        <v>41306</v>
      </c>
      <c r="B212" s="46">
        <v>6.5344282708918087</v>
      </c>
      <c r="C212" s="46">
        <v>6.2292597471695927</v>
      </c>
      <c r="D212" s="46">
        <v>7.082246281198266</v>
      </c>
      <c r="E212" s="46">
        <v>8.4887163577797509</v>
      </c>
      <c r="F212" s="46">
        <v>8.7852736186142977</v>
      </c>
      <c r="G212" s="46">
        <v>7.0302254859865911</v>
      </c>
      <c r="H212" s="46">
        <v>7.5231442981496999</v>
      </c>
      <c r="I212" s="46">
        <v>6.7896334070323832</v>
      </c>
      <c r="J212" s="46">
        <v>4.7219461809896046</v>
      </c>
      <c r="K212" s="46">
        <v>8.9645302993911287</v>
      </c>
      <c r="L212" s="46">
        <v>7.0052694468891445</v>
      </c>
      <c r="M212" s="46">
        <v>6.7236495692952332</v>
      </c>
      <c r="N212" s="46">
        <v>-5.3700090854445932</v>
      </c>
      <c r="O212" s="46">
        <v>10.506659146328573</v>
      </c>
      <c r="P212" s="46">
        <v>17.869626350488389</v>
      </c>
      <c r="Q212" s="46">
        <v>7.5049057654320279</v>
      </c>
      <c r="R212" s="46">
        <v>4.1264876469750078</v>
      </c>
      <c r="S212" s="46">
        <v>8.9299824122090996</v>
      </c>
      <c r="T212" s="46">
        <v>10.445603617482419</v>
      </c>
      <c r="U212" s="46">
        <v>10.079399939470306</v>
      </c>
      <c r="V212" s="46">
        <v>18.810013162983097</v>
      </c>
      <c r="W212" s="46">
        <v>8.9299824122090996</v>
      </c>
      <c r="X212" s="46">
        <v>8.0133204189751837</v>
      </c>
      <c r="Y212" s="46">
        <v>10.767525405163795</v>
      </c>
      <c r="Z212" s="46">
        <v>10.037714875980058</v>
      </c>
      <c r="AA212" s="46">
        <v>7.5278382751917832</v>
      </c>
      <c r="AB212" s="46">
        <v>43.114524481892289</v>
      </c>
      <c r="AC212" s="46">
        <v>18.859872222673047</v>
      </c>
      <c r="AD212" s="46">
        <v>12.625700847344049</v>
      </c>
      <c r="AE212" s="46">
        <v>8.1953941117600948</v>
      </c>
      <c r="AF212" s="46">
        <v>7.8568772298191334</v>
      </c>
      <c r="AG212" s="46">
        <v>9.805744239400255</v>
      </c>
      <c r="AH212" s="80">
        <v>36.89116963530671</v>
      </c>
    </row>
    <row r="213" spans="1:34" ht="11.25" x14ac:dyDescent="0.2">
      <c r="A213" s="6">
        <v>41334</v>
      </c>
      <c r="B213" s="46">
        <v>6.0198548162136802</v>
      </c>
      <c r="C213" s="46">
        <v>5.9384965640666252</v>
      </c>
      <c r="D213" s="46">
        <v>6.8927418307023487</v>
      </c>
      <c r="E213" s="46">
        <v>7.4044617868827203</v>
      </c>
      <c r="F213" s="46">
        <v>8.4952412284819161</v>
      </c>
      <c r="G213" s="46">
        <v>6.845453684730856</v>
      </c>
      <c r="H213" s="46">
        <v>7.1152790189728936</v>
      </c>
      <c r="I213" s="46">
        <v>6.1614096792435618</v>
      </c>
      <c r="J213" s="46">
        <v>3.6091987193135537</v>
      </c>
      <c r="K213" s="46">
        <v>9.1607838173996612</v>
      </c>
      <c r="L213" s="46">
        <v>6.6468005280071623</v>
      </c>
      <c r="M213" s="46">
        <v>6.4680069169331489</v>
      </c>
      <c r="N213" s="46">
        <v>-5.748198757658372</v>
      </c>
      <c r="O213" s="46">
        <v>9.8894452863977307</v>
      </c>
      <c r="P213" s="46">
        <v>17.591608376573916</v>
      </c>
      <c r="Q213" s="46">
        <v>5.7885971053907497</v>
      </c>
      <c r="R213" s="46">
        <v>4.363699708430957</v>
      </c>
      <c r="S213" s="46">
        <v>7.0768958086021314</v>
      </c>
      <c r="T213" s="46">
        <v>9.3850274913453831</v>
      </c>
      <c r="U213" s="46">
        <v>9.6212715944121783</v>
      </c>
      <c r="V213" s="46">
        <v>19.653785367010428</v>
      </c>
      <c r="W213" s="46">
        <v>7.0768958086021314</v>
      </c>
      <c r="X213" s="46">
        <v>7.0583083123733985</v>
      </c>
      <c r="Y213" s="46">
        <v>12.963420764769481</v>
      </c>
      <c r="Z213" s="46">
        <v>10.68143804260842</v>
      </c>
      <c r="AA213" s="46">
        <v>6.1413037268519588</v>
      </c>
      <c r="AB213" s="46">
        <v>54.010431800386925</v>
      </c>
      <c r="AC213" s="46">
        <v>15.643712513175004</v>
      </c>
      <c r="AD213" s="46">
        <v>13.128013938213186</v>
      </c>
      <c r="AE213" s="46">
        <v>9.2348338760863697</v>
      </c>
      <c r="AF213" s="46">
        <v>6.8467818579507735</v>
      </c>
      <c r="AG213" s="46">
        <v>11.204290901175369</v>
      </c>
      <c r="AH213" s="80">
        <v>11.989396253324173</v>
      </c>
    </row>
    <row r="214" spans="1:34" ht="11.25" x14ac:dyDescent="0.2">
      <c r="A214" s="6">
        <v>41365</v>
      </c>
      <c r="B214" s="46">
        <v>5.6366213723533889</v>
      </c>
      <c r="C214" s="46">
        <v>5.9629379192168273</v>
      </c>
      <c r="D214" s="46">
        <v>6.0979507942197557</v>
      </c>
      <c r="E214" s="46">
        <v>6.4654028924824729</v>
      </c>
      <c r="F214" s="46">
        <v>8.3203744659594179</v>
      </c>
      <c r="G214" s="46">
        <v>6.7464017674150369</v>
      </c>
      <c r="H214" s="46">
        <v>6.7186135678587018</v>
      </c>
      <c r="I214" s="46">
        <v>6.0762472411790043</v>
      </c>
      <c r="J214" s="46">
        <v>3.9053130636200564</v>
      </c>
      <c r="K214" s="46">
        <v>8.7812301876735432</v>
      </c>
      <c r="L214" s="46">
        <v>6.0517533058342536</v>
      </c>
      <c r="M214" s="46">
        <v>6.0917112518301622</v>
      </c>
      <c r="N214" s="46">
        <v>-2.6305425519627192</v>
      </c>
      <c r="O214" s="46">
        <v>7.8827928908952885</v>
      </c>
      <c r="P214" s="46">
        <v>12.026111164070159</v>
      </c>
      <c r="Q214" s="46">
        <v>6.4537101141191329</v>
      </c>
      <c r="R214" s="46">
        <v>2.4613479562013936</v>
      </c>
      <c r="S214" s="46">
        <v>6.5943660534859987</v>
      </c>
      <c r="T214" s="46">
        <v>5.6443228710822524</v>
      </c>
      <c r="U214" s="46">
        <v>9.5040517894139782</v>
      </c>
      <c r="V214" s="46">
        <v>15.193237918629947</v>
      </c>
      <c r="W214" s="46">
        <v>6.5943660534859987</v>
      </c>
      <c r="X214" s="46">
        <v>5.1639529921334741</v>
      </c>
      <c r="Y214" s="46">
        <v>11.904431773296125</v>
      </c>
      <c r="Z214" s="46">
        <v>10.506917079747822</v>
      </c>
      <c r="AA214" s="46">
        <v>5.9392132090384138</v>
      </c>
      <c r="AB214" s="46">
        <v>59.023791909288889</v>
      </c>
      <c r="AC214" s="46">
        <v>6.7578217313990478</v>
      </c>
      <c r="AD214" s="46">
        <v>10.685250493787748</v>
      </c>
      <c r="AE214" s="46">
        <v>10.606734572752984</v>
      </c>
      <c r="AF214" s="46">
        <v>7.2560121139371603</v>
      </c>
      <c r="AG214" s="46">
        <v>10.943898113513811</v>
      </c>
      <c r="AH214" s="80">
        <v>-28.370336409465651</v>
      </c>
    </row>
    <row r="215" spans="1:34" ht="11.25" x14ac:dyDescent="0.2">
      <c r="A215" s="6">
        <v>41395</v>
      </c>
      <c r="B215" s="46">
        <v>5.6510845970197039</v>
      </c>
      <c r="C215" s="46">
        <v>6.2814667943799947</v>
      </c>
      <c r="D215" s="46">
        <v>5.7476858661642609</v>
      </c>
      <c r="E215" s="46">
        <v>6.201437741708915</v>
      </c>
      <c r="F215" s="46">
        <v>6.8544907248814297</v>
      </c>
      <c r="G215" s="46">
        <v>6.6592090919153009</v>
      </c>
      <c r="H215" s="46">
        <v>6.3488580438099804</v>
      </c>
      <c r="I215" s="46">
        <v>6.2332514542154911</v>
      </c>
      <c r="J215" s="46">
        <v>5.8495682899520176</v>
      </c>
      <c r="K215" s="46">
        <v>7.1949698954025649</v>
      </c>
      <c r="L215" s="46">
        <v>5.5155937634763461</v>
      </c>
      <c r="M215" s="46">
        <v>5.0185412024712548</v>
      </c>
      <c r="N215" s="46">
        <v>3.0113007985703462</v>
      </c>
      <c r="O215" s="46">
        <v>6.4264090539469123</v>
      </c>
      <c r="P215" s="46">
        <v>6.953729286605892</v>
      </c>
      <c r="Q215" s="46">
        <v>2.9997055776771901</v>
      </c>
      <c r="R215" s="46">
        <v>2.5381771984258421</v>
      </c>
      <c r="S215" s="46">
        <v>7.3343603489137905</v>
      </c>
      <c r="T215" s="46">
        <v>3.062861052986193</v>
      </c>
      <c r="U215" s="46">
        <v>9.0765266887632379</v>
      </c>
      <c r="V215" s="46">
        <v>8.2049431369340908</v>
      </c>
      <c r="W215" s="46">
        <v>7.3343603489137905</v>
      </c>
      <c r="X215" s="46">
        <v>3.6493600247526388</v>
      </c>
      <c r="Y215" s="46">
        <v>8.1630554568766627</v>
      </c>
      <c r="Z215" s="46">
        <v>8.8853217471275769</v>
      </c>
      <c r="AA215" s="46">
        <v>4.411967765653884</v>
      </c>
      <c r="AB215" s="46">
        <v>31.030690696448914</v>
      </c>
      <c r="AC215" s="46">
        <v>-0.53191618027625509</v>
      </c>
      <c r="AD215" s="46">
        <v>7.5238622091657845</v>
      </c>
      <c r="AE215" s="46">
        <v>11.373332701873551</v>
      </c>
      <c r="AF215" s="46">
        <v>6.9801413705733637</v>
      </c>
      <c r="AG215" s="46">
        <v>9.8544151377864182</v>
      </c>
      <c r="AH215" s="80">
        <v>-13.756488073596103</v>
      </c>
    </row>
    <row r="216" spans="1:34" ht="11.25" x14ac:dyDescent="0.2">
      <c r="A216" s="6">
        <v>41426</v>
      </c>
      <c r="B216" s="46">
        <v>5.5511536306332943</v>
      </c>
      <c r="C216" s="46">
        <v>6.2696908973221213</v>
      </c>
      <c r="D216" s="46">
        <v>5.4399895688978148</v>
      </c>
      <c r="E216" s="46">
        <v>6.319014805254298</v>
      </c>
      <c r="F216" s="46">
        <v>7.0848787511076523</v>
      </c>
      <c r="G216" s="46">
        <v>6.4082019179709135</v>
      </c>
      <c r="H216" s="46">
        <v>6.3043551881105602</v>
      </c>
      <c r="I216" s="46">
        <v>6.3482754400532997</v>
      </c>
      <c r="J216" s="46">
        <v>6.0244120348989441</v>
      </c>
      <c r="K216" s="46">
        <v>6.671510352440535</v>
      </c>
      <c r="L216" s="46">
        <v>5.1563460919759336</v>
      </c>
      <c r="M216" s="46">
        <v>4.7449233139373632</v>
      </c>
      <c r="N216" s="46">
        <v>3.5517129309267546</v>
      </c>
      <c r="O216" s="46">
        <v>5.7834460274660984</v>
      </c>
      <c r="P216" s="46">
        <v>4.0812927084603388</v>
      </c>
      <c r="Q216" s="46">
        <v>3.6446816811411651</v>
      </c>
      <c r="R216" s="46">
        <v>1.9029572118329554</v>
      </c>
      <c r="S216" s="46">
        <v>8.9291245141493079</v>
      </c>
      <c r="T216" s="46">
        <v>2.5759137691119918</v>
      </c>
      <c r="U216" s="46">
        <v>8.8361061169562447</v>
      </c>
      <c r="V216" s="46">
        <v>4.5826676791278231</v>
      </c>
      <c r="W216" s="46">
        <v>8.9291245141493079</v>
      </c>
      <c r="X216" s="46">
        <v>2.8681438942140431</v>
      </c>
      <c r="Y216" s="46">
        <v>2.7915053318575644</v>
      </c>
      <c r="Z216" s="46">
        <v>9.1063814880916425</v>
      </c>
      <c r="AA216" s="46">
        <v>4.6749812376991997</v>
      </c>
      <c r="AB216" s="46">
        <v>21.223065927355321</v>
      </c>
      <c r="AC216" s="46">
        <v>-0.98760201546573967</v>
      </c>
      <c r="AD216" s="46">
        <v>3.955294042045395</v>
      </c>
      <c r="AE216" s="46">
        <v>10.89268810356036</v>
      </c>
      <c r="AF216" s="46">
        <v>7.7445206271575415</v>
      </c>
      <c r="AG216" s="46">
        <v>10.171792433599734</v>
      </c>
      <c r="AH216" s="80">
        <v>15.908855937698661</v>
      </c>
    </row>
    <row r="217" spans="1:34" ht="11.25" x14ac:dyDescent="0.2">
      <c r="A217" s="6">
        <v>41456</v>
      </c>
      <c r="B217" s="46">
        <v>4.8643241509065689</v>
      </c>
      <c r="C217" s="46">
        <v>6.1929704146871813</v>
      </c>
      <c r="D217" s="46">
        <v>5.1360874058012911</v>
      </c>
      <c r="E217" s="46">
        <v>6.2046466645553835</v>
      </c>
      <c r="F217" s="46">
        <v>6.6309228330413816</v>
      </c>
      <c r="G217" s="46">
        <v>6.1151898740889408</v>
      </c>
      <c r="H217" s="46">
        <v>6.0559634384348353</v>
      </c>
      <c r="I217" s="46">
        <v>5.8032798295336079</v>
      </c>
      <c r="J217" s="46">
        <v>5.508875580689093</v>
      </c>
      <c r="K217" s="46">
        <v>6.0909332269764889</v>
      </c>
      <c r="L217" s="46">
        <v>4.7005829870551565</v>
      </c>
      <c r="M217" s="46">
        <v>4.4088821819484423</v>
      </c>
      <c r="N217" s="46">
        <v>2.2778617870062874</v>
      </c>
      <c r="O217" s="46">
        <v>5.4509829805394077</v>
      </c>
      <c r="P217" s="46">
        <v>2.5127146765605062</v>
      </c>
      <c r="Q217" s="46">
        <v>3.3901909793903542</v>
      </c>
      <c r="R217" s="46">
        <v>1.3184473599532538</v>
      </c>
      <c r="S217" s="46">
        <v>9.4220699481204946</v>
      </c>
      <c r="T217" s="46">
        <v>3.6547656776782844</v>
      </c>
      <c r="U217" s="46">
        <v>7.6342273519935731</v>
      </c>
      <c r="V217" s="46">
        <v>1.3046111861599456</v>
      </c>
      <c r="W217" s="46">
        <v>9.4220699481204946</v>
      </c>
      <c r="X217" s="46">
        <v>2.4419452733280593</v>
      </c>
      <c r="Y217" s="46">
        <v>1.9237078993021015</v>
      </c>
      <c r="Z217" s="46">
        <v>8.5247336987159628</v>
      </c>
      <c r="AA217" s="46">
        <v>4.0414395055552177</v>
      </c>
      <c r="AB217" s="46">
        <v>-4.6531303225249303</v>
      </c>
      <c r="AC217" s="46">
        <v>3.8650827722189547</v>
      </c>
      <c r="AD217" s="46">
        <v>2.9079875525711572</v>
      </c>
      <c r="AE217" s="46">
        <v>12.302521333817523</v>
      </c>
      <c r="AF217" s="46">
        <v>7.5868667801012464</v>
      </c>
      <c r="AG217" s="46">
        <v>9.5518126032003465</v>
      </c>
      <c r="AH217" s="80">
        <v>37.492646575526578</v>
      </c>
    </row>
    <row r="218" spans="1:34" ht="11.25" x14ac:dyDescent="0.2">
      <c r="A218" s="6">
        <v>41487</v>
      </c>
      <c r="B218" s="46">
        <v>4.8980984778409749</v>
      </c>
      <c r="C218" s="46">
        <v>6.0788017348273797</v>
      </c>
      <c r="D218" s="46">
        <v>5.204319790156319</v>
      </c>
      <c r="E218" s="46">
        <v>6.3093540264783456</v>
      </c>
      <c r="F218" s="46">
        <v>6.7158899322402164</v>
      </c>
      <c r="G218" s="46">
        <v>6.2798263623450055</v>
      </c>
      <c r="H218" s="46">
        <v>6.1176383692094536</v>
      </c>
      <c r="I218" s="46">
        <v>5.6316375333511814</v>
      </c>
      <c r="J218" s="46">
        <v>5.686010378205907</v>
      </c>
      <c r="K218" s="46">
        <v>6.5164369477602264</v>
      </c>
      <c r="L218" s="46">
        <v>4.7909985197250222</v>
      </c>
      <c r="M218" s="46">
        <v>4.3178297362791653</v>
      </c>
      <c r="N218" s="46">
        <v>3.0293481501764319</v>
      </c>
      <c r="O218" s="46">
        <v>5.7051470040413648</v>
      </c>
      <c r="P218" s="46">
        <v>3.1872714324601787</v>
      </c>
      <c r="Q218" s="46">
        <v>3.7057649199242064</v>
      </c>
      <c r="R218" s="46">
        <v>2.8009241601537127</v>
      </c>
      <c r="S218" s="46">
        <v>9.1324110751706939</v>
      </c>
      <c r="T218" s="46">
        <v>5.2308593692901013</v>
      </c>
      <c r="U218" s="46">
        <v>6.7836172083757447</v>
      </c>
      <c r="V218" s="46">
        <v>2.2224389617678071</v>
      </c>
      <c r="W218" s="46">
        <v>9.1324110751706939</v>
      </c>
      <c r="X218" s="46">
        <v>3.205355522779513</v>
      </c>
      <c r="Y218" s="46">
        <v>4.927052612828021</v>
      </c>
      <c r="Z218" s="46">
        <v>8.8648744391326915</v>
      </c>
      <c r="AA218" s="46">
        <v>4.008026278289023</v>
      </c>
      <c r="AB218" s="46">
        <v>-9.8500586607884912</v>
      </c>
      <c r="AC218" s="46">
        <v>8.4853980768390613</v>
      </c>
      <c r="AD218" s="46">
        <v>4.3416021626167378</v>
      </c>
      <c r="AE218" s="46">
        <v>11.435384213089776</v>
      </c>
      <c r="AF218" s="46">
        <v>8.0178909387396118</v>
      </c>
      <c r="AG218" s="46">
        <v>9.4271359255623253</v>
      </c>
      <c r="AH218" s="80">
        <v>15.993874980038385</v>
      </c>
    </row>
    <row r="219" spans="1:34" ht="11.25" x14ac:dyDescent="0.2">
      <c r="A219" s="6">
        <v>41518</v>
      </c>
      <c r="B219" s="46">
        <v>4.6153791395346104</v>
      </c>
      <c r="C219" s="46">
        <v>6.1509149020139802</v>
      </c>
      <c r="D219" s="46">
        <v>5.4967472437337932</v>
      </c>
      <c r="E219" s="46">
        <v>6.9350347327026896</v>
      </c>
      <c r="F219" s="46">
        <v>6.8344789012526661</v>
      </c>
      <c r="G219" s="46">
        <v>6.2994270170239304</v>
      </c>
      <c r="H219" s="46">
        <v>6.3433205593454121</v>
      </c>
      <c r="I219" s="46">
        <v>5.9557954777273778</v>
      </c>
      <c r="J219" s="46">
        <v>6.2222241914025744</v>
      </c>
      <c r="K219" s="46">
        <v>7.0315474487802305</v>
      </c>
      <c r="L219" s="46">
        <v>5.0403767723935999</v>
      </c>
      <c r="M219" s="46">
        <v>4.2373954355385877</v>
      </c>
      <c r="N219" s="46">
        <v>2.1625704414329761</v>
      </c>
      <c r="O219" s="46">
        <v>5.9396029590517543</v>
      </c>
      <c r="P219" s="46">
        <v>2.5982437826658611</v>
      </c>
      <c r="Q219" s="46">
        <v>4.0284649252986924</v>
      </c>
      <c r="R219" s="46">
        <v>3.5601840353888292</v>
      </c>
      <c r="S219" s="46">
        <v>9.0741620154182812</v>
      </c>
      <c r="T219" s="46">
        <v>5.6485234979854511</v>
      </c>
      <c r="U219" s="46">
        <v>6.4148914600609146</v>
      </c>
      <c r="V219" s="46">
        <v>1.4520773435240386</v>
      </c>
      <c r="W219" s="46">
        <v>9.0741620154182812</v>
      </c>
      <c r="X219" s="46">
        <v>4.2025274733723279</v>
      </c>
      <c r="Y219" s="46">
        <v>9.5170012281412539</v>
      </c>
      <c r="Z219" s="46">
        <v>8.6886973072112852</v>
      </c>
      <c r="AA219" s="46">
        <v>4.4793267291233008</v>
      </c>
      <c r="AB219" s="46">
        <v>-14.69149288471931</v>
      </c>
      <c r="AC219" s="46">
        <v>6.3267874136148095</v>
      </c>
      <c r="AD219" s="46">
        <v>6.1132458196485402</v>
      </c>
      <c r="AE219" s="46">
        <v>10.696161760078922</v>
      </c>
      <c r="AF219" s="46">
        <v>8.1258163830569998</v>
      </c>
      <c r="AG219" s="46">
        <v>8.7023250614857801</v>
      </c>
      <c r="AH219" s="80">
        <v>19.953490672951517</v>
      </c>
    </row>
    <row r="220" spans="1:34" ht="11.25" x14ac:dyDescent="0.2">
      <c r="A220" s="6">
        <v>41548</v>
      </c>
      <c r="B220" s="46">
        <v>5.8765299497505623</v>
      </c>
      <c r="C220" s="46">
        <v>6.6768492970831659</v>
      </c>
      <c r="D220" s="46">
        <v>6.1065423283318268</v>
      </c>
      <c r="E220" s="46">
        <v>7.4691824893998984</v>
      </c>
      <c r="F220" s="46">
        <v>7.8883617121413323</v>
      </c>
      <c r="G220" s="46">
        <v>6.5429202124989558</v>
      </c>
      <c r="H220" s="46">
        <v>6.9367712078910362</v>
      </c>
      <c r="I220" s="46">
        <v>6.8640315543295145</v>
      </c>
      <c r="J220" s="46">
        <v>6.9880660623748554</v>
      </c>
      <c r="K220" s="46">
        <v>8.1507160300654533</v>
      </c>
      <c r="L220" s="46">
        <v>5.8564425366260764</v>
      </c>
      <c r="M220" s="46">
        <v>4.7207896355229622</v>
      </c>
      <c r="N220" s="46">
        <v>3.1631241836975761</v>
      </c>
      <c r="O220" s="46">
        <v>7.0465119211311276</v>
      </c>
      <c r="P220" s="46">
        <v>5.3008948169308496</v>
      </c>
      <c r="Q220" s="46">
        <v>6.0722295696872948</v>
      </c>
      <c r="R220" s="46">
        <v>5.0716451750057843</v>
      </c>
      <c r="S220" s="46">
        <v>8.8979833477124401</v>
      </c>
      <c r="T220" s="46">
        <v>6.9739154222255166</v>
      </c>
      <c r="U220" s="46">
        <v>7.1429995969118636</v>
      </c>
      <c r="V220" s="46">
        <v>5.8155040652972332</v>
      </c>
      <c r="W220" s="46">
        <v>8.8979833477124401</v>
      </c>
      <c r="X220" s="46">
        <v>5.7490192927299688</v>
      </c>
      <c r="Y220" s="46">
        <v>11.544166103698927</v>
      </c>
      <c r="Z220" s="46">
        <v>8.8667248883786272</v>
      </c>
      <c r="AA220" s="46">
        <v>6.5803751598028981</v>
      </c>
      <c r="AB220" s="46">
        <v>-2.2551439748428947</v>
      </c>
      <c r="AC220" s="46">
        <v>6.2047335947876547</v>
      </c>
      <c r="AD220" s="46">
        <v>7.3342000423249232</v>
      </c>
      <c r="AE220" s="46">
        <v>8.5169835757330219</v>
      </c>
      <c r="AF220" s="46">
        <v>7.911285382292931</v>
      </c>
      <c r="AG220" s="46">
        <v>9.8900041108853856</v>
      </c>
      <c r="AH220" s="80">
        <v>7.9164765628214013</v>
      </c>
    </row>
    <row r="221" spans="1:34" ht="11.25" x14ac:dyDescent="0.2">
      <c r="A221" s="6">
        <v>41579</v>
      </c>
      <c r="B221" s="46">
        <v>6.126875007091769</v>
      </c>
      <c r="C221" s="46">
        <v>6.6842740529790916</v>
      </c>
      <c r="D221" s="46">
        <v>6.0800861964745252</v>
      </c>
      <c r="E221" s="46">
        <v>7.5391653878860865</v>
      </c>
      <c r="F221" s="46">
        <v>7.8795659574482499</v>
      </c>
      <c r="G221" s="46">
        <v>6.4503159284639224</v>
      </c>
      <c r="H221" s="46">
        <v>6.9266815046503751</v>
      </c>
      <c r="I221" s="46">
        <v>7.1931896276663139</v>
      </c>
      <c r="J221" s="46">
        <v>7.0968031542704324</v>
      </c>
      <c r="K221" s="46">
        <v>8.1078760660275435</v>
      </c>
      <c r="L221" s="46">
        <v>6.1024007339139672</v>
      </c>
      <c r="M221" s="46">
        <v>5.3500125215413732</v>
      </c>
      <c r="N221" s="46">
        <v>3.4036575623151606</v>
      </c>
      <c r="O221" s="46">
        <v>6.8677610710993804</v>
      </c>
      <c r="P221" s="46">
        <v>4.9723969616588732</v>
      </c>
      <c r="Q221" s="46">
        <v>7.268221097138678</v>
      </c>
      <c r="R221" s="46">
        <v>3.8584528763546047</v>
      </c>
      <c r="S221" s="46">
        <v>8.6515288607809993</v>
      </c>
      <c r="T221" s="46">
        <v>6.3670696139493543</v>
      </c>
      <c r="U221" s="46">
        <v>7.3422000422655316</v>
      </c>
      <c r="V221" s="46">
        <v>4.7201953556033942</v>
      </c>
      <c r="W221" s="46">
        <v>8.6515288607809993</v>
      </c>
      <c r="X221" s="46">
        <v>6.1866768932880234</v>
      </c>
      <c r="Y221" s="46">
        <v>11.730076047688229</v>
      </c>
      <c r="Z221" s="46">
        <v>8.3376572462486251</v>
      </c>
      <c r="AA221" s="46">
        <v>6.9655644800850354</v>
      </c>
      <c r="AB221" s="46">
        <v>2.4949380154456406</v>
      </c>
      <c r="AC221" s="46">
        <v>0.91241875428735852</v>
      </c>
      <c r="AD221" s="46">
        <v>7.4590944803415056</v>
      </c>
      <c r="AE221" s="46">
        <v>8.8684489868890068</v>
      </c>
      <c r="AF221" s="46">
        <v>7.0352930357810521</v>
      </c>
      <c r="AG221" s="46">
        <v>9.9116197582435319</v>
      </c>
      <c r="AH221" s="80">
        <v>5.2641189505260684</v>
      </c>
    </row>
    <row r="222" spans="1:34" ht="11.25" x14ac:dyDescent="0.2">
      <c r="A222" s="6">
        <v>41609</v>
      </c>
      <c r="B222" s="46">
        <v>7.5225131326470489</v>
      </c>
      <c r="C222" s="46">
        <v>7.4657596007805722</v>
      </c>
      <c r="D222" s="46">
        <v>6.3616469976206957</v>
      </c>
      <c r="E222" s="46">
        <v>8.0345356103787395</v>
      </c>
      <c r="F222" s="46">
        <v>8.1398594722126774</v>
      </c>
      <c r="G222" s="46">
        <v>7.7670140332443083</v>
      </c>
      <c r="H222" s="46">
        <v>7.5537631428473988</v>
      </c>
      <c r="I222" s="46">
        <v>7.5488307280419065</v>
      </c>
      <c r="J222" s="46">
        <v>7.4520032489069763</v>
      </c>
      <c r="K222" s="46">
        <v>8.2509054045996066</v>
      </c>
      <c r="L222" s="46">
        <v>6.8821517279552609</v>
      </c>
      <c r="M222" s="46">
        <v>6.0359900592981148</v>
      </c>
      <c r="N222" s="46">
        <v>6.802997319926547</v>
      </c>
      <c r="O222" s="46">
        <v>7.6342770743728749</v>
      </c>
      <c r="P222" s="46">
        <v>7.1019137140430502</v>
      </c>
      <c r="Q222" s="46">
        <v>6.5004669564436597</v>
      </c>
      <c r="R222" s="46">
        <v>4.9328763254693655</v>
      </c>
      <c r="S222" s="46">
        <v>9.3521787045831388</v>
      </c>
      <c r="T222" s="46">
        <v>6.7543802078541262</v>
      </c>
      <c r="U222" s="46">
        <v>8.6319281398788519</v>
      </c>
      <c r="V222" s="46">
        <v>6.607520179561547</v>
      </c>
      <c r="W222" s="46">
        <v>9.3521787045831388</v>
      </c>
      <c r="X222" s="46">
        <v>6.6071118854940067</v>
      </c>
      <c r="Y222" s="46">
        <v>10.397724438428895</v>
      </c>
      <c r="Z222" s="46">
        <v>8.7452713476918547</v>
      </c>
      <c r="AA222" s="46">
        <v>6.9593004222505641</v>
      </c>
      <c r="AB222" s="46">
        <v>16.511501221286622</v>
      </c>
      <c r="AC222" s="46">
        <v>0.97431662831837684</v>
      </c>
      <c r="AD222" s="46">
        <v>7.362612622613014</v>
      </c>
      <c r="AE222" s="46">
        <v>9.8285873350572217</v>
      </c>
      <c r="AF222" s="46">
        <v>7.4205318533302886</v>
      </c>
      <c r="AG222" s="46">
        <v>10.337003650017238</v>
      </c>
      <c r="AH222" s="80">
        <v>-10.60645523539884</v>
      </c>
    </row>
    <row r="223" spans="1:34" ht="11.25" x14ac:dyDescent="0.2">
      <c r="A223" s="6">
        <v>41640</v>
      </c>
      <c r="B223" s="46">
        <v>5.8949095785056898</v>
      </c>
      <c r="C223" s="46">
        <v>6.5938426044717176</v>
      </c>
      <c r="D223" s="46">
        <v>6.0536052533726661</v>
      </c>
      <c r="E223" s="46">
        <v>7.166669510778334</v>
      </c>
      <c r="F223" s="46">
        <v>6.8749675666828267</v>
      </c>
      <c r="G223" s="46">
        <v>7.4107183234624046</v>
      </c>
      <c r="H223" s="46">
        <v>6.8199606517535898</v>
      </c>
      <c r="I223" s="46">
        <v>6.1364901576463922</v>
      </c>
      <c r="J223" s="46">
        <v>6.3248624870970929</v>
      </c>
      <c r="K223" s="46">
        <v>7.2535049910569001</v>
      </c>
      <c r="L223" s="46">
        <v>6.0737341504250253</v>
      </c>
      <c r="M223" s="46">
        <v>5.9157423156219693</v>
      </c>
      <c r="N223" s="46">
        <v>5.732798096844661</v>
      </c>
      <c r="O223" s="46">
        <v>6.2304773444119093</v>
      </c>
      <c r="P223" s="46">
        <v>5.4568582365920832</v>
      </c>
      <c r="Q223" s="46">
        <v>5.5164765100840896</v>
      </c>
      <c r="R223" s="46">
        <v>4.4180180850422488</v>
      </c>
      <c r="S223" s="46">
        <v>7.6935462674309889</v>
      </c>
      <c r="T223" s="46">
        <v>6.4812289729072887</v>
      </c>
      <c r="U223" s="46">
        <v>5.6879476913451015</v>
      </c>
      <c r="V223" s="46">
        <v>2.412935522903183</v>
      </c>
      <c r="W223" s="46">
        <v>7.6935462674309889</v>
      </c>
      <c r="X223" s="46">
        <v>6.5622926087064002</v>
      </c>
      <c r="Y223" s="46">
        <v>9.7669942683902491</v>
      </c>
      <c r="Z223" s="46">
        <v>7.6570350651913941</v>
      </c>
      <c r="AA223" s="46">
        <v>5.7076619286841037</v>
      </c>
      <c r="AB223" s="46">
        <v>-5.7336919164186071</v>
      </c>
      <c r="AC223" s="46">
        <v>-0.99469643207829961</v>
      </c>
      <c r="AD223" s="46">
        <v>7.2537632618696222</v>
      </c>
      <c r="AE223" s="46">
        <v>10.08722279294804</v>
      </c>
      <c r="AF223" s="46">
        <v>7.2305093712868143</v>
      </c>
      <c r="AG223" s="46">
        <v>8.6298363126405775</v>
      </c>
      <c r="AH223" s="80">
        <v>-39.867682535578766</v>
      </c>
    </row>
    <row r="224" spans="1:34" ht="11.25" x14ac:dyDescent="0.2">
      <c r="A224" s="6">
        <v>41671</v>
      </c>
      <c r="B224" s="46">
        <v>5.9796330944882072</v>
      </c>
      <c r="C224" s="46">
        <v>6.9645731278826304</v>
      </c>
      <c r="D224" s="46">
        <v>6.2395984227124046</v>
      </c>
      <c r="E224" s="46">
        <v>6.9342779691731806</v>
      </c>
      <c r="F224" s="46">
        <v>7.4852988214954053</v>
      </c>
      <c r="G224" s="46">
        <v>7.7609843495485791</v>
      </c>
      <c r="H224" s="46">
        <v>7.0769465381624403</v>
      </c>
      <c r="I224" s="46">
        <v>5.8203169880875549</v>
      </c>
      <c r="J224" s="46">
        <v>6.2941727743190512</v>
      </c>
      <c r="K224" s="46">
        <v>7.6606440024481088</v>
      </c>
      <c r="L224" s="46">
        <v>6.0744848078069253</v>
      </c>
      <c r="M224" s="46">
        <v>5.8651854326926269</v>
      </c>
      <c r="N224" s="46">
        <v>4.9870328108486461</v>
      </c>
      <c r="O224" s="46">
        <v>6.1360856087920013</v>
      </c>
      <c r="P224" s="46">
        <v>6.0288185277685926</v>
      </c>
      <c r="Q224" s="46">
        <v>4.3323384013567789</v>
      </c>
      <c r="R224" s="46">
        <v>4.8451439016569822</v>
      </c>
      <c r="S224" s="46">
        <v>7.618699183245198</v>
      </c>
      <c r="T224" s="46">
        <v>6.2482789665112932</v>
      </c>
      <c r="U224" s="46">
        <v>5.6734189361823582</v>
      </c>
      <c r="V224" s="46">
        <v>3.228737826896392</v>
      </c>
      <c r="W224" s="46">
        <v>7.618699183245198</v>
      </c>
      <c r="X224" s="46">
        <v>6.1072517108392077</v>
      </c>
      <c r="Y224" s="46">
        <v>8.4187082886334963</v>
      </c>
      <c r="Z224" s="46">
        <v>9.07913811105972</v>
      </c>
      <c r="AA224" s="46">
        <v>5.7179966633804611</v>
      </c>
      <c r="AB224" s="46">
        <v>1.3731600616057449</v>
      </c>
      <c r="AC224" s="46">
        <v>-0.77536471041618427</v>
      </c>
      <c r="AD224" s="46">
        <v>6.1119098598364445</v>
      </c>
      <c r="AE224" s="46">
        <v>11.191098663628935</v>
      </c>
      <c r="AF224" s="46">
        <v>7.5790516091519322</v>
      </c>
      <c r="AG224" s="46">
        <v>10.332920728283995</v>
      </c>
      <c r="AH224" s="80">
        <v>-57.68660803559257</v>
      </c>
    </row>
    <row r="225" spans="1:34" ht="11.25" x14ac:dyDescent="0.2">
      <c r="A225" s="6">
        <v>41699</v>
      </c>
      <c r="B225" s="46">
        <v>6.9554940493737405</v>
      </c>
      <c r="C225" s="46">
        <v>6.6529344568289304</v>
      </c>
      <c r="D225" s="46">
        <v>6.4745090058269597</v>
      </c>
      <c r="E225" s="46">
        <v>8.1525137893952291</v>
      </c>
      <c r="F225" s="46">
        <v>7.6262944446728227</v>
      </c>
      <c r="G225" s="46">
        <v>7.2241962457133724</v>
      </c>
      <c r="H225" s="46">
        <v>7.2260895884874632</v>
      </c>
      <c r="I225" s="46">
        <v>6.7349976824084621</v>
      </c>
      <c r="J225" s="46">
        <v>6.1612559794312176</v>
      </c>
      <c r="K225" s="46">
        <v>7.8495586719194961</v>
      </c>
      <c r="L225" s="46">
        <v>6.348385699973619</v>
      </c>
      <c r="M225" s="46">
        <v>5.9883374067021862</v>
      </c>
      <c r="N225" s="46">
        <v>1.1868186853857026</v>
      </c>
      <c r="O225" s="46">
        <v>8.6294775370964203</v>
      </c>
      <c r="P225" s="46">
        <v>10.566924415923268</v>
      </c>
      <c r="Q225" s="46">
        <v>4.9789407131487025</v>
      </c>
      <c r="R225" s="46">
        <v>4.2728093328318977</v>
      </c>
      <c r="S225" s="46">
        <v>9.1769416830773025</v>
      </c>
      <c r="T225" s="46">
        <v>7.7795810519117481</v>
      </c>
      <c r="U225" s="46">
        <v>8.756324467675384</v>
      </c>
      <c r="V225" s="46">
        <v>10.065575546158939</v>
      </c>
      <c r="W225" s="46">
        <v>9.1769416830773025</v>
      </c>
      <c r="X225" s="46">
        <v>6.1869508317621325</v>
      </c>
      <c r="Y225" s="46">
        <v>8.0006176440457608</v>
      </c>
      <c r="Z225" s="46">
        <v>9.2019563560999558</v>
      </c>
      <c r="AA225" s="46">
        <v>5.844693950685965</v>
      </c>
      <c r="AB225" s="46">
        <v>16.903778677503496</v>
      </c>
      <c r="AC225" s="46">
        <v>10.599195076719752</v>
      </c>
      <c r="AD225" s="46">
        <v>6.0655611371813052</v>
      </c>
      <c r="AE225" s="46">
        <v>11.770376952013308</v>
      </c>
      <c r="AF225" s="46">
        <v>7.3916161751949687</v>
      </c>
      <c r="AG225" s="46">
        <v>11.304608098663422</v>
      </c>
      <c r="AH225" s="80">
        <v>70.238108874556247</v>
      </c>
    </row>
    <row r="226" spans="1:34" ht="11.25" x14ac:dyDescent="0.2">
      <c r="A226" s="6">
        <v>41730</v>
      </c>
      <c r="B226" s="46">
        <v>8.7754285253596862</v>
      </c>
      <c r="C226" s="46">
        <v>7.1888407770013316</v>
      </c>
      <c r="D226" s="46">
        <v>6.6189144521093368</v>
      </c>
      <c r="E226" s="46">
        <v>8.3808153422399982</v>
      </c>
      <c r="F226" s="46">
        <v>7.707214914090585</v>
      </c>
      <c r="G226" s="46">
        <v>7.4013431165092385</v>
      </c>
      <c r="H226" s="46">
        <v>7.4594257203900982</v>
      </c>
      <c r="I226" s="46">
        <v>7.4404701387656047</v>
      </c>
      <c r="J226" s="46">
        <v>7.0087935566257613</v>
      </c>
      <c r="K226" s="46">
        <v>7.831707454414655</v>
      </c>
      <c r="L226" s="46">
        <v>6.9850058707467042</v>
      </c>
      <c r="M226" s="46">
        <v>6.269751146153979</v>
      </c>
      <c r="N226" s="46">
        <v>4.4217090994870887</v>
      </c>
      <c r="O226" s="46">
        <v>9.5823365065698169</v>
      </c>
      <c r="P226" s="46">
        <v>12.832093858468482</v>
      </c>
      <c r="Q226" s="46">
        <v>3.5861381578051095</v>
      </c>
      <c r="R226" s="46">
        <v>4.0908307924608494</v>
      </c>
      <c r="S226" s="46">
        <v>10.056423082102413</v>
      </c>
      <c r="T226" s="46">
        <v>7.7359720406280417</v>
      </c>
      <c r="U226" s="46">
        <v>11.065842074573723</v>
      </c>
      <c r="V226" s="46">
        <v>15.055453794070289</v>
      </c>
      <c r="W226" s="46">
        <v>10.056423082102413</v>
      </c>
      <c r="X226" s="46">
        <v>5.2999272881572921</v>
      </c>
      <c r="Y226" s="46">
        <v>7.6930056257041883</v>
      </c>
      <c r="Z226" s="46">
        <v>9.9205376580742808</v>
      </c>
      <c r="AA226" s="46">
        <v>5.2467063804819247</v>
      </c>
      <c r="AB226" s="46">
        <v>41.394639953061017</v>
      </c>
      <c r="AC226" s="46">
        <v>17.808580510132458</v>
      </c>
      <c r="AD226" s="46">
        <v>6.2673735438125533</v>
      </c>
      <c r="AE226" s="46">
        <v>10.269512481933859</v>
      </c>
      <c r="AF226" s="46">
        <v>7.4285850618163636</v>
      </c>
      <c r="AG226" s="46">
        <v>11.757755204820427</v>
      </c>
      <c r="AH226" s="80">
        <v>185.06357108987754</v>
      </c>
    </row>
    <row r="227" spans="1:34" ht="11.25" x14ac:dyDescent="0.2">
      <c r="A227" s="6">
        <v>41760</v>
      </c>
      <c r="B227" s="46">
        <v>8.712735989987678</v>
      </c>
      <c r="C227" s="46">
        <v>6.9755861277956939</v>
      </c>
      <c r="D227" s="46">
        <v>6.8903412843147862</v>
      </c>
      <c r="E227" s="46">
        <v>8.3734057251015912</v>
      </c>
      <c r="F227" s="46">
        <v>7.6795684708971237</v>
      </c>
      <c r="G227" s="46">
        <v>8.087362131187902</v>
      </c>
      <c r="H227" s="46">
        <v>7.6012527478594194</v>
      </c>
      <c r="I227" s="46">
        <v>7.3626210660250706</v>
      </c>
      <c r="J227" s="46">
        <v>6.9772525855136109</v>
      </c>
      <c r="K227" s="46">
        <v>7.9623680682007603</v>
      </c>
      <c r="L227" s="46">
        <v>7.3937764903764247</v>
      </c>
      <c r="M227" s="46">
        <v>6.9246573773599494</v>
      </c>
      <c r="N227" s="46">
        <v>4.8940820356702943</v>
      </c>
      <c r="O227" s="46">
        <v>9.7531473140451084</v>
      </c>
      <c r="P227" s="46">
        <v>13.098187848879789</v>
      </c>
      <c r="Q227" s="46">
        <v>3.9904637286640678</v>
      </c>
      <c r="R227" s="46">
        <v>4.9231225192503842</v>
      </c>
      <c r="S227" s="46">
        <v>9.6824526569644291</v>
      </c>
      <c r="T227" s="46">
        <v>9.0451895267855917</v>
      </c>
      <c r="U227" s="46">
        <v>10.265172130342435</v>
      </c>
      <c r="V227" s="46">
        <v>15.901417176541301</v>
      </c>
      <c r="W227" s="46">
        <v>9.6824526569644291</v>
      </c>
      <c r="X227" s="46">
        <v>5.6758531694615044</v>
      </c>
      <c r="Y227" s="46">
        <v>8.8830730699572769</v>
      </c>
      <c r="Z227" s="46">
        <v>9.6622350133900312</v>
      </c>
      <c r="AA227" s="46">
        <v>5.2426512394650189</v>
      </c>
      <c r="AB227" s="46">
        <v>31.038370810786233</v>
      </c>
      <c r="AC227" s="46">
        <v>22.261955258336101</v>
      </c>
      <c r="AD227" s="46">
        <v>7.3889107041128312</v>
      </c>
      <c r="AE227" s="46">
        <v>9.7168013585999375</v>
      </c>
      <c r="AF227" s="46">
        <v>7.5390246951109248</v>
      </c>
      <c r="AG227" s="46">
        <v>10.61254744945839</v>
      </c>
      <c r="AH227" s="80">
        <v>156.51360476665445</v>
      </c>
    </row>
    <row r="228" spans="1:34" ht="11.25" x14ac:dyDescent="0.2">
      <c r="A228" s="6">
        <v>41791</v>
      </c>
      <c r="B228" s="46">
        <v>7.0908854028639752</v>
      </c>
      <c r="C228" s="46">
        <v>7.1443584005173193</v>
      </c>
      <c r="D228" s="46">
        <v>6.8872152294801197</v>
      </c>
      <c r="E228" s="46">
        <v>7.453424241386486</v>
      </c>
      <c r="F228" s="46">
        <v>7.4387948427288251</v>
      </c>
      <c r="G228" s="46">
        <v>7.6782077053624249</v>
      </c>
      <c r="H228" s="46">
        <v>7.3204000838950352</v>
      </c>
      <c r="I228" s="46">
        <v>6.6132439275027792</v>
      </c>
      <c r="J228" s="46">
        <v>7.3010389116999761</v>
      </c>
      <c r="K228" s="46">
        <v>7.8283956810386996</v>
      </c>
      <c r="L228" s="46">
        <v>6.7564958996952242</v>
      </c>
      <c r="M228" s="46">
        <v>6.8367032351788595</v>
      </c>
      <c r="N228" s="46">
        <v>5.7550888838488561</v>
      </c>
      <c r="O228" s="46">
        <v>7.0255139712884045</v>
      </c>
      <c r="P228" s="46">
        <v>6.4668805811653982</v>
      </c>
      <c r="Q228" s="46">
        <v>3.9787654862785615</v>
      </c>
      <c r="R228" s="46">
        <v>4.4450172902530625</v>
      </c>
      <c r="S228" s="46">
        <v>9.3408326360641354</v>
      </c>
      <c r="T228" s="46">
        <v>7.5947923642837338</v>
      </c>
      <c r="U228" s="46">
        <v>6.8320887583616781</v>
      </c>
      <c r="V228" s="46">
        <v>6.3152927222731847</v>
      </c>
      <c r="W228" s="46">
        <v>9.3408326360641354</v>
      </c>
      <c r="X228" s="46">
        <v>4.9223535674203731</v>
      </c>
      <c r="Y228" s="46">
        <v>10.417331172533764</v>
      </c>
      <c r="Z228" s="46">
        <v>9.4130374934540981</v>
      </c>
      <c r="AA228" s="46">
        <v>5.1131516397332319</v>
      </c>
      <c r="AB228" s="46">
        <v>-4.4622163644460215</v>
      </c>
      <c r="AC228" s="46">
        <v>9.3335327661928034</v>
      </c>
      <c r="AD228" s="46">
        <v>8.4447039760527502</v>
      </c>
      <c r="AE228" s="46">
        <v>8.4628562969056702</v>
      </c>
      <c r="AF228" s="46">
        <v>9.7613199933551869</v>
      </c>
      <c r="AG228" s="46">
        <v>10.084793485124351</v>
      </c>
      <c r="AH228" s="80">
        <v>32.287672748518673</v>
      </c>
    </row>
    <row r="229" spans="1:34" ht="11.25" x14ac:dyDescent="0.2">
      <c r="A229" s="6">
        <v>41821</v>
      </c>
      <c r="B229" s="46">
        <v>5.3754265436021029</v>
      </c>
      <c r="C229" s="46">
        <v>6.3104615395097596</v>
      </c>
      <c r="D229" s="46">
        <v>6.6758470666059964</v>
      </c>
      <c r="E229" s="46">
        <v>6.0500970935687235</v>
      </c>
      <c r="F229" s="46">
        <v>7.7166081282395993</v>
      </c>
      <c r="G229" s="46">
        <v>7.4299800552141306</v>
      </c>
      <c r="H229" s="46">
        <v>6.8365987766276417</v>
      </c>
      <c r="I229" s="46">
        <v>5.5377596274514644</v>
      </c>
      <c r="J229" s="46">
        <v>6.5866439351077446</v>
      </c>
      <c r="K229" s="46">
        <v>7.9066913680983646</v>
      </c>
      <c r="L229" s="46">
        <v>5.88706915952109</v>
      </c>
      <c r="M229" s="46">
        <v>6.5870258543363889</v>
      </c>
      <c r="N229" s="46">
        <v>5.1842496352050063</v>
      </c>
      <c r="O229" s="46">
        <v>5.2687981558101455</v>
      </c>
      <c r="P229" s="46">
        <v>3.5570932257095791</v>
      </c>
      <c r="Q229" s="46">
        <v>4.835209333580238</v>
      </c>
      <c r="R229" s="46">
        <v>4.7001195660023143</v>
      </c>
      <c r="S229" s="46">
        <v>7.195612308638232</v>
      </c>
      <c r="T229" s="46">
        <v>7.0472187415915784</v>
      </c>
      <c r="U229" s="46">
        <v>4.1813791751058318</v>
      </c>
      <c r="V229" s="46">
        <v>1.8884703475743123</v>
      </c>
      <c r="W229" s="46">
        <v>7.195612308638232</v>
      </c>
      <c r="X229" s="46">
        <v>4.9764384047975625</v>
      </c>
      <c r="Y229" s="46">
        <v>9.6265577164486729</v>
      </c>
      <c r="Z229" s="46">
        <v>9.502082294044186</v>
      </c>
      <c r="AA229" s="46">
        <v>5.483019862857816</v>
      </c>
      <c r="AB229" s="46">
        <v>-12.830319792068039</v>
      </c>
      <c r="AC229" s="46">
        <v>3.1188336563158003</v>
      </c>
      <c r="AD229" s="46">
        <v>8.2767552576683983</v>
      </c>
      <c r="AE229" s="46">
        <v>8.3293870650702218</v>
      </c>
      <c r="AF229" s="46">
        <v>9.0253493487979313</v>
      </c>
      <c r="AG229" s="46">
        <v>10.474813286493671</v>
      </c>
      <c r="AH229" s="80">
        <v>-66.372598957581204</v>
      </c>
    </row>
    <row r="230" spans="1:34" ht="11.25" x14ac:dyDescent="0.2">
      <c r="A230" s="6">
        <v>41852</v>
      </c>
      <c r="B230" s="46">
        <v>5.0153741819562754</v>
      </c>
      <c r="C230" s="46">
        <v>6.1444936164679547</v>
      </c>
      <c r="D230" s="46">
        <v>6.1338348009564783</v>
      </c>
      <c r="E230" s="46">
        <v>5.9492688705283143</v>
      </c>
      <c r="F230" s="46">
        <v>6.9638018499458525</v>
      </c>
      <c r="G230" s="46">
        <v>6.181817574805109</v>
      </c>
      <c r="H230" s="46">
        <v>6.2746433425407417</v>
      </c>
      <c r="I230" s="46">
        <v>5.5516476785357582</v>
      </c>
      <c r="J230" s="46">
        <v>6.4817023946023795</v>
      </c>
      <c r="K230" s="46">
        <v>7.0219266349182305</v>
      </c>
      <c r="L230" s="46">
        <v>5.5045475264128925</v>
      </c>
      <c r="M230" s="46">
        <v>5.03769756172359</v>
      </c>
      <c r="N230" s="46">
        <v>6.8213801320832488</v>
      </c>
      <c r="O230" s="46">
        <v>5.0273675815033272</v>
      </c>
      <c r="P230" s="46">
        <v>2.89350996160384</v>
      </c>
      <c r="Q230" s="46">
        <v>3.6883160035100246</v>
      </c>
      <c r="R230" s="46">
        <v>2.6870715513845056</v>
      </c>
      <c r="S230" s="46">
        <v>7.8864770551880099</v>
      </c>
      <c r="T230" s="46">
        <v>5.405966822469523</v>
      </c>
      <c r="U230" s="46">
        <v>5.088841139959996</v>
      </c>
      <c r="V230" s="46">
        <v>0.62699835200348275</v>
      </c>
      <c r="W230" s="46">
        <v>7.8864770551880099</v>
      </c>
      <c r="X230" s="46">
        <v>3.7973587270422087</v>
      </c>
      <c r="Y230" s="46">
        <v>7.8551968808929189</v>
      </c>
      <c r="Z230" s="46">
        <v>8.8120320532504337</v>
      </c>
      <c r="AA230" s="46">
        <v>4.6103291798334851</v>
      </c>
      <c r="AB230" s="46">
        <v>-15.347430470783422</v>
      </c>
      <c r="AC230" s="46">
        <v>2.96147709269286</v>
      </c>
      <c r="AD230" s="46">
        <v>6.6544947925261795</v>
      </c>
      <c r="AE230" s="46">
        <v>8.5401011474663022</v>
      </c>
      <c r="AF230" s="46">
        <v>7.5258245246097033</v>
      </c>
      <c r="AG230" s="46">
        <v>9.9329640125529863</v>
      </c>
      <c r="AH230" s="80">
        <v>-18.030330598951068</v>
      </c>
    </row>
    <row r="231" spans="1:34" ht="11.25" x14ac:dyDescent="0.2">
      <c r="A231" s="6">
        <v>41883</v>
      </c>
      <c r="B231" s="46">
        <v>5.3641633046931787</v>
      </c>
      <c r="C231" s="46">
        <v>6.0119108405669834</v>
      </c>
      <c r="D231" s="46">
        <v>6.1805247087415296</v>
      </c>
      <c r="E231" s="46">
        <v>5.2783466842035693</v>
      </c>
      <c r="F231" s="46">
        <v>6.9857295135184359</v>
      </c>
      <c r="G231" s="46">
        <v>6.894013350547894</v>
      </c>
      <c r="H231" s="46">
        <v>6.2701050195156824</v>
      </c>
      <c r="I231" s="46">
        <v>5.2633023515580959</v>
      </c>
      <c r="J231" s="46">
        <v>6.3273523985807998</v>
      </c>
      <c r="K231" s="46">
        <v>6.8330078733778663</v>
      </c>
      <c r="L231" s="46">
        <v>5.6082559192167452</v>
      </c>
      <c r="M231" s="46">
        <v>4.753711058237343</v>
      </c>
      <c r="N231" s="46">
        <v>7.6463245961922297</v>
      </c>
      <c r="O231" s="46">
        <v>5.4044742860295543</v>
      </c>
      <c r="P231" s="46">
        <v>5.1032630622185167</v>
      </c>
      <c r="Q231" s="46">
        <v>3.5395703650087995</v>
      </c>
      <c r="R231" s="46">
        <v>2.2688687855445977</v>
      </c>
      <c r="S231" s="46">
        <v>6.4410063254352252</v>
      </c>
      <c r="T231" s="46">
        <v>5.2956489858512583</v>
      </c>
      <c r="U231" s="46">
        <v>5.558620359965019</v>
      </c>
      <c r="V231" s="46">
        <v>4.9570950380276599</v>
      </c>
      <c r="W231" s="46">
        <v>6.4410063254352252</v>
      </c>
      <c r="X231" s="46">
        <v>3.816264311583879</v>
      </c>
      <c r="Y231" s="46">
        <v>6.787359912233029</v>
      </c>
      <c r="Z231" s="46">
        <v>9.0677791352297135</v>
      </c>
      <c r="AA231" s="46">
        <v>4.3931509175921803</v>
      </c>
      <c r="AB231" s="46">
        <v>-2.7523191701407228</v>
      </c>
      <c r="AC231" s="46">
        <v>10.583774546350043</v>
      </c>
      <c r="AD231" s="46">
        <v>5.0110179005308453</v>
      </c>
      <c r="AE231" s="46">
        <v>9.5370665186443375</v>
      </c>
      <c r="AF231" s="46">
        <v>5.1139063476349378</v>
      </c>
      <c r="AG231" s="46">
        <v>10.549133923775983</v>
      </c>
      <c r="AH231" s="80">
        <v>-53.821362412773524</v>
      </c>
    </row>
    <row r="232" spans="1:34" ht="11.25" x14ac:dyDescent="0.2">
      <c r="A232" s="6">
        <v>41913</v>
      </c>
      <c r="B232" s="46">
        <v>6.2593400093906553</v>
      </c>
      <c r="C232" s="46">
        <v>6.472873282761384</v>
      </c>
      <c r="D232" s="46">
        <v>6.3421830110166297</v>
      </c>
      <c r="E232" s="46">
        <v>6.4718768673276657</v>
      </c>
      <c r="F232" s="46">
        <v>6.5371523739117663</v>
      </c>
      <c r="G232" s="46">
        <v>7.3522494217025809</v>
      </c>
      <c r="H232" s="46">
        <v>6.6352669913440057</v>
      </c>
      <c r="I232" s="46">
        <v>6.5023160012205921</v>
      </c>
      <c r="J232" s="46">
        <v>6.8671086505443384</v>
      </c>
      <c r="K232" s="46">
        <v>6.1665793732367007</v>
      </c>
      <c r="L232" s="46">
        <v>6.1883961752439092</v>
      </c>
      <c r="M232" s="46">
        <v>4.1480137683926017</v>
      </c>
      <c r="N232" s="46">
        <v>6.6820975287055688</v>
      </c>
      <c r="O232" s="46">
        <v>6.5562031907737435</v>
      </c>
      <c r="P232" s="46">
        <v>5.6366300812777723</v>
      </c>
      <c r="Q232" s="46">
        <v>3.1525123367082131</v>
      </c>
      <c r="R232" s="46">
        <v>2.1259802058931143</v>
      </c>
      <c r="S232" s="46">
        <v>8.7963094528613652</v>
      </c>
      <c r="T232" s="46">
        <v>3.9424194640958632</v>
      </c>
      <c r="U232" s="46">
        <v>8.8445591837668331</v>
      </c>
      <c r="V232" s="46">
        <v>6.972688796523812</v>
      </c>
      <c r="W232" s="46">
        <v>8.7963094528613652</v>
      </c>
      <c r="X232" s="46">
        <v>3.4221184187398279</v>
      </c>
      <c r="Y232" s="46">
        <v>5.0985781746134933</v>
      </c>
      <c r="Z232" s="46">
        <v>8.301850869611286</v>
      </c>
      <c r="AA232" s="46">
        <v>4.0159884070726832</v>
      </c>
      <c r="AB232" s="46">
        <v>5.1065349787052838</v>
      </c>
      <c r="AC232" s="46">
        <v>10.665704666090321</v>
      </c>
      <c r="AD232" s="46">
        <v>2.8665236941165517</v>
      </c>
      <c r="AE232" s="46">
        <v>10.046359762811761</v>
      </c>
      <c r="AF232" s="46">
        <v>6.097597272078275</v>
      </c>
      <c r="AG232" s="46">
        <v>9.3044445063157184</v>
      </c>
      <c r="AH232" s="80">
        <v>87.484680962803139</v>
      </c>
    </row>
    <row r="233" spans="1:34" ht="11.25" x14ac:dyDescent="0.2">
      <c r="A233" s="6">
        <v>41944</v>
      </c>
      <c r="B233" s="46">
        <v>6.5442161138642234</v>
      </c>
      <c r="C233" s="46">
        <v>5.9834032988101313</v>
      </c>
      <c r="D233" s="46">
        <v>6.1297235827075127</v>
      </c>
      <c r="E233" s="46">
        <v>5.6622288309640965</v>
      </c>
      <c r="F233" s="46">
        <v>6.3986315179985951</v>
      </c>
      <c r="G233" s="46">
        <v>7.1612849593371237</v>
      </c>
      <c r="H233" s="46">
        <v>6.267054437963492</v>
      </c>
      <c r="I233" s="46">
        <v>6.0025202254641101</v>
      </c>
      <c r="J233" s="46">
        <v>6.0834410706523272</v>
      </c>
      <c r="K233" s="46">
        <v>5.952276501522789</v>
      </c>
      <c r="L233" s="46">
        <v>5.2986537837949896</v>
      </c>
      <c r="M233" s="46">
        <v>4.4440927427127122</v>
      </c>
      <c r="N233" s="46">
        <v>6.1760397306692738</v>
      </c>
      <c r="O233" s="46">
        <v>6.3991564866663282</v>
      </c>
      <c r="P233" s="46">
        <v>6.9209695591143827</v>
      </c>
      <c r="Q233" s="46">
        <v>3.3948802880071156</v>
      </c>
      <c r="R233" s="46">
        <v>1.5014319096649444</v>
      </c>
      <c r="S233" s="46">
        <v>7.8294823530667941</v>
      </c>
      <c r="T233" s="46">
        <v>3.7399451740480743</v>
      </c>
      <c r="U233" s="46">
        <v>8.6451505290798423</v>
      </c>
      <c r="V233" s="46">
        <v>9.7931219336825848</v>
      </c>
      <c r="W233" s="46">
        <v>7.8294823530667941</v>
      </c>
      <c r="X233" s="46">
        <v>2.871498308908869</v>
      </c>
      <c r="Y233" s="46">
        <v>4.389236078329148</v>
      </c>
      <c r="Z233" s="46">
        <v>8.0143668079586803</v>
      </c>
      <c r="AA233" s="46">
        <v>3.9085710876644981</v>
      </c>
      <c r="AB233" s="46">
        <v>26.680351285349403</v>
      </c>
      <c r="AC233" s="46">
        <v>12.498793316939086</v>
      </c>
      <c r="AD233" s="46">
        <v>1.7400614876276848</v>
      </c>
      <c r="AE233" s="46">
        <v>9.4745655040209016</v>
      </c>
      <c r="AF233" s="46">
        <v>7.4138083328507633</v>
      </c>
      <c r="AG233" s="46">
        <v>7.4661435748697897</v>
      </c>
      <c r="AH233" s="80">
        <v>-6.4734805253362993</v>
      </c>
    </row>
    <row r="234" spans="1:34" ht="11.25" x14ac:dyDescent="0.2">
      <c r="A234" s="6">
        <v>41974</v>
      </c>
      <c r="B234" s="46">
        <v>6.218625380874343</v>
      </c>
      <c r="C234" s="46">
        <v>5.8073669921319748</v>
      </c>
      <c r="D234" s="46">
        <v>5.4566312613770549</v>
      </c>
      <c r="E234" s="46">
        <v>5.5681253049898913</v>
      </c>
      <c r="F234" s="46">
        <v>6.1833592225071072</v>
      </c>
      <c r="G234" s="46">
        <v>6.678777785127437</v>
      </c>
      <c r="H234" s="46">
        <v>5.9388521132266927</v>
      </c>
      <c r="I234" s="46">
        <v>6.0098853910262306</v>
      </c>
      <c r="J234" s="46">
        <v>6.0278309924752875</v>
      </c>
      <c r="K234" s="46">
        <v>5.7779322351472473</v>
      </c>
      <c r="L234" s="46">
        <v>4.7240277936785589</v>
      </c>
      <c r="M234" s="46">
        <v>4.5252855620913266</v>
      </c>
      <c r="N234" s="46">
        <v>6.6624377172356191</v>
      </c>
      <c r="O234" s="46">
        <v>5.9294049710833008</v>
      </c>
      <c r="P234" s="46">
        <v>6.0599613991262089</v>
      </c>
      <c r="Q234" s="46">
        <v>3.3655005212217759</v>
      </c>
      <c r="R234" s="46">
        <v>1.1919920805738968</v>
      </c>
      <c r="S234" s="46">
        <v>8.0062828077676045</v>
      </c>
      <c r="T234" s="46">
        <v>3.5623917408846637</v>
      </c>
      <c r="U234" s="46">
        <v>8.1540773865720979</v>
      </c>
      <c r="V234" s="46">
        <v>8.0287004218652953</v>
      </c>
      <c r="W234" s="46">
        <v>8.0062828077676045</v>
      </c>
      <c r="X234" s="46">
        <v>2.2550370241036291</v>
      </c>
      <c r="Y234" s="46">
        <v>3.8896310793718811</v>
      </c>
      <c r="Z234" s="46">
        <v>7.6853727826281784</v>
      </c>
      <c r="AA234" s="46">
        <v>3.6678022237610435</v>
      </c>
      <c r="AB234" s="46">
        <v>16.754322764408826</v>
      </c>
      <c r="AC234" s="46">
        <v>11.855502137363445</v>
      </c>
      <c r="AD234" s="46">
        <v>1.7149379279440211</v>
      </c>
      <c r="AE234" s="46">
        <v>9.2093838009304818</v>
      </c>
      <c r="AF234" s="46">
        <v>5.7760866617713589</v>
      </c>
      <c r="AG234" s="46">
        <v>7.4062156605202887</v>
      </c>
      <c r="AH234" s="80">
        <v>66.387290650857722</v>
      </c>
    </row>
    <row r="235" spans="1:34" ht="11.25" x14ac:dyDescent="0.2">
      <c r="A235" s="6">
        <v>42005</v>
      </c>
      <c r="B235" s="46">
        <v>8.1894943008542924</v>
      </c>
      <c r="C235" s="46">
        <v>6.8933020860557122</v>
      </c>
      <c r="D235" s="46">
        <v>6.1415766264988747</v>
      </c>
      <c r="E235" s="46">
        <v>6.1875141068674822</v>
      </c>
      <c r="F235" s="46">
        <v>6.407653109133264</v>
      </c>
      <c r="G235" s="46">
        <v>7.0740457751051906</v>
      </c>
      <c r="H235" s="46">
        <v>6.5408183407321046</v>
      </c>
      <c r="I235" s="46">
        <v>7.1007819168038395</v>
      </c>
      <c r="J235" s="46">
        <v>8.184054045682629</v>
      </c>
      <c r="K235" s="46">
        <v>6.2203525264646231</v>
      </c>
      <c r="L235" s="46">
        <v>5.4364613371943591</v>
      </c>
      <c r="M235" s="46">
        <v>5.1088310655823932</v>
      </c>
      <c r="N235" s="46">
        <v>13.937843134387421</v>
      </c>
      <c r="O235" s="46">
        <v>6.742019823087702</v>
      </c>
      <c r="P235" s="46">
        <v>7.6451651372534428</v>
      </c>
      <c r="Q235" s="46">
        <v>2.9113547538610334</v>
      </c>
      <c r="R235" s="46">
        <v>0.93728202353086942</v>
      </c>
      <c r="S235" s="46">
        <v>8.8791526060161772</v>
      </c>
      <c r="T235" s="46">
        <v>3.8642125733250055</v>
      </c>
      <c r="U235" s="46">
        <v>8.9477842399880103</v>
      </c>
      <c r="V235" s="46">
        <v>8.8969061365384192</v>
      </c>
      <c r="W235" s="46">
        <v>8.8791526060161772</v>
      </c>
      <c r="X235" s="46">
        <v>2.2479127265965957</v>
      </c>
      <c r="Y235" s="46">
        <v>4.253561523264878</v>
      </c>
      <c r="Z235" s="46">
        <v>8.791999494733588</v>
      </c>
      <c r="AA235" s="46">
        <v>2.9064234731407197</v>
      </c>
      <c r="AB235" s="46">
        <v>25.081650144325067</v>
      </c>
      <c r="AC235" s="46">
        <v>13.999438469967544</v>
      </c>
      <c r="AD235" s="46">
        <v>2.1590894891345727</v>
      </c>
      <c r="AE235" s="46">
        <v>11.198972246751509</v>
      </c>
      <c r="AF235" s="46">
        <v>6.1666076399858412</v>
      </c>
      <c r="AG235" s="46">
        <v>8.882142033503726</v>
      </c>
      <c r="AH235" s="80">
        <v>76.092184757229944</v>
      </c>
    </row>
    <row r="236" spans="1:34" ht="11.25" x14ac:dyDescent="0.2">
      <c r="A236" s="6">
        <v>42036</v>
      </c>
      <c r="B236" s="46">
        <v>10.642454335919055</v>
      </c>
      <c r="C236" s="46">
        <v>8.3773411177044039</v>
      </c>
      <c r="D236" s="46">
        <v>7.7096914929135778</v>
      </c>
      <c r="E236" s="46">
        <v>7.0820628919116473</v>
      </c>
      <c r="F236" s="46">
        <v>6.6271285948676422</v>
      </c>
      <c r="G236" s="46">
        <v>8.1312866852025536</v>
      </c>
      <c r="H236" s="46">
        <v>7.585502156519965</v>
      </c>
      <c r="I236" s="46">
        <v>7.651742822086959</v>
      </c>
      <c r="J236" s="46">
        <v>9.6539082310794129</v>
      </c>
      <c r="K236" s="46">
        <v>6.6870172063367761</v>
      </c>
      <c r="L236" s="46">
        <v>7.0032780189486914</v>
      </c>
      <c r="M236" s="46">
        <v>6.1395459658049987</v>
      </c>
      <c r="N236" s="46">
        <v>21.38747022056026</v>
      </c>
      <c r="O236" s="46">
        <v>7.4817785952564009</v>
      </c>
      <c r="P236" s="46">
        <v>8.888154014089892</v>
      </c>
      <c r="Q236" s="46">
        <v>2.5406821446155732</v>
      </c>
      <c r="R236" s="46">
        <v>3.9184140520135884</v>
      </c>
      <c r="S236" s="46">
        <v>8.9982323605403991</v>
      </c>
      <c r="T236" s="46">
        <v>5.618149362915517</v>
      </c>
      <c r="U236" s="46">
        <v>8.9038787817421081</v>
      </c>
      <c r="V236" s="46">
        <v>8.9460760423335302</v>
      </c>
      <c r="W236" s="46">
        <v>8.9982323605403991</v>
      </c>
      <c r="X236" s="46">
        <v>4.3528238497003997</v>
      </c>
      <c r="Y236" s="46">
        <v>6.5999119936387842</v>
      </c>
      <c r="Z236" s="46">
        <v>9.6886061196480853</v>
      </c>
      <c r="AA236" s="46">
        <v>2.6279159377721584</v>
      </c>
      <c r="AB236" s="46">
        <v>16.428948050678699</v>
      </c>
      <c r="AC236" s="46">
        <v>12.392383052292956</v>
      </c>
      <c r="AD236" s="46">
        <v>4.702782296577837</v>
      </c>
      <c r="AE236" s="46">
        <v>10.692463932524518</v>
      </c>
      <c r="AF236" s="46">
        <v>6.9935835571670424</v>
      </c>
      <c r="AG236" s="46">
        <v>11.369511977270079</v>
      </c>
      <c r="AH236" s="80">
        <v>40.672759682458206</v>
      </c>
    </row>
    <row r="237" spans="1:34" ht="11.25" x14ac:dyDescent="0.2">
      <c r="A237" s="6">
        <v>42064</v>
      </c>
      <c r="B237" s="46">
        <v>14.171256402405646</v>
      </c>
      <c r="C237" s="46">
        <v>9.3248142625539003</v>
      </c>
      <c r="D237" s="46">
        <v>9.0869515757065358</v>
      </c>
      <c r="E237" s="46">
        <v>7.5084947086899092</v>
      </c>
      <c r="F237" s="46">
        <v>7.7692635356295483</v>
      </c>
      <c r="G237" s="46">
        <v>8.6985407050380559</v>
      </c>
      <c r="H237" s="46">
        <v>8.4776129575235899</v>
      </c>
      <c r="I237" s="46">
        <v>7.9289975006334998</v>
      </c>
      <c r="J237" s="46">
        <v>12.823493653342993</v>
      </c>
      <c r="K237" s="46">
        <v>7.9274480398382963</v>
      </c>
      <c r="L237" s="46">
        <v>8.2889316839521427</v>
      </c>
      <c r="M237" s="46">
        <v>6.7002456786388791</v>
      </c>
      <c r="N237" s="46">
        <v>36.496947735426886</v>
      </c>
      <c r="O237" s="46">
        <v>8.0938865915176592</v>
      </c>
      <c r="P237" s="46">
        <v>10.058061768824984</v>
      </c>
      <c r="Q237" s="46">
        <v>3.1299922509480496</v>
      </c>
      <c r="R237" s="46">
        <v>5.0887139740786438</v>
      </c>
      <c r="S237" s="46">
        <v>8.5684746964904406</v>
      </c>
      <c r="T237" s="46">
        <v>6.24659324515153</v>
      </c>
      <c r="U237" s="46">
        <v>9.2364670460470961</v>
      </c>
      <c r="V237" s="46">
        <v>9.8694893778797308</v>
      </c>
      <c r="W237" s="46">
        <v>8.5684746964904406</v>
      </c>
      <c r="X237" s="46">
        <v>5.6055743845130621</v>
      </c>
      <c r="Y237" s="46">
        <v>7.9132945529288605</v>
      </c>
      <c r="Z237" s="46">
        <v>10.879179587499749</v>
      </c>
      <c r="AA237" s="46">
        <v>3.8116125679952546</v>
      </c>
      <c r="AB237" s="46">
        <v>20.945262813083531</v>
      </c>
      <c r="AC237" s="46">
        <v>9.5229445265988915</v>
      </c>
      <c r="AD237" s="46">
        <v>6.4505058610850909</v>
      </c>
      <c r="AE237" s="46">
        <v>9.6998719026810676</v>
      </c>
      <c r="AF237" s="46">
        <v>9.4211276710296517</v>
      </c>
      <c r="AG237" s="46">
        <v>12.218412544950212</v>
      </c>
      <c r="AH237" s="80">
        <v>-33.430579944670853</v>
      </c>
    </row>
    <row r="238" spans="1:34" ht="11.25" x14ac:dyDescent="0.2">
      <c r="A238" s="6">
        <v>42095</v>
      </c>
      <c r="B238" s="46">
        <v>13.360823475003826</v>
      </c>
      <c r="C238" s="46">
        <v>9.3810996292106097</v>
      </c>
      <c r="D238" s="46">
        <v>9.1955943661156141</v>
      </c>
      <c r="E238" s="46">
        <v>7.9730901791689632</v>
      </c>
      <c r="F238" s="46">
        <v>8.6992587667337204</v>
      </c>
      <c r="G238" s="46">
        <v>8.8044949667255139</v>
      </c>
      <c r="H238" s="46">
        <v>8.8107075815908846</v>
      </c>
      <c r="I238" s="46">
        <v>7.6243667637781982</v>
      </c>
      <c r="J238" s="46">
        <v>11.850111423698493</v>
      </c>
      <c r="K238" s="46">
        <v>8.8675681306459069</v>
      </c>
      <c r="L238" s="46">
        <v>8.710650913635007</v>
      </c>
      <c r="M238" s="46">
        <v>6.9772829313229607</v>
      </c>
      <c r="N238" s="46">
        <v>30.291822758643065</v>
      </c>
      <c r="O238" s="46">
        <v>8.1396268248077064</v>
      </c>
      <c r="P238" s="46">
        <v>8.9541248355710366</v>
      </c>
      <c r="Q238" s="46">
        <v>5.5722758885058141</v>
      </c>
      <c r="R238" s="46">
        <v>5.5979226001233684</v>
      </c>
      <c r="S238" s="46">
        <v>8.651765190058768</v>
      </c>
      <c r="T238" s="46">
        <v>7.8630223885288899</v>
      </c>
      <c r="U238" s="46">
        <v>8.46755438187256</v>
      </c>
      <c r="V238" s="46">
        <v>8.8735479096954606</v>
      </c>
      <c r="W238" s="46">
        <v>8.651765190058768</v>
      </c>
      <c r="X238" s="46">
        <v>6.4728514486199487</v>
      </c>
      <c r="Y238" s="46">
        <v>9.5951279122257205</v>
      </c>
      <c r="Z238" s="46">
        <v>11.164157416428907</v>
      </c>
      <c r="AA238" s="46">
        <v>5.7448644539738183</v>
      </c>
      <c r="AB238" s="46">
        <v>7.6170765034782306</v>
      </c>
      <c r="AC238" s="46">
        <v>9.1998828117091591</v>
      </c>
      <c r="AD238" s="46">
        <v>8.5844273033294627</v>
      </c>
      <c r="AE238" s="46">
        <v>9.1146543372909292</v>
      </c>
      <c r="AF238" s="46">
        <v>8.2827333554732974</v>
      </c>
      <c r="AG238" s="46">
        <v>13.099609528291921</v>
      </c>
      <c r="AH238" s="80">
        <v>-10.376593522190674</v>
      </c>
    </row>
    <row r="239" spans="1:34" ht="11.25" x14ac:dyDescent="0.2">
      <c r="A239" s="6">
        <v>42125</v>
      </c>
      <c r="B239" s="46">
        <v>12.017705910194991</v>
      </c>
      <c r="C239" s="46">
        <v>9.2695445203028868</v>
      </c>
      <c r="D239" s="46">
        <v>8.9243369069003791</v>
      </c>
      <c r="E239" s="46">
        <v>7.6108292152362083</v>
      </c>
      <c r="F239" s="46">
        <v>9.157842665541736</v>
      </c>
      <c r="G239" s="46">
        <v>8.6543995780392606</v>
      </c>
      <c r="H239" s="46">
        <v>8.7233905772040945</v>
      </c>
      <c r="I239" s="46">
        <v>7.850290139250248</v>
      </c>
      <c r="J239" s="46">
        <v>11.607835881796717</v>
      </c>
      <c r="K239" s="46">
        <v>9.4683157351024931</v>
      </c>
      <c r="L239" s="46">
        <v>8.6121186576863238</v>
      </c>
      <c r="M239" s="46">
        <v>7.0904303339844148</v>
      </c>
      <c r="N239" s="46">
        <v>23.30018528973487</v>
      </c>
      <c r="O239" s="46">
        <v>8.499007170387614</v>
      </c>
      <c r="P239" s="46">
        <v>10.718021078176875</v>
      </c>
      <c r="Q239" s="46">
        <v>6.3256266385094904</v>
      </c>
      <c r="R239" s="46">
        <v>4.3405348270087529</v>
      </c>
      <c r="S239" s="46">
        <v>8.4227095415001259</v>
      </c>
      <c r="T239" s="46">
        <v>8.210452949297121</v>
      </c>
      <c r="U239" s="46">
        <v>8.8914761223112464</v>
      </c>
      <c r="V239" s="46">
        <v>12.482069857636205</v>
      </c>
      <c r="W239" s="46">
        <v>8.4227095415001259</v>
      </c>
      <c r="X239" s="46">
        <v>5.6679308774915853</v>
      </c>
      <c r="Y239" s="46">
        <v>10.803489917247376</v>
      </c>
      <c r="Z239" s="46">
        <v>11.124416765230123</v>
      </c>
      <c r="AA239" s="46">
        <v>6.762050529142428</v>
      </c>
      <c r="AB239" s="46">
        <v>25.008700410517164</v>
      </c>
      <c r="AC239" s="46">
        <v>11.200925539859469</v>
      </c>
      <c r="AD239" s="46">
        <v>10.758853694513078</v>
      </c>
      <c r="AE239" s="46">
        <v>7.6157321574352324</v>
      </c>
      <c r="AF239" s="46">
        <v>7.5806044603144613</v>
      </c>
      <c r="AG239" s="46">
        <v>13.21857803057766</v>
      </c>
      <c r="AH239" s="80">
        <v>-14.410126045168852</v>
      </c>
    </row>
    <row r="240" spans="1:34" ht="11.25" x14ac:dyDescent="0.2">
      <c r="A240" s="6">
        <v>42156</v>
      </c>
      <c r="B240" s="46">
        <v>10.190982285363901</v>
      </c>
      <c r="C240" s="46">
        <v>9.2775136412077188</v>
      </c>
      <c r="D240" s="46">
        <v>8.842311621536652</v>
      </c>
      <c r="E240" s="46">
        <v>7.7413250662236095</v>
      </c>
      <c r="F240" s="46">
        <v>8.6504063243362737</v>
      </c>
      <c r="G240" s="46">
        <v>8.4362850798494549</v>
      </c>
      <c r="H240" s="46">
        <v>8.5895683466307418</v>
      </c>
      <c r="I240" s="46">
        <v>8.68001898504059</v>
      </c>
      <c r="J240" s="46">
        <v>9.5502174414390311</v>
      </c>
      <c r="K240" s="46">
        <v>8.9752222878617545</v>
      </c>
      <c r="L240" s="46">
        <v>8.4421153132693973</v>
      </c>
      <c r="M240" s="46">
        <v>7.3875665750398269</v>
      </c>
      <c r="N240" s="46">
        <v>12.120884013497886</v>
      </c>
      <c r="O240" s="46">
        <v>8.9299086610814555</v>
      </c>
      <c r="P240" s="46">
        <v>12.540501283505833</v>
      </c>
      <c r="Q240" s="46">
        <v>6.7915112560532691</v>
      </c>
      <c r="R240" s="46">
        <v>4.3664221717611156</v>
      </c>
      <c r="S240" s="46">
        <v>8.7828428592530656</v>
      </c>
      <c r="T240" s="46">
        <v>9.1001903030069684</v>
      </c>
      <c r="U240" s="46">
        <v>9.149768390492639</v>
      </c>
      <c r="V240" s="46">
        <v>14.142613299499502</v>
      </c>
      <c r="W240" s="46">
        <v>8.7828428592530656</v>
      </c>
      <c r="X240" s="46">
        <v>6.3690428199722646</v>
      </c>
      <c r="Y240" s="46">
        <v>11.237327620015705</v>
      </c>
      <c r="Z240" s="46">
        <v>9.7829232885045485</v>
      </c>
      <c r="AA240" s="46">
        <v>7.502783849290978</v>
      </c>
      <c r="AB240" s="46">
        <v>43.189103210174778</v>
      </c>
      <c r="AC240" s="46">
        <v>10.516973817379665</v>
      </c>
      <c r="AD240" s="46">
        <v>11.982669960839161</v>
      </c>
      <c r="AE240" s="46">
        <v>8.3771168142353361</v>
      </c>
      <c r="AF240" s="46">
        <v>6.9213054725707224</v>
      </c>
      <c r="AG240" s="46">
        <v>10.389773716932709</v>
      </c>
      <c r="AH240" s="80">
        <v>138.37344377005726</v>
      </c>
    </row>
    <row r="241" spans="1:34" ht="11.25" x14ac:dyDescent="0.2">
      <c r="A241" s="6">
        <v>42186</v>
      </c>
      <c r="B241" s="46">
        <v>10.456848083294503</v>
      </c>
      <c r="C241" s="46">
        <v>9.3172372278093007</v>
      </c>
      <c r="D241" s="46">
        <v>9.150741722804085</v>
      </c>
      <c r="E241" s="46">
        <v>7.0457747275694658</v>
      </c>
      <c r="F241" s="46">
        <v>8.5205049442309502</v>
      </c>
      <c r="G241" s="46">
        <v>8.7268417335945543</v>
      </c>
      <c r="H241" s="46">
        <v>8.5522200712016705</v>
      </c>
      <c r="I241" s="46">
        <v>8.6692163354640428</v>
      </c>
      <c r="J241" s="46">
        <v>9.7143584311065752</v>
      </c>
      <c r="K241" s="46">
        <v>8.8716533001175435</v>
      </c>
      <c r="L241" s="46">
        <v>8.2173799296819254</v>
      </c>
      <c r="M241" s="46">
        <v>7.7703256170902364</v>
      </c>
      <c r="N241" s="46">
        <v>14.032188110283258</v>
      </c>
      <c r="O241" s="46">
        <v>9.0898968161323666</v>
      </c>
      <c r="P241" s="46">
        <v>14.659182747223682</v>
      </c>
      <c r="Q241" s="46">
        <v>5.6010931796117234</v>
      </c>
      <c r="R241" s="46">
        <v>4.4722439494059927</v>
      </c>
      <c r="S241" s="46">
        <v>7.9045435025631292</v>
      </c>
      <c r="T241" s="46">
        <v>9.306208616901273</v>
      </c>
      <c r="U241" s="46">
        <v>9.1071195387056179</v>
      </c>
      <c r="V241" s="46">
        <v>16.79986381615997</v>
      </c>
      <c r="W241" s="46">
        <v>7.9045435025631292</v>
      </c>
      <c r="X241" s="46">
        <v>6.4687403894162117</v>
      </c>
      <c r="Y241" s="46">
        <v>11.792825229298629</v>
      </c>
      <c r="Z241" s="46">
        <v>9.8478389050108888</v>
      </c>
      <c r="AA241" s="46">
        <v>7.2502473454081127</v>
      </c>
      <c r="AB241" s="46">
        <v>67.677640719523481</v>
      </c>
      <c r="AC241" s="46">
        <v>12.109253009969038</v>
      </c>
      <c r="AD241" s="46">
        <v>12.083873069397669</v>
      </c>
      <c r="AE241" s="46">
        <v>7.1375899687812705</v>
      </c>
      <c r="AF241" s="46">
        <v>7.4679238169273532</v>
      </c>
      <c r="AG241" s="46">
        <v>10.430806141140408</v>
      </c>
      <c r="AH241" s="80">
        <v>41.905311802711338</v>
      </c>
    </row>
    <row r="242" spans="1:34" ht="11.25" x14ac:dyDescent="0.2">
      <c r="A242" s="6">
        <v>42217</v>
      </c>
      <c r="B242" s="46">
        <v>8.7590530054105358</v>
      </c>
      <c r="C242" s="46">
        <v>8.3413881775078522</v>
      </c>
      <c r="D242" s="46">
        <v>8.7220816278137221</v>
      </c>
      <c r="E242" s="46">
        <v>7.1577564161833322</v>
      </c>
      <c r="F242" s="46">
        <v>8.3179550744556678</v>
      </c>
      <c r="G242" s="46">
        <v>8.397882413445771</v>
      </c>
      <c r="H242" s="46">
        <v>8.1874127418812694</v>
      </c>
      <c r="I242" s="46">
        <v>8.1552302392588132</v>
      </c>
      <c r="J242" s="46">
        <v>8.8080268545068776</v>
      </c>
      <c r="K242" s="46">
        <v>8.3586497211382635</v>
      </c>
      <c r="L242" s="46">
        <v>7.6791020048275698</v>
      </c>
      <c r="M242" s="46">
        <v>7.8877469946208265</v>
      </c>
      <c r="N242" s="46">
        <v>12.501093099811285</v>
      </c>
      <c r="O242" s="46">
        <v>8.3749279920815525</v>
      </c>
      <c r="P242" s="46">
        <v>11.602778487361803</v>
      </c>
      <c r="Q242" s="46">
        <v>5.7735853291512598</v>
      </c>
      <c r="R242" s="46">
        <v>3.8247835937207384</v>
      </c>
      <c r="S242" s="46">
        <v>7.9598932152345299</v>
      </c>
      <c r="T242" s="46">
        <v>8.6959532491786433</v>
      </c>
      <c r="U242" s="46">
        <v>8.1319759142286756</v>
      </c>
      <c r="V242" s="46">
        <v>11.834222822323966</v>
      </c>
      <c r="W242" s="46">
        <v>7.9598932152345299</v>
      </c>
      <c r="X242" s="46">
        <v>6.4863568579829121</v>
      </c>
      <c r="Y242" s="46">
        <v>8.9912247861966961</v>
      </c>
      <c r="Z242" s="46">
        <v>9.2367760160458232</v>
      </c>
      <c r="AA242" s="46">
        <v>7.3134987724435376</v>
      </c>
      <c r="AB242" s="46">
        <v>26.619943645174899</v>
      </c>
      <c r="AC242" s="46">
        <v>12.220827472412239</v>
      </c>
      <c r="AD242" s="46">
        <v>10.614047623173064</v>
      </c>
      <c r="AE242" s="46">
        <v>8.4093340817192228</v>
      </c>
      <c r="AF242" s="46">
        <v>8.0449093775599465</v>
      </c>
      <c r="AG242" s="46">
        <v>9.011826155256486</v>
      </c>
      <c r="AH242" s="80">
        <v>-2.581300868219472</v>
      </c>
    </row>
    <row r="243" spans="1:34" ht="11.25" x14ac:dyDescent="0.2">
      <c r="A243" s="6">
        <v>42248</v>
      </c>
      <c r="B243" s="46">
        <v>7.3944035523203553</v>
      </c>
      <c r="C243" s="46">
        <v>8.1197120719008353</v>
      </c>
      <c r="D243" s="46">
        <v>8.5959114949578606</v>
      </c>
      <c r="E243" s="46">
        <v>6.3776410179529535</v>
      </c>
      <c r="F243" s="46">
        <v>7.7905855306645435</v>
      </c>
      <c r="G243" s="46">
        <v>8.0644410307297392</v>
      </c>
      <c r="H243" s="46">
        <v>7.7896582292411862</v>
      </c>
      <c r="I243" s="46">
        <v>7.1076063099195181</v>
      </c>
      <c r="J243" s="46">
        <v>7.8143730226938573</v>
      </c>
      <c r="K243" s="46">
        <v>7.8020759761614471</v>
      </c>
      <c r="L243" s="46">
        <v>7.0322214828084668</v>
      </c>
      <c r="M243" s="46">
        <v>7.5693452517445508</v>
      </c>
      <c r="N243" s="46">
        <v>11.767647977217194</v>
      </c>
      <c r="O243" s="46">
        <v>6.8834134694654381</v>
      </c>
      <c r="P243" s="46">
        <v>7.3736092012075716</v>
      </c>
      <c r="Q243" s="46">
        <v>4.8979597737175027</v>
      </c>
      <c r="R243" s="46">
        <v>3.5897610977983447</v>
      </c>
      <c r="S243" s="46">
        <v>7.2410601770670979</v>
      </c>
      <c r="T243" s="46">
        <v>6.5906556588730467</v>
      </c>
      <c r="U243" s="46">
        <v>7.0614940244133777</v>
      </c>
      <c r="V243" s="46">
        <v>8.0556384472749443</v>
      </c>
      <c r="W243" s="46">
        <v>7.2410601770670979</v>
      </c>
      <c r="X243" s="46">
        <v>5.3470945848786045</v>
      </c>
      <c r="Y243" s="46">
        <v>8.456945128797841</v>
      </c>
      <c r="Z243" s="46">
        <v>9.2945790363641265</v>
      </c>
      <c r="AA243" s="46">
        <v>6.0330003295584049</v>
      </c>
      <c r="AB243" s="46">
        <v>2.6319878135712287</v>
      </c>
      <c r="AC243" s="46">
        <v>10.259216688548364</v>
      </c>
      <c r="AD243" s="46">
        <v>9.2841655950823139</v>
      </c>
      <c r="AE243" s="46">
        <v>7.1216049347292198</v>
      </c>
      <c r="AF243" s="46">
        <v>7.7014349207357782</v>
      </c>
      <c r="AG243" s="46">
        <v>10.801274777772306</v>
      </c>
      <c r="AH243" s="80">
        <v>-50.58739752216956</v>
      </c>
    </row>
    <row r="244" spans="1:34" ht="11.25" x14ac:dyDescent="0.2">
      <c r="A244" s="6">
        <v>42278</v>
      </c>
      <c r="B244" s="46">
        <v>7.5845916894950562</v>
      </c>
      <c r="C244" s="46">
        <v>8.180068506613523</v>
      </c>
      <c r="D244" s="46">
        <v>8.1873406850524475</v>
      </c>
      <c r="E244" s="46">
        <v>6.7886982354831815</v>
      </c>
      <c r="F244" s="46">
        <v>7.4864823059599672</v>
      </c>
      <c r="G244" s="46">
        <v>7.8359001911587569</v>
      </c>
      <c r="H244" s="46">
        <v>7.6956979848535756</v>
      </c>
      <c r="I244" s="46">
        <v>6.7107128557214395</v>
      </c>
      <c r="J244" s="46">
        <v>6.9272238898618639</v>
      </c>
      <c r="K244" s="46">
        <v>7.6312690424072969</v>
      </c>
      <c r="L244" s="46">
        <v>6.9113535630751528</v>
      </c>
      <c r="M244" s="46">
        <v>6.8767383306383749</v>
      </c>
      <c r="N244" s="46">
        <v>11.984873385711907</v>
      </c>
      <c r="O244" s="46">
        <v>6.7100228163453863</v>
      </c>
      <c r="P244" s="46">
        <v>7.380770373193684</v>
      </c>
      <c r="Q244" s="46">
        <v>4.8739391377652765</v>
      </c>
      <c r="R244" s="46">
        <v>0.50224354380547709</v>
      </c>
      <c r="S244" s="46">
        <v>7.8495006216814147</v>
      </c>
      <c r="T244" s="46">
        <v>7.2270766746491404</v>
      </c>
      <c r="U244" s="46">
        <v>6.2921853218045101</v>
      </c>
      <c r="V244" s="46">
        <v>6.6067350669478202</v>
      </c>
      <c r="W244" s="46">
        <v>7.8495006216814147</v>
      </c>
      <c r="X244" s="46">
        <v>5.3327102074286756</v>
      </c>
      <c r="Y244" s="46">
        <v>9.6019247467481534</v>
      </c>
      <c r="Z244" s="46">
        <v>8.6184091132836045</v>
      </c>
      <c r="AA244" s="46">
        <v>5.6151127632175388</v>
      </c>
      <c r="AB244" s="46">
        <v>-23.693508847050168</v>
      </c>
      <c r="AC244" s="46">
        <v>10.377846842074561</v>
      </c>
      <c r="AD244" s="46">
        <v>11.241776166751819</v>
      </c>
      <c r="AE244" s="46">
        <v>8.0025120447114091</v>
      </c>
      <c r="AF244" s="46">
        <v>7.755446582206531</v>
      </c>
      <c r="AG244" s="46">
        <v>10.703492851261217</v>
      </c>
      <c r="AH244" s="80">
        <v>-38.30177925264092</v>
      </c>
    </row>
    <row r="245" spans="1:34" ht="11.25" x14ac:dyDescent="0.2">
      <c r="A245" s="6">
        <v>42309</v>
      </c>
      <c r="B245" s="46">
        <v>10.362410925813961</v>
      </c>
      <c r="C245" s="46">
        <v>9.2578070915497932</v>
      </c>
      <c r="D245" s="46">
        <v>8.9062722030276831</v>
      </c>
      <c r="E245" s="46">
        <v>7.4214772917321739</v>
      </c>
      <c r="F245" s="46">
        <v>7.7035827818495477</v>
      </c>
      <c r="G245" s="46">
        <v>8.401006340357938</v>
      </c>
      <c r="H245" s="46">
        <v>8.3380291417034265</v>
      </c>
      <c r="I245" s="46">
        <v>7.3785663410770042</v>
      </c>
      <c r="J245" s="46">
        <v>7.5887633962547199</v>
      </c>
      <c r="K245" s="46">
        <v>8.0308303526416296</v>
      </c>
      <c r="L245" s="46">
        <v>7.4373555974255936</v>
      </c>
      <c r="M245" s="46">
        <v>7.8955386869451303</v>
      </c>
      <c r="N245" s="46">
        <v>14.447996982557939</v>
      </c>
      <c r="O245" s="46">
        <v>8.7436690516153703</v>
      </c>
      <c r="P245" s="46">
        <v>14.541848575655564</v>
      </c>
      <c r="Q245" s="46">
        <v>5.8528321751850001</v>
      </c>
      <c r="R245" s="46">
        <v>0.60553031512249333</v>
      </c>
      <c r="S245" s="46">
        <v>7.9525095391789904</v>
      </c>
      <c r="T245" s="46">
        <v>9.5256183839296682</v>
      </c>
      <c r="U245" s="46">
        <v>7.9508722446332882</v>
      </c>
      <c r="V245" s="46">
        <v>14.779157426165071</v>
      </c>
      <c r="W245" s="46">
        <v>7.9525095391789904</v>
      </c>
      <c r="X245" s="46">
        <v>6.8161169230869234</v>
      </c>
      <c r="Y245" s="46">
        <v>11.240412298143326</v>
      </c>
      <c r="Z245" s="46">
        <v>8.2724797378059378</v>
      </c>
      <c r="AA245" s="46">
        <v>6.6181944623330935</v>
      </c>
      <c r="AB245" s="46">
        <v>9.9482060462530768</v>
      </c>
      <c r="AC245" s="46">
        <v>11.491285935227253</v>
      </c>
      <c r="AD245" s="46">
        <v>14.886016733312829</v>
      </c>
      <c r="AE245" s="46">
        <v>7.5549919907628436</v>
      </c>
      <c r="AF245" s="46">
        <v>7.0734198656724203</v>
      </c>
      <c r="AG245" s="46">
        <v>10.914565096380528</v>
      </c>
      <c r="AH245" s="80">
        <v>13.632002202713167</v>
      </c>
    </row>
    <row r="246" spans="1:34" ht="11.25" x14ac:dyDescent="0.2">
      <c r="A246" s="6">
        <v>42339</v>
      </c>
      <c r="B246" s="46">
        <v>11.008438913016192</v>
      </c>
      <c r="C246" s="46">
        <v>8.7662064169442147</v>
      </c>
      <c r="D246" s="46">
        <v>9.0262951888151264</v>
      </c>
      <c r="E246" s="46">
        <v>7.5867328971173578</v>
      </c>
      <c r="F246" s="46">
        <v>7.558778627489076</v>
      </c>
      <c r="G246" s="46">
        <v>8.4978536823929574</v>
      </c>
      <c r="H246" s="46">
        <v>8.2871733625517461</v>
      </c>
      <c r="I246" s="46">
        <v>7.2217873275388627</v>
      </c>
      <c r="J246" s="46">
        <v>7.7149322841079737</v>
      </c>
      <c r="K246" s="46">
        <v>8.0380070581818472</v>
      </c>
      <c r="L246" s="46">
        <v>7.6618507761458687</v>
      </c>
      <c r="M246" s="46">
        <v>8.1307666453681122</v>
      </c>
      <c r="N246" s="46">
        <v>13.761163244762798</v>
      </c>
      <c r="O246" s="46">
        <v>10.097752016613541</v>
      </c>
      <c r="P246" s="46">
        <v>19.775808558963504</v>
      </c>
      <c r="Q246" s="46">
        <v>6.5428117873027816</v>
      </c>
      <c r="R246" s="46">
        <v>0.15619689657316371</v>
      </c>
      <c r="S246" s="46">
        <v>7.7156891504035769</v>
      </c>
      <c r="T246" s="46">
        <v>11.357187417678261</v>
      </c>
      <c r="U246" s="46">
        <v>9.0625741208258717</v>
      </c>
      <c r="V246" s="46">
        <v>20.6457635021128</v>
      </c>
      <c r="W246" s="46">
        <v>7.7156891504035769</v>
      </c>
      <c r="X246" s="46">
        <v>7.2755849915276087</v>
      </c>
      <c r="Y246" s="46">
        <v>12.152877433702798</v>
      </c>
      <c r="Z246" s="46">
        <v>7.4865554103881351</v>
      </c>
      <c r="AA246" s="46">
        <v>7.2621947677043295</v>
      </c>
      <c r="AB246" s="46">
        <v>36.782031567844484</v>
      </c>
      <c r="AC246" s="46">
        <v>15.09218956247031</v>
      </c>
      <c r="AD246" s="46">
        <v>17.618802832280608</v>
      </c>
      <c r="AE246" s="46">
        <v>7.6925480983111214</v>
      </c>
      <c r="AF246" s="46">
        <v>7.255113444069309</v>
      </c>
      <c r="AG246" s="46">
        <v>8.280883765206994</v>
      </c>
      <c r="AH246" s="80">
        <v>33.903262810547574</v>
      </c>
    </row>
    <row r="247" spans="1:34" ht="11.25" x14ac:dyDescent="0.2">
      <c r="A247" s="6">
        <v>42370</v>
      </c>
      <c r="B247" s="46">
        <v>11.653776950676814</v>
      </c>
      <c r="C247" s="46">
        <v>8.7730764225870246</v>
      </c>
      <c r="D247" s="46">
        <v>9.3826388461091454</v>
      </c>
      <c r="E247" s="46">
        <v>7.4706213223421116</v>
      </c>
      <c r="F247" s="46">
        <v>7.7701900598435003</v>
      </c>
      <c r="G247" s="46">
        <v>8.7730555929427396</v>
      </c>
      <c r="H247" s="46">
        <v>8.4339164487649043</v>
      </c>
      <c r="I247" s="46">
        <v>7.7078568501913054</v>
      </c>
      <c r="J247" s="46">
        <v>8.4641086763327991</v>
      </c>
      <c r="K247" s="46">
        <v>8.3258095119788749</v>
      </c>
      <c r="L247" s="46">
        <v>7.9826281264728181</v>
      </c>
      <c r="M247" s="46">
        <v>9.6623733456929273</v>
      </c>
      <c r="N247" s="46">
        <v>13.722970884182601</v>
      </c>
      <c r="O247" s="46">
        <v>11.184387525109443</v>
      </c>
      <c r="P247" s="46">
        <v>23.160462670926947</v>
      </c>
      <c r="Q247" s="46">
        <v>7.005246136346102</v>
      </c>
      <c r="R247" s="46">
        <v>2.0704010427509587</v>
      </c>
      <c r="S247" s="46">
        <v>7.2022805764974578</v>
      </c>
      <c r="T247" s="46">
        <v>11.459084793021844</v>
      </c>
      <c r="U247" s="46">
        <v>10.667892951756144</v>
      </c>
      <c r="V247" s="46">
        <v>26.042653412617511</v>
      </c>
      <c r="W247" s="46">
        <v>7.2022805764974578</v>
      </c>
      <c r="X247" s="46">
        <v>7.5427911108479009</v>
      </c>
      <c r="Y247" s="46">
        <v>11.79740301390224</v>
      </c>
      <c r="Z247" s="46">
        <v>7.2954271285988028</v>
      </c>
      <c r="AA247" s="46">
        <v>8.2326510735846341</v>
      </c>
      <c r="AB247" s="46">
        <v>97.9645624850844</v>
      </c>
      <c r="AC247" s="46">
        <v>14.27159250128615</v>
      </c>
      <c r="AD247" s="46">
        <v>18.552147083202769</v>
      </c>
      <c r="AE247" s="46">
        <v>6.0361587063776199</v>
      </c>
      <c r="AF247" s="46">
        <v>7.140858911693357</v>
      </c>
      <c r="AG247" s="46">
        <v>7.8586120148053169</v>
      </c>
      <c r="AH247" s="80">
        <v>30.561774993400775</v>
      </c>
    </row>
    <row r="248" spans="1:34" ht="11.25" x14ac:dyDescent="0.2">
      <c r="A248" s="6">
        <v>42401</v>
      </c>
      <c r="B248" s="46">
        <v>10.477623065700243</v>
      </c>
      <c r="C248" s="46">
        <v>8.6215471246719062</v>
      </c>
      <c r="D248" s="46">
        <v>9.1555959905611672</v>
      </c>
      <c r="E248" s="46">
        <v>7.5317119403863586</v>
      </c>
      <c r="F248" s="46">
        <v>7.7322073471259216</v>
      </c>
      <c r="G248" s="46">
        <v>8.3404679692394126</v>
      </c>
      <c r="H248" s="46">
        <v>8.2763060743969525</v>
      </c>
      <c r="I248" s="46">
        <v>8.0497472244595087</v>
      </c>
      <c r="J248" s="46">
        <v>8.7703074639760246</v>
      </c>
      <c r="K248" s="46">
        <v>8.3270242947954642</v>
      </c>
      <c r="L248" s="46">
        <v>7.9478837864016754</v>
      </c>
      <c r="M248" s="46">
        <v>9.893784877207537</v>
      </c>
      <c r="N248" s="46">
        <v>10.255149175157513</v>
      </c>
      <c r="O248" s="46">
        <v>10.377053625265461</v>
      </c>
      <c r="P248" s="46">
        <v>18.931264716727895</v>
      </c>
      <c r="Q248" s="46">
        <v>7.8451753215255593</v>
      </c>
      <c r="R248" s="46">
        <v>2.6228729478390278</v>
      </c>
      <c r="S248" s="46">
        <v>7.2749958344759733</v>
      </c>
      <c r="T248" s="46">
        <v>11.37525679649309</v>
      </c>
      <c r="U248" s="46">
        <v>9.5650104998636891</v>
      </c>
      <c r="V248" s="46">
        <v>20.831447555298155</v>
      </c>
      <c r="W248" s="46">
        <v>7.2749958344759733</v>
      </c>
      <c r="X248" s="46">
        <v>8.0196521520983595</v>
      </c>
      <c r="Y248" s="46">
        <v>12.389839218037181</v>
      </c>
      <c r="Z248" s="46">
        <v>6.8629712001227574</v>
      </c>
      <c r="AA248" s="46">
        <v>8.9545798945598278</v>
      </c>
      <c r="AB248" s="46">
        <v>44.368999944599807</v>
      </c>
      <c r="AC248" s="46">
        <v>15.564004799693038</v>
      </c>
      <c r="AD248" s="46">
        <v>17.979246619607679</v>
      </c>
      <c r="AE248" s="46">
        <v>6.6218566827184446</v>
      </c>
      <c r="AF248" s="46">
        <v>6.9135184655820296</v>
      </c>
      <c r="AG248" s="46">
        <v>7.6957242295652151</v>
      </c>
      <c r="AH248" s="80">
        <v>48.135283414284089</v>
      </c>
    </row>
    <row r="249" spans="1:34" ht="11.25" x14ac:dyDescent="0.2">
      <c r="A249" s="6">
        <v>42430</v>
      </c>
      <c r="B249" s="46">
        <v>9.0419876577052349</v>
      </c>
      <c r="C249" s="46">
        <v>7.9815795947179424</v>
      </c>
      <c r="D249" s="46">
        <v>8.59051452707142</v>
      </c>
      <c r="E249" s="46">
        <v>7.3293844575153457</v>
      </c>
      <c r="F249" s="46">
        <v>7.8012343247872025</v>
      </c>
      <c r="G249" s="46">
        <v>8.0215173076089457</v>
      </c>
      <c r="H249" s="46">
        <v>7.9448460423401714</v>
      </c>
      <c r="I249" s="46">
        <v>7.7929688026164428</v>
      </c>
      <c r="J249" s="46">
        <v>6.8054141305325686</v>
      </c>
      <c r="K249" s="46">
        <v>8.3755564907645521</v>
      </c>
      <c r="L249" s="46">
        <v>7.4651048211334938</v>
      </c>
      <c r="M249" s="46">
        <v>9.5554735118347622</v>
      </c>
      <c r="N249" s="46">
        <v>5.9729793330720184</v>
      </c>
      <c r="O249" s="46">
        <v>9.9589978785255937</v>
      </c>
      <c r="P249" s="46">
        <v>18.345264408142498</v>
      </c>
      <c r="Q249" s="46">
        <v>7.4435102476334833</v>
      </c>
      <c r="R249" s="46">
        <v>2.8525367832786515</v>
      </c>
      <c r="S249" s="46">
        <v>6.3656220971568303</v>
      </c>
      <c r="T249" s="46">
        <v>12.113737872090439</v>
      </c>
      <c r="U249" s="46">
        <v>7.943809711237833</v>
      </c>
      <c r="V249" s="46">
        <v>18.845457160377819</v>
      </c>
      <c r="W249" s="46">
        <v>6.3656220971568303</v>
      </c>
      <c r="X249" s="46">
        <v>8.5258248714318086</v>
      </c>
      <c r="Y249" s="46">
        <v>12.126556341636501</v>
      </c>
      <c r="Z249" s="46">
        <v>6.8056370118595169</v>
      </c>
      <c r="AA249" s="46">
        <v>9.1370359432910533</v>
      </c>
      <c r="AB249" s="46">
        <v>25.952165864822675</v>
      </c>
      <c r="AC249" s="46">
        <v>16.19805480915943</v>
      </c>
      <c r="AD249" s="46">
        <v>17.888456719156991</v>
      </c>
      <c r="AE249" s="46">
        <v>7.1162709371090926</v>
      </c>
      <c r="AF249" s="46">
        <v>5.3392734866762908</v>
      </c>
      <c r="AG249" s="46">
        <v>8.4956123674741377</v>
      </c>
      <c r="AH249" s="80">
        <v>5.0000310010845226</v>
      </c>
    </row>
    <row r="250" spans="1:34" ht="11.25" x14ac:dyDescent="0.2">
      <c r="A250" s="6">
        <v>42461</v>
      </c>
      <c r="B250" s="46">
        <v>7.6633759772046091</v>
      </c>
      <c r="C250" s="46">
        <v>8.0602621327401636</v>
      </c>
      <c r="D250" s="46">
        <v>8.1431261478500261</v>
      </c>
      <c r="E250" s="46">
        <v>6.8598334513804815</v>
      </c>
      <c r="F250" s="46">
        <v>7.3258690098801935</v>
      </c>
      <c r="G250" s="46">
        <v>7.2168752652942487</v>
      </c>
      <c r="H250" s="46">
        <v>7.521193201429023</v>
      </c>
      <c r="I250" s="46">
        <v>8.0666830796529752</v>
      </c>
      <c r="J250" s="46">
        <v>6.3927564236172145</v>
      </c>
      <c r="K250" s="46">
        <v>7.900550621055217</v>
      </c>
      <c r="L250" s="46">
        <v>6.8018914232152383</v>
      </c>
      <c r="M250" s="46">
        <v>8.6939378314071263</v>
      </c>
      <c r="N250" s="46">
        <v>4.096257968876543</v>
      </c>
      <c r="O250" s="46">
        <v>8.4711774089888365</v>
      </c>
      <c r="P250" s="46">
        <v>13.062307114680038</v>
      </c>
      <c r="Q250" s="46">
        <v>6.5300807734564899</v>
      </c>
      <c r="R250" s="46">
        <v>3.8029693668915456</v>
      </c>
      <c r="S250" s="46">
        <v>6.5012375711995816</v>
      </c>
      <c r="T250" s="46">
        <v>10.542140013001628</v>
      </c>
      <c r="U250" s="46">
        <v>6.9913057516828587</v>
      </c>
      <c r="V250" s="46">
        <v>13.340967951843055</v>
      </c>
      <c r="W250" s="46">
        <v>6.5012375711995816</v>
      </c>
      <c r="X250" s="46">
        <v>7.0953213593869293</v>
      </c>
      <c r="Y250" s="46">
        <v>11.606246795210453</v>
      </c>
      <c r="Z250" s="46">
        <v>6.6814367266008645</v>
      </c>
      <c r="AA250" s="46">
        <v>8.2575483576662521</v>
      </c>
      <c r="AB250" s="46">
        <v>0.22116169172055322</v>
      </c>
      <c r="AC250" s="46">
        <v>14.358583990227132</v>
      </c>
      <c r="AD250" s="46">
        <v>16.839009236119693</v>
      </c>
      <c r="AE250" s="46">
        <v>7.2104459508548473</v>
      </c>
      <c r="AF250" s="46">
        <v>5.4226249352330171</v>
      </c>
      <c r="AG250" s="46">
        <v>8.8145533421530615</v>
      </c>
      <c r="AH250" s="80">
        <v>-4.1571625424825811</v>
      </c>
    </row>
    <row r="251" spans="1:34" ht="11.25" x14ac:dyDescent="0.2">
      <c r="A251" s="6">
        <v>42491</v>
      </c>
      <c r="B251" s="46">
        <v>7.8611280911481174</v>
      </c>
      <c r="C251" s="46">
        <v>8.7840627188256803</v>
      </c>
      <c r="D251" s="46">
        <v>8.0668944375177176</v>
      </c>
      <c r="E251" s="46">
        <v>6.9860154881739476</v>
      </c>
      <c r="F251" s="46">
        <v>6.9435327997769036</v>
      </c>
      <c r="G251" s="46">
        <v>7.0338432934472337</v>
      </c>
      <c r="H251" s="46">
        <v>7.5628697475482962</v>
      </c>
      <c r="I251" s="46">
        <v>9.6068327502286905</v>
      </c>
      <c r="J251" s="46">
        <v>7.9038748249248556</v>
      </c>
      <c r="K251" s="46">
        <v>7.3853876180800455</v>
      </c>
      <c r="L251" s="46">
        <v>6.9185046211913033</v>
      </c>
      <c r="M251" s="46">
        <v>6.8709497273593598</v>
      </c>
      <c r="N251" s="46">
        <v>6.6531695464667138</v>
      </c>
      <c r="O251" s="46">
        <v>7.986854026575557</v>
      </c>
      <c r="P251" s="46">
        <v>10.966118717089984</v>
      </c>
      <c r="Q251" s="46">
        <v>5.1829837497745217</v>
      </c>
      <c r="R251" s="46">
        <v>5.3165659833873065</v>
      </c>
      <c r="S251" s="46">
        <v>7.0495256907244368</v>
      </c>
      <c r="T251" s="46">
        <v>8.6582294788854881</v>
      </c>
      <c r="U251" s="46">
        <v>7.6114001948328394</v>
      </c>
      <c r="V251" s="46">
        <v>11.557127211066103</v>
      </c>
      <c r="W251" s="46">
        <v>7.0495256907244368</v>
      </c>
      <c r="X251" s="46">
        <v>6.2227806398147862</v>
      </c>
      <c r="Y251" s="46">
        <v>10.19087442379012</v>
      </c>
      <c r="Z251" s="46">
        <v>7.1499815971640857</v>
      </c>
      <c r="AA251" s="46">
        <v>6.6721224406193045</v>
      </c>
      <c r="AB251" s="46">
        <v>10.99419731332911</v>
      </c>
      <c r="AC251" s="46">
        <v>10.40662327220474</v>
      </c>
      <c r="AD251" s="46">
        <v>14.708609509302235</v>
      </c>
      <c r="AE251" s="46">
        <v>7.8143987144555922</v>
      </c>
      <c r="AF251" s="46">
        <v>5.2387893582975096</v>
      </c>
      <c r="AG251" s="46">
        <v>8.8540196753290843</v>
      </c>
      <c r="AH251" s="80">
        <v>27.177184394423264</v>
      </c>
    </row>
    <row r="252" spans="1:34" ht="11.25" x14ac:dyDescent="0.2">
      <c r="A252" s="6">
        <v>42522</v>
      </c>
      <c r="B252" s="46">
        <v>8.1818912369413681</v>
      </c>
      <c r="C252" s="46">
        <v>8.9338156322743316</v>
      </c>
      <c r="D252" s="46">
        <v>8.0045113320698107</v>
      </c>
      <c r="E252" s="46">
        <v>6.1383619086375205</v>
      </c>
      <c r="F252" s="46">
        <v>6.2920559726346852</v>
      </c>
      <c r="G252" s="46">
        <v>7.1506069534342771</v>
      </c>
      <c r="H252" s="46">
        <v>7.3038703598101247</v>
      </c>
      <c r="I252" s="46">
        <v>8.8459198042497178</v>
      </c>
      <c r="J252" s="46">
        <v>8.7387648144599837</v>
      </c>
      <c r="K252" s="46">
        <v>6.5449916051015578</v>
      </c>
      <c r="L252" s="46">
        <v>6.4838652272409405</v>
      </c>
      <c r="M252" s="46">
        <v>6.1409635741835729</v>
      </c>
      <c r="N252" s="46">
        <v>8.65504499215956</v>
      </c>
      <c r="O252" s="46">
        <v>7.227992729026127</v>
      </c>
      <c r="P252" s="46">
        <v>10.57409642020761</v>
      </c>
      <c r="Q252" s="46">
        <v>4.2025708247926019</v>
      </c>
      <c r="R252" s="46">
        <v>4.3330779497437106</v>
      </c>
      <c r="S252" s="46">
        <v>6.8306918068215055</v>
      </c>
      <c r="T252" s="46">
        <v>7.6721738132520869</v>
      </c>
      <c r="U252" s="46">
        <v>7.0938341787541361</v>
      </c>
      <c r="V252" s="46">
        <v>11.471456463289911</v>
      </c>
      <c r="W252" s="46">
        <v>6.8306918068215055</v>
      </c>
      <c r="X252" s="46">
        <v>5.1501700824901064</v>
      </c>
      <c r="Y252" s="46">
        <v>8.4428354685889531</v>
      </c>
      <c r="Z252" s="46">
        <v>6.8388643924004953</v>
      </c>
      <c r="AA252" s="46">
        <v>5.7329275059668845</v>
      </c>
      <c r="AB252" s="46">
        <v>0.18948721152685266</v>
      </c>
      <c r="AC252" s="46">
        <v>21.322243460834287</v>
      </c>
      <c r="AD252" s="46">
        <v>12.302718359788329</v>
      </c>
      <c r="AE252" s="46">
        <v>8.3210330410357471</v>
      </c>
      <c r="AF252" s="46">
        <v>5.1514434047593767</v>
      </c>
      <c r="AG252" s="46">
        <v>9.8792992746693926</v>
      </c>
      <c r="AH252" s="80">
        <v>-12.058210868855411</v>
      </c>
    </row>
    <row r="253" spans="1:34" ht="11.25" x14ac:dyDescent="0.2">
      <c r="A253" s="6">
        <v>42552</v>
      </c>
      <c r="B253" s="46">
        <v>8.1290451563430111</v>
      </c>
      <c r="C253" s="46">
        <v>8.2280514335526078</v>
      </c>
      <c r="D253" s="46">
        <v>7.7773011969394901</v>
      </c>
      <c r="E253" s="46">
        <v>6.2618904387660876</v>
      </c>
      <c r="F253" s="46">
        <v>6.0853709550805917</v>
      </c>
      <c r="G253" s="46">
        <v>6.8272654730731688</v>
      </c>
      <c r="H253" s="46">
        <v>7.0359758994823896</v>
      </c>
      <c r="I253" s="46">
        <v>8.2042882816074609</v>
      </c>
      <c r="J253" s="46">
        <v>7.3829572901332909</v>
      </c>
      <c r="K253" s="46">
        <v>6.1864944727900024</v>
      </c>
      <c r="L253" s="46">
        <v>6.1839831044395055</v>
      </c>
      <c r="M253" s="46">
        <v>5.5210691783687196</v>
      </c>
      <c r="N253" s="46">
        <v>4.5922982662345362</v>
      </c>
      <c r="O253" s="46">
        <v>8.832801642852246</v>
      </c>
      <c r="P253" s="46">
        <v>16.082151917763255</v>
      </c>
      <c r="Q253" s="46">
        <v>4.4166636645110771</v>
      </c>
      <c r="R253" s="46">
        <v>3.0957400459375606</v>
      </c>
      <c r="S253" s="46">
        <v>6.8625812660753525</v>
      </c>
      <c r="T253" s="46">
        <v>10.153333027262462</v>
      </c>
      <c r="U253" s="46">
        <v>7.6227398336599492</v>
      </c>
      <c r="V253" s="46">
        <v>18.340725259937571</v>
      </c>
      <c r="W253" s="46">
        <v>6.8625812660753525</v>
      </c>
      <c r="X253" s="46">
        <v>5.9963393968998275</v>
      </c>
      <c r="Y253" s="46">
        <v>8.2484972669082453</v>
      </c>
      <c r="Z253" s="46">
        <v>6.8119178275515111</v>
      </c>
      <c r="AA253" s="46">
        <v>5.653321162163067</v>
      </c>
      <c r="AB253" s="46">
        <v>-10.105823873258387</v>
      </c>
      <c r="AC253" s="46">
        <v>50.22213006607069</v>
      </c>
      <c r="AD253" s="46">
        <v>12.451178769839061</v>
      </c>
      <c r="AE253" s="46">
        <v>9.1942320498580727</v>
      </c>
      <c r="AF253" s="46">
        <v>4.8440796572334648</v>
      </c>
      <c r="AG253" s="46">
        <v>8.9371881905694579</v>
      </c>
      <c r="AH253" s="80">
        <v>48.736149718019078</v>
      </c>
    </row>
    <row r="254" spans="1:34" ht="11.25" x14ac:dyDescent="0.2">
      <c r="A254" s="6">
        <v>42583</v>
      </c>
      <c r="B254" s="46">
        <v>7.1296425164580057</v>
      </c>
      <c r="C254" s="46">
        <v>6.8294093082777323</v>
      </c>
      <c r="D254" s="46">
        <v>7.3220796355563067</v>
      </c>
      <c r="E254" s="46">
        <v>6.3645974607732683</v>
      </c>
      <c r="F254" s="46">
        <v>5.6843185858863592</v>
      </c>
      <c r="G254" s="46">
        <v>6.9206182800340059</v>
      </c>
      <c r="H254" s="46">
        <v>6.6242046541055348</v>
      </c>
      <c r="I254" s="46">
        <v>6.4684527909109732</v>
      </c>
      <c r="J254" s="46">
        <v>5.5269173845332631</v>
      </c>
      <c r="K254" s="46">
        <v>5.864268127542374</v>
      </c>
      <c r="L254" s="46">
        <v>5.548313640848022</v>
      </c>
      <c r="M254" s="46">
        <v>5.599213086336789</v>
      </c>
      <c r="N254" s="46">
        <v>2.5549906490314811</v>
      </c>
      <c r="O254" s="46">
        <v>9.4701389871767674</v>
      </c>
      <c r="P254" s="46">
        <v>16.900366181376626</v>
      </c>
      <c r="Q254" s="46">
        <v>3.9131715497204596</v>
      </c>
      <c r="R254" s="46">
        <v>2.527760330886025</v>
      </c>
      <c r="S254" s="46">
        <v>7.4303651342603416</v>
      </c>
      <c r="T254" s="46">
        <v>10.309322642299378</v>
      </c>
      <c r="U254" s="46">
        <v>8.589494908668982</v>
      </c>
      <c r="V254" s="46">
        <v>20.041849713216607</v>
      </c>
      <c r="W254" s="46">
        <v>7.4303651342603416</v>
      </c>
      <c r="X254" s="46">
        <v>5.2265216577985569</v>
      </c>
      <c r="Y254" s="46">
        <v>8.3654080530803014</v>
      </c>
      <c r="Z254" s="46">
        <v>6.1095743003308769</v>
      </c>
      <c r="AA254" s="46">
        <v>5.3126676236665844</v>
      </c>
      <c r="AB254" s="46">
        <v>-8.843171342386043</v>
      </c>
      <c r="AC254" s="46">
        <v>50.470888983087349</v>
      </c>
      <c r="AD254" s="46">
        <v>12.654105094086262</v>
      </c>
      <c r="AE254" s="46">
        <v>9.3325467202676577</v>
      </c>
      <c r="AF254" s="46">
        <v>6.3672069023159992</v>
      </c>
      <c r="AG254" s="46">
        <v>7.0851047943314143</v>
      </c>
      <c r="AH254" s="80">
        <v>47.607062692573919</v>
      </c>
    </row>
    <row r="255" spans="1:34" ht="11.25" x14ac:dyDescent="0.2">
      <c r="A255" s="6">
        <v>42614</v>
      </c>
      <c r="B255" s="46">
        <v>5.6551614472641489</v>
      </c>
      <c r="C255" s="46">
        <v>6.1860696676227462</v>
      </c>
      <c r="D255" s="46">
        <v>6.5988683106929784</v>
      </c>
      <c r="E255" s="46">
        <v>5.5268289104165973</v>
      </c>
      <c r="F255" s="46">
        <v>5.4516396557909133</v>
      </c>
      <c r="G255" s="46">
        <v>6.2335157991522294</v>
      </c>
      <c r="H255" s="46">
        <v>5.9993844687350926</v>
      </c>
      <c r="I255" s="46">
        <v>6.1109181765688589</v>
      </c>
      <c r="J255" s="46">
        <v>5.0854410087476793</v>
      </c>
      <c r="K255" s="46">
        <v>5.5691791173058078</v>
      </c>
      <c r="L255" s="46">
        <v>4.9780113584542534</v>
      </c>
      <c r="M255" s="46">
        <v>5.091707013376265</v>
      </c>
      <c r="N255" s="46">
        <v>3.0397512001253801</v>
      </c>
      <c r="O255" s="46">
        <v>7.4370721582286592</v>
      </c>
      <c r="P255" s="46">
        <v>10.465250733982472</v>
      </c>
      <c r="Q255" s="46">
        <v>4.200189420360573</v>
      </c>
      <c r="R255" s="46">
        <v>0.95326297154517192</v>
      </c>
      <c r="S255" s="46">
        <v>7.2885045505487938</v>
      </c>
      <c r="T255" s="46">
        <v>6.8147446547055495</v>
      </c>
      <c r="U255" s="46">
        <v>7.8692307554769911</v>
      </c>
      <c r="V255" s="46">
        <v>14.176841418482795</v>
      </c>
      <c r="W255" s="46">
        <v>7.2885045505487938</v>
      </c>
      <c r="X255" s="46">
        <v>3.3648851097154449</v>
      </c>
      <c r="Y255" s="46">
        <v>7.5406717721932921</v>
      </c>
      <c r="Z255" s="46">
        <v>6.3571242413983811</v>
      </c>
      <c r="AA255" s="46">
        <v>4.3592664317411618</v>
      </c>
      <c r="AB255" s="46">
        <v>-4.0644094966265385</v>
      </c>
      <c r="AC255" s="46">
        <v>24.335549198324387</v>
      </c>
      <c r="AD255" s="46">
        <v>11.94555700503679</v>
      </c>
      <c r="AE255" s="46">
        <v>9.7938512811079903</v>
      </c>
      <c r="AF255" s="46">
        <v>7.0152807917630327</v>
      </c>
      <c r="AG255" s="46">
        <v>5.9294683007597797</v>
      </c>
      <c r="AH255" s="80">
        <v>-14.52592267825203</v>
      </c>
    </row>
    <row r="256" spans="1:34" ht="11.25" x14ac:dyDescent="0.2">
      <c r="A256" s="6">
        <v>42644</v>
      </c>
      <c r="B256" s="46">
        <v>4.0196534295090913</v>
      </c>
      <c r="C256" s="46">
        <v>5.3854962126982144</v>
      </c>
      <c r="D256" s="46">
        <v>5.833060664338646</v>
      </c>
      <c r="E256" s="46">
        <v>4.7168133018348612</v>
      </c>
      <c r="F256" s="46">
        <v>4.7795595460317486</v>
      </c>
      <c r="G256" s="46">
        <v>5.7334029549246424</v>
      </c>
      <c r="H256" s="46">
        <v>5.2896665359656225</v>
      </c>
      <c r="I256" s="46">
        <v>5.2024113458161878</v>
      </c>
      <c r="J256" s="46">
        <v>5.0031790775118594</v>
      </c>
      <c r="K256" s="46">
        <v>4.8254798897342255</v>
      </c>
      <c r="L256" s="46">
        <v>4.4737891028838135</v>
      </c>
      <c r="M256" s="46">
        <v>3.9237845241379716</v>
      </c>
      <c r="N256" s="46">
        <v>5.2468144707090119</v>
      </c>
      <c r="O256" s="46">
        <v>4.2020540614997657</v>
      </c>
      <c r="P256" s="46">
        <v>2.2518666978286035</v>
      </c>
      <c r="Q256" s="46">
        <v>2.7941506263611871</v>
      </c>
      <c r="R256" s="46">
        <v>-0.42756236308480311</v>
      </c>
      <c r="S256" s="46">
        <v>6.8192948033159126</v>
      </c>
      <c r="T256" s="46">
        <v>2.0944617612695708</v>
      </c>
      <c r="U256" s="46">
        <v>6.125930233189905</v>
      </c>
      <c r="V256" s="46">
        <v>3.0691113805777945</v>
      </c>
      <c r="W256" s="46">
        <v>6.8192948033159126</v>
      </c>
      <c r="X256" s="46">
        <v>1.7507508049983187</v>
      </c>
      <c r="Y256" s="46">
        <v>5.7967473151462059</v>
      </c>
      <c r="Z256" s="46">
        <v>5.8810270018415025</v>
      </c>
      <c r="AA256" s="46">
        <v>2.736028054085466</v>
      </c>
      <c r="AB256" s="46">
        <v>2.0388721338500773</v>
      </c>
      <c r="AC256" s="46">
        <v>-7.9682940409931859</v>
      </c>
      <c r="AD256" s="46">
        <v>8.397453110850563</v>
      </c>
      <c r="AE256" s="46">
        <v>9.8275997404635262</v>
      </c>
      <c r="AF256" s="46">
        <v>6.0816524440691069</v>
      </c>
      <c r="AG256" s="46">
        <v>6.2691501631790771</v>
      </c>
      <c r="AH256" s="80">
        <v>-30.671561466632781</v>
      </c>
    </row>
    <row r="257" spans="1:34" ht="11.25" x14ac:dyDescent="0.2">
      <c r="A257" s="6">
        <v>42675</v>
      </c>
      <c r="B257" s="46">
        <v>2.3729544023608327</v>
      </c>
      <c r="C257" s="46">
        <v>4.7829676926894393</v>
      </c>
      <c r="D257" s="46">
        <v>5.0388261059498518</v>
      </c>
      <c r="E257" s="46">
        <v>3.5121538270351209</v>
      </c>
      <c r="F257" s="46">
        <v>4.4433620184237839</v>
      </c>
      <c r="G257" s="46">
        <v>4.5043120097183902</v>
      </c>
      <c r="H257" s="46">
        <v>4.4563243307633176</v>
      </c>
      <c r="I257" s="46">
        <v>4.4336934937949479</v>
      </c>
      <c r="J257" s="46">
        <v>4.302600978008229</v>
      </c>
      <c r="K257" s="46">
        <v>4.4658560523793085</v>
      </c>
      <c r="L257" s="46">
        <v>3.8074734036335371</v>
      </c>
      <c r="M257" s="46">
        <v>2.799775409527598</v>
      </c>
      <c r="N257" s="46">
        <v>4.255717529400215</v>
      </c>
      <c r="O257" s="46">
        <v>1.447425950433427</v>
      </c>
      <c r="P257" s="46">
        <v>-2.2354462673305306</v>
      </c>
      <c r="Q257" s="46">
        <v>2.1104787600271067</v>
      </c>
      <c r="R257" s="46">
        <v>-2.5388028253648116</v>
      </c>
      <c r="S257" s="46">
        <v>5.4085417067849022</v>
      </c>
      <c r="T257" s="46">
        <v>-0.37717458860083752</v>
      </c>
      <c r="U257" s="46">
        <v>2.8865493244812086</v>
      </c>
      <c r="V257" s="46">
        <v>-3.994459256078116</v>
      </c>
      <c r="W257" s="46">
        <v>5.4085417067849022</v>
      </c>
      <c r="X257" s="46">
        <v>0.80149355769707142</v>
      </c>
      <c r="Y257" s="46">
        <v>5.0143567052162155</v>
      </c>
      <c r="Z257" s="46">
        <v>6.0000874352578677</v>
      </c>
      <c r="AA257" s="46">
        <v>1.9753220978049342</v>
      </c>
      <c r="AB257" s="46">
        <v>-11.839381292049438</v>
      </c>
      <c r="AC257" s="46">
        <v>-17.54492377546876</v>
      </c>
      <c r="AD257" s="46">
        <v>6.1765627697481591</v>
      </c>
      <c r="AE257" s="46">
        <v>9.2357936137960763</v>
      </c>
      <c r="AF257" s="46">
        <v>4.5253355635269656</v>
      </c>
      <c r="AG257" s="46">
        <v>6.7699932168560508</v>
      </c>
      <c r="AH257" s="80">
        <v>-44.973178339351506</v>
      </c>
    </row>
    <row r="258" spans="1:34" ht="11.25" x14ac:dyDescent="0.2">
      <c r="A258" s="6">
        <v>42705</v>
      </c>
      <c r="B258" s="46">
        <v>2.1669875838681918</v>
      </c>
      <c r="C258" s="46">
        <v>4.4902927591048609</v>
      </c>
      <c r="D258" s="46">
        <v>4.5745019996175103</v>
      </c>
      <c r="E258" s="46">
        <v>3.9517480254210255</v>
      </c>
      <c r="F258" s="46">
        <v>3.7126473782673344</v>
      </c>
      <c r="G258" s="46">
        <v>4.0748967918688095</v>
      </c>
      <c r="H258" s="46">
        <v>4.1608173908559083</v>
      </c>
      <c r="I258" s="46">
        <v>4.6506620504447511</v>
      </c>
      <c r="J258" s="46">
        <v>4.0459966075071065</v>
      </c>
      <c r="K258" s="46">
        <v>3.9207914703713271</v>
      </c>
      <c r="L258" s="46">
        <v>3.8288473030283257</v>
      </c>
      <c r="M258" s="46">
        <v>2.3053124705160428</v>
      </c>
      <c r="N258" s="46">
        <v>4.0489244606008583</v>
      </c>
      <c r="O258" s="46">
        <v>1.5452400146934053</v>
      </c>
      <c r="P258" s="46">
        <v>-1.2354873668871846</v>
      </c>
      <c r="Q258" s="46">
        <v>0.89807792190184443</v>
      </c>
      <c r="R258" s="46">
        <v>-2.6329251974662355</v>
      </c>
      <c r="S258" s="46">
        <v>5.3352970691857422</v>
      </c>
      <c r="T258" s="46">
        <v>0.59396161117336987</v>
      </c>
      <c r="U258" s="46">
        <v>2.3455807742172681</v>
      </c>
      <c r="V258" s="46">
        <v>-5.4334141783937753</v>
      </c>
      <c r="W258" s="46">
        <v>5.3352970691857422</v>
      </c>
      <c r="X258" s="46">
        <v>1.6430940749799987</v>
      </c>
      <c r="Y258" s="46">
        <v>5.4480330669559436</v>
      </c>
      <c r="Z258" s="46">
        <v>5.0646336714060425</v>
      </c>
      <c r="AA258" s="46">
        <v>1.726222636468222</v>
      </c>
      <c r="AB258" s="46">
        <v>-13.948161391470023</v>
      </c>
      <c r="AC258" s="46">
        <v>-17.941250846931695</v>
      </c>
      <c r="AD258" s="46">
        <v>5.392655703821589</v>
      </c>
      <c r="AE258" s="46">
        <v>8.1726646294025187</v>
      </c>
      <c r="AF258" s="46">
        <v>4.4618420787539321</v>
      </c>
      <c r="AG258" s="46">
        <v>4.8285830176002946</v>
      </c>
      <c r="AH258" s="80">
        <v>29.369703472108796</v>
      </c>
    </row>
    <row r="259" spans="1:34" ht="11.25" x14ac:dyDescent="0.2">
      <c r="A259" s="6">
        <v>42736</v>
      </c>
      <c r="B259" s="46">
        <v>1.7701407380128984</v>
      </c>
      <c r="C259" s="46">
        <v>4.1298256838486793</v>
      </c>
      <c r="D259" s="46">
        <v>4.0521599426154751</v>
      </c>
      <c r="E259" s="46">
        <v>3.735189198148575</v>
      </c>
      <c r="F259" s="46">
        <v>3.3411218419793016</v>
      </c>
      <c r="G259" s="46">
        <v>3.8568027641621114</v>
      </c>
      <c r="H259" s="46">
        <v>3.8230198861508287</v>
      </c>
      <c r="I259" s="46">
        <v>4.2596943173551836</v>
      </c>
      <c r="J259" s="46">
        <v>3.6509090157421866</v>
      </c>
      <c r="K259" s="46">
        <v>3.6647625826145287</v>
      </c>
      <c r="L259" s="46">
        <v>3.3887423707046338</v>
      </c>
      <c r="M259" s="46">
        <v>2.0867860641994298</v>
      </c>
      <c r="N259" s="46">
        <v>4.1492884636486593</v>
      </c>
      <c r="O259" s="46">
        <v>1.1114044570293231</v>
      </c>
      <c r="P259" s="46">
        <v>-2.3295630382569357</v>
      </c>
      <c r="Q259" s="46">
        <v>2.0550674081573135</v>
      </c>
      <c r="R259" s="46">
        <v>-2.1372177131489281</v>
      </c>
      <c r="S259" s="46">
        <v>4.462788439112316</v>
      </c>
      <c r="T259" s="46">
        <v>1.5349708380809659</v>
      </c>
      <c r="U259" s="46">
        <v>0.48555235253611784</v>
      </c>
      <c r="V259" s="46">
        <v>-7.0900886781349328</v>
      </c>
      <c r="W259" s="46">
        <v>4.462788439112316</v>
      </c>
      <c r="X259" s="46">
        <v>2.2326856125712595</v>
      </c>
      <c r="Y259" s="46">
        <v>5.2190628875557081</v>
      </c>
      <c r="Z259" s="46">
        <v>3.7278839725175601</v>
      </c>
      <c r="AA259" s="46">
        <v>2.9724597712523178</v>
      </c>
      <c r="AB259" s="46">
        <v>-28.809555565052776</v>
      </c>
      <c r="AC259" s="46">
        <v>-15.093047155240953</v>
      </c>
      <c r="AD259" s="46">
        <v>5.8599888202499244</v>
      </c>
      <c r="AE259" s="46">
        <v>6.3276601448720697</v>
      </c>
      <c r="AF259" s="46">
        <v>4.482848047751915</v>
      </c>
      <c r="AG259" s="46">
        <v>3.2605986740987163</v>
      </c>
      <c r="AH259" s="80">
        <v>-1.3951045967324944</v>
      </c>
    </row>
    <row r="260" spans="1:34" ht="11.25" x14ac:dyDescent="0.2">
      <c r="A260" s="6">
        <v>42767</v>
      </c>
      <c r="B260" s="46">
        <v>1.9161743507779931</v>
      </c>
      <c r="C260" s="46">
        <v>3.5797519220105016</v>
      </c>
      <c r="D260" s="46">
        <v>3.417075263554878</v>
      </c>
      <c r="E260" s="46">
        <v>2.8013877975996877</v>
      </c>
      <c r="F260" s="46">
        <v>2.7531247630202529</v>
      </c>
      <c r="G260" s="46">
        <v>3.8215996207321155</v>
      </c>
      <c r="H260" s="46">
        <v>3.2745878733834872</v>
      </c>
      <c r="I260" s="46">
        <v>3.7479746948681338</v>
      </c>
      <c r="J260" s="46">
        <v>3.6172061734971663</v>
      </c>
      <c r="K260" s="46">
        <v>3.0780175858541128</v>
      </c>
      <c r="L260" s="46">
        <v>2.9653148428017602</v>
      </c>
      <c r="M260" s="46">
        <v>1.2851024642320397</v>
      </c>
      <c r="N260" s="46">
        <v>5.8747418908510696</v>
      </c>
      <c r="O260" s="46">
        <v>0.48926703668202265</v>
      </c>
      <c r="P260" s="46">
        <v>-4.1225621258488871</v>
      </c>
      <c r="Q260" s="46">
        <v>2.7126152044690173</v>
      </c>
      <c r="R260" s="46">
        <v>-2.7861333348202493</v>
      </c>
      <c r="S260" s="46">
        <v>3.9079592051324425</v>
      </c>
      <c r="T260" s="46">
        <v>0.97576693803608805</v>
      </c>
      <c r="U260" s="46">
        <v>0.22373110124573259</v>
      </c>
      <c r="V260" s="46">
        <v>-7.8121880058486965</v>
      </c>
      <c r="W260" s="46">
        <v>3.9079592051324425</v>
      </c>
      <c r="X260" s="46">
        <v>1.435467923280271</v>
      </c>
      <c r="Y260" s="46">
        <v>4.5435680536429999</v>
      </c>
      <c r="Z260" s="46">
        <v>2.7211390518636591</v>
      </c>
      <c r="AA260" s="46">
        <v>3.1702388231581153</v>
      </c>
      <c r="AB260" s="46">
        <v>-33.171026215079465</v>
      </c>
      <c r="AC260" s="46">
        <v>-13.057850215770188</v>
      </c>
      <c r="AD260" s="46">
        <v>4.3030949540999757</v>
      </c>
      <c r="AE260" s="46">
        <v>5.5917080757006374</v>
      </c>
      <c r="AF260" s="46">
        <v>4.2232738259439202</v>
      </c>
      <c r="AG260" s="46">
        <v>2.4752003605436954</v>
      </c>
      <c r="AH260" s="80">
        <v>0.94443381089497791</v>
      </c>
    </row>
    <row r="261" spans="1:34" ht="11.25" x14ac:dyDescent="0.2">
      <c r="A261" s="6">
        <v>42795</v>
      </c>
      <c r="B261" s="46">
        <v>2.4311934447490415</v>
      </c>
      <c r="C261" s="46">
        <v>3.4023867410998889</v>
      </c>
      <c r="D261" s="46">
        <v>3.3185758230565909</v>
      </c>
      <c r="E261" s="46">
        <v>2.832634490126722</v>
      </c>
      <c r="F261" s="46">
        <v>2.8758736768736952</v>
      </c>
      <c r="G261" s="46">
        <v>3.9654875813074995</v>
      </c>
      <c r="H261" s="46">
        <v>3.2789916624928792</v>
      </c>
      <c r="I261" s="46">
        <v>4.00068167669491</v>
      </c>
      <c r="J261" s="46">
        <v>4.3155894358401383</v>
      </c>
      <c r="K261" s="46">
        <v>3.1411666474008229</v>
      </c>
      <c r="L261" s="46">
        <v>2.9478707846789689</v>
      </c>
      <c r="M261" s="46">
        <v>1.2616424232564611</v>
      </c>
      <c r="N261" s="46">
        <v>7.2112008204947955</v>
      </c>
      <c r="O261" s="46">
        <v>0.96958417514696293</v>
      </c>
      <c r="P261" s="46">
        <v>-4.4065183207340368</v>
      </c>
      <c r="Q261" s="46">
        <v>1.846141816342282</v>
      </c>
      <c r="R261" s="46">
        <v>-2.4446658112332784</v>
      </c>
      <c r="S261" s="46">
        <v>4.716869553214238</v>
      </c>
      <c r="T261" s="46">
        <v>0.19878167571063443</v>
      </c>
      <c r="U261" s="46">
        <v>1.5628928688585546</v>
      </c>
      <c r="V261" s="46">
        <v>-6.6358188404439886</v>
      </c>
      <c r="W261" s="46">
        <v>4.716869553214238</v>
      </c>
      <c r="X261" s="46">
        <v>1.5689232909309681E-2</v>
      </c>
      <c r="Y261" s="46">
        <v>3.984237888867213</v>
      </c>
      <c r="Z261" s="46">
        <v>3.1515937915331165</v>
      </c>
      <c r="AA261" s="46">
        <v>2.5518509348586065</v>
      </c>
      <c r="AB261" s="46">
        <v>-31.09818664640018</v>
      </c>
      <c r="AC261" s="46">
        <v>-8.1344187827693588</v>
      </c>
      <c r="AD261" s="46">
        <v>2.5567542185369376</v>
      </c>
      <c r="AE261" s="46">
        <v>5.2530284817958801</v>
      </c>
      <c r="AF261" s="46">
        <v>4.8778132550510804</v>
      </c>
      <c r="AG261" s="46">
        <v>3.7995454465795717</v>
      </c>
      <c r="AH261" s="80">
        <v>7.3612748049814343</v>
      </c>
    </row>
    <row r="262" spans="1:34" ht="11.25" x14ac:dyDescent="0.2">
      <c r="A262" s="6">
        <v>42826</v>
      </c>
      <c r="B262" s="46">
        <v>2.6652067030481703</v>
      </c>
      <c r="C262" s="46">
        <v>3.3499265741371573</v>
      </c>
      <c r="D262" s="46">
        <v>3.4953056441655548</v>
      </c>
      <c r="E262" s="46">
        <v>3.1832359435615842</v>
      </c>
      <c r="F262" s="46">
        <v>2.8553644499879027</v>
      </c>
      <c r="G262" s="46">
        <v>3.9620496342365215</v>
      </c>
      <c r="H262" s="46">
        <v>3.3691764492177443</v>
      </c>
      <c r="I262" s="46">
        <v>4.2838197459792866</v>
      </c>
      <c r="J262" s="46">
        <v>4.0521650167747651</v>
      </c>
      <c r="K262" s="46">
        <v>3.1208078344600665</v>
      </c>
      <c r="L262" s="46">
        <v>3.2183449154243817</v>
      </c>
      <c r="M262" s="46">
        <v>1.4456671025043306</v>
      </c>
      <c r="N262" s="46">
        <v>3.8207748646058803</v>
      </c>
      <c r="O262" s="46">
        <v>2.162266773799999</v>
      </c>
      <c r="P262" s="46">
        <v>-1.9812156062126292</v>
      </c>
      <c r="Q262" s="46">
        <v>1.3905725554662354</v>
      </c>
      <c r="R262" s="46">
        <v>-1.8982258259500497</v>
      </c>
      <c r="S262" s="46">
        <v>5.5608050150129742</v>
      </c>
      <c r="T262" s="46">
        <v>-0.23805179107206698</v>
      </c>
      <c r="U262" s="46">
        <v>4.6730260720835588</v>
      </c>
      <c r="V262" s="46">
        <v>-2.7000753070694543</v>
      </c>
      <c r="W262" s="46">
        <v>5.5608050150129742</v>
      </c>
      <c r="X262" s="46">
        <v>-0.56793605325636065</v>
      </c>
      <c r="Y262" s="46">
        <v>4.0797026649363772</v>
      </c>
      <c r="Z262" s="46">
        <v>3.8163233242979544</v>
      </c>
      <c r="AA262" s="46">
        <v>1.3342076479852807</v>
      </c>
      <c r="AB262" s="46">
        <v>-3.2070491464336328</v>
      </c>
      <c r="AC262" s="46">
        <v>-5.8029819098530595</v>
      </c>
      <c r="AD262" s="46">
        <v>1.0153307921347619</v>
      </c>
      <c r="AE262" s="46">
        <v>5.8063639103125126</v>
      </c>
      <c r="AF262" s="46">
        <v>5.7146655735808451</v>
      </c>
      <c r="AG262" s="46">
        <v>3.233156645672068</v>
      </c>
      <c r="AH262" s="80">
        <v>69.1306251916684</v>
      </c>
    </row>
    <row r="263" spans="1:34" ht="11.25" x14ac:dyDescent="0.2">
      <c r="A263" s="6">
        <v>42856</v>
      </c>
      <c r="B263" s="46">
        <v>3.3167272248277868</v>
      </c>
      <c r="C263" s="46">
        <v>3.3019976671539268</v>
      </c>
      <c r="D263" s="46">
        <v>3.3748402290634942</v>
      </c>
      <c r="E263" s="46">
        <v>3.45952871989887</v>
      </c>
      <c r="F263" s="46">
        <v>2.8169038965541091</v>
      </c>
      <c r="G263" s="46">
        <v>4.0076648206689924</v>
      </c>
      <c r="H263" s="46">
        <v>3.3921870666678786</v>
      </c>
      <c r="I263" s="46">
        <v>4.1731268759039466</v>
      </c>
      <c r="J263" s="46">
        <v>4.7426487548261917</v>
      </c>
      <c r="K263" s="46">
        <v>3.0300837810596022</v>
      </c>
      <c r="L263" s="46">
        <v>2.8707723217576984</v>
      </c>
      <c r="M263" s="46">
        <v>1.6449410570620131</v>
      </c>
      <c r="N263" s="46">
        <v>5.683464720287887</v>
      </c>
      <c r="O263" s="46">
        <v>2.3619431508151081</v>
      </c>
      <c r="P263" s="46">
        <v>-0.95417000224473725</v>
      </c>
      <c r="Q263" s="46">
        <v>2.0668473317410019</v>
      </c>
      <c r="R263" s="46">
        <v>-2.6225019812952155</v>
      </c>
      <c r="S263" s="46">
        <v>5.6840306866395593</v>
      </c>
      <c r="T263" s="46">
        <v>8.878209089631639E-2</v>
      </c>
      <c r="U263" s="46">
        <v>4.536417993014382</v>
      </c>
      <c r="V263" s="46">
        <v>-1.5349427391425081</v>
      </c>
      <c r="W263" s="46">
        <v>5.6840306866395593</v>
      </c>
      <c r="X263" s="46">
        <v>-0.53492965627297906</v>
      </c>
      <c r="Y263" s="46">
        <v>3.8897726553301908</v>
      </c>
      <c r="Z263" s="46">
        <v>3.8142501211439424</v>
      </c>
      <c r="AA263" s="46">
        <v>1.0976724410060967</v>
      </c>
      <c r="AB263" s="46">
        <v>-0.46942973291460532</v>
      </c>
      <c r="AC263" s="46">
        <v>6.3704967906232923E-3</v>
      </c>
      <c r="AD263" s="46">
        <v>0.1585896277188823</v>
      </c>
      <c r="AE263" s="46">
        <v>5.6163208638125468</v>
      </c>
      <c r="AF263" s="46">
        <v>5.4781813987600572</v>
      </c>
      <c r="AG263" s="46">
        <v>3.129430654451042</v>
      </c>
      <c r="AH263" s="80">
        <v>89.976140313037689</v>
      </c>
    </row>
    <row r="264" spans="1:34" ht="11.25" x14ac:dyDescent="0.2">
      <c r="A264" s="6">
        <v>42887</v>
      </c>
      <c r="B264" s="46">
        <v>2.0753572931028685</v>
      </c>
      <c r="C264" s="46">
        <v>3.3633608046795587</v>
      </c>
      <c r="D264" s="46">
        <v>3.354180136376911</v>
      </c>
      <c r="E264" s="46">
        <v>3.5587210349064691</v>
      </c>
      <c r="F264" s="46">
        <v>3.044072623829905</v>
      </c>
      <c r="G264" s="46">
        <v>3.68836283592195</v>
      </c>
      <c r="H264" s="46">
        <v>3.4017394871429589</v>
      </c>
      <c r="I264" s="46">
        <v>3.9424777262674127</v>
      </c>
      <c r="J264" s="46">
        <v>3.5468778726478689</v>
      </c>
      <c r="K264" s="46">
        <v>3.1239967319806965</v>
      </c>
      <c r="L264" s="46">
        <v>3.0372938324574363</v>
      </c>
      <c r="M264" s="46">
        <v>1.4666134106156932</v>
      </c>
      <c r="N264" s="46">
        <v>-0.41470547670758151</v>
      </c>
      <c r="O264" s="46">
        <v>2.0123906098149007</v>
      </c>
      <c r="P264" s="46">
        <v>-2.0732171765344987</v>
      </c>
      <c r="Q264" s="46">
        <v>3.0664628078214804</v>
      </c>
      <c r="R264" s="46">
        <v>-0.42583771788787317</v>
      </c>
      <c r="S264" s="46">
        <v>5.6197454283192911</v>
      </c>
      <c r="T264" s="46">
        <v>-0.15878887890076498</v>
      </c>
      <c r="U264" s="46">
        <v>4.0182329528586962</v>
      </c>
      <c r="V264" s="46">
        <v>-2.8464762953549894</v>
      </c>
      <c r="W264" s="46">
        <v>5.6197454283192911</v>
      </c>
      <c r="X264" s="46">
        <v>0.30925640213588679</v>
      </c>
      <c r="Y264" s="46">
        <v>3.9018064428898214</v>
      </c>
      <c r="Z264" s="46">
        <v>4.1702340183782098</v>
      </c>
      <c r="AA264" s="46">
        <v>1.3379258586144118</v>
      </c>
      <c r="AB264" s="46">
        <v>-7.1669938520822285</v>
      </c>
      <c r="AC264" s="46">
        <v>-0.68729297963842839</v>
      </c>
      <c r="AD264" s="46">
        <v>-0.22601141327338325</v>
      </c>
      <c r="AE264" s="46">
        <v>5.5203426022402766</v>
      </c>
      <c r="AF264" s="46">
        <v>5.3819736740327926</v>
      </c>
      <c r="AG264" s="46">
        <v>3.1705270034173338</v>
      </c>
      <c r="AH264" s="80">
        <v>127.18661208451314</v>
      </c>
    </row>
    <row r="265" spans="1:34" ht="11.25" x14ac:dyDescent="0.2">
      <c r="A265" s="6">
        <v>42917</v>
      </c>
      <c r="B265" s="46">
        <v>2.5024638456850852</v>
      </c>
      <c r="C265" s="46">
        <v>3.0350024396103237</v>
      </c>
      <c r="D265" s="46">
        <v>2.8637474226335371</v>
      </c>
      <c r="E265" s="46">
        <v>2.8378657502286018</v>
      </c>
      <c r="F265" s="46">
        <v>2.8743973251648356</v>
      </c>
      <c r="G265" s="46">
        <v>3.313884707274724</v>
      </c>
      <c r="H265" s="46">
        <v>2.9849795289824046</v>
      </c>
      <c r="I265" s="46">
        <v>3.4972224859457128</v>
      </c>
      <c r="J265" s="46">
        <v>4.1300497455741834</v>
      </c>
      <c r="K265" s="46">
        <v>2.8104604782632947</v>
      </c>
      <c r="L265" s="46">
        <v>2.7121056419771747</v>
      </c>
      <c r="M265" s="46">
        <v>1.3386773198918718</v>
      </c>
      <c r="N265" s="46">
        <v>5.6048054060687207</v>
      </c>
      <c r="O265" s="46">
        <v>0.96672583860815564</v>
      </c>
      <c r="P265" s="46">
        <v>-3.1502358807478004</v>
      </c>
      <c r="Q265" s="46">
        <v>3.011072986315952</v>
      </c>
      <c r="R265" s="46">
        <v>-2.2771004491881257</v>
      </c>
      <c r="S265" s="46">
        <v>4.8272645392625861</v>
      </c>
      <c r="T265" s="46">
        <v>-1.4913305348601682</v>
      </c>
      <c r="U265" s="46">
        <v>2.833029442655004</v>
      </c>
      <c r="V265" s="46">
        <v>-5.0808175714026618</v>
      </c>
      <c r="W265" s="46">
        <v>4.8272645392625861</v>
      </c>
      <c r="X265" s="46">
        <v>0.5558161648672808</v>
      </c>
      <c r="Y265" s="46">
        <v>3.1587976129212194</v>
      </c>
      <c r="Z265" s="46">
        <v>4.5051579242241075</v>
      </c>
      <c r="AA265" s="46">
        <v>1.1859205631392626</v>
      </c>
      <c r="AB265" s="46">
        <v>-4.1236340793563784</v>
      </c>
      <c r="AC265" s="46">
        <v>-7.2746339657218755</v>
      </c>
      <c r="AD265" s="46">
        <v>-1.5978149969591016</v>
      </c>
      <c r="AE265" s="46">
        <v>6.0443425738375538</v>
      </c>
      <c r="AF265" s="46">
        <v>4.8451407824710913</v>
      </c>
      <c r="AG265" s="46">
        <v>3.7044564362034009</v>
      </c>
      <c r="AH265" s="80">
        <v>30.153113417814211</v>
      </c>
    </row>
    <row r="266" spans="1:34" ht="11.25" x14ac:dyDescent="0.2">
      <c r="A266" s="6">
        <v>42948</v>
      </c>
      <c r="B266" s="46">
        <v>2.2326265460235675</v>
      </c>
      <c r="C266" s="46">
        <v>3.1795897105466224</v>
      </c>
      <c r="D266" s="46">
        <v>3.1612043057532446</v>
      </c>
      <c r="E266" s="46">
        <v>2.9305107040370757</v>
      </c>
      <c r="F266" s="46">
        <v>2.8125588337607894</v>
      </c>
      <c r="G266" s="46">
        <v>3.3586522645314716</v>
      </c>
      <c r="H266" s="46">
        <v>3.0885031637258407</v>
      </c>
      <c r="I266" s="46">
        <v>3.359140649847177</v>
      </c>
      <c r="J266" s="46">
        <v>2.8888573442483363</v>
      </c>
      <c r="K266" s="46">
        <v>2.5604151640712871</v>
      </c>
      <c r="L266" s="46">
        <v>2.8886507587846211</v>
      </c>
      <c r="M266" s="46">
        <v>1.3269083623780062</v>
      </c>
      <c r="N266" s="46">
        <v>8.7274327689997904</v>
      </c>
      <c r="O266" s="46">
        <v>0.83852873035567654</v>
      </c>
      <c r="P266" s="46">
        <v>-4.0603173919179625</v>
      </c>
      <c r="Q266" s="46">
        <v>2.0426318126584704</v>
      </c>
      <c r="R266" s="46">
        <v>-1.0628466650877044</v>
      </c>
      <c r="S266" s="46">
        <v>4.4546059504205289</v>
      </c>
      <c r="T266" s="46">
        <v>-2.3679735482453736</v>
      </c>
      <c r="U266" s="46">
        <v>3.3987702715258195</v>
      </c>
      <c r="V266" s="46">
        <v>-7.163931304344942</v>
      </c>
      <c r="W266" s="46">
        <v>4.4546059504205289</v>
      </c>
      <c r="X266" s="46">
        <v>1.2631662396790659</v>
      </c>
      <c r="Y266" s="46">
        <v>1.4145731916480599</v>
      </c>
      <c r="Z266" s="46">
        <v>4.615526822498353</v>
      </c>
      <c r="AA266" s="46">
        <v>0.69621825055179443</v>
      </c>
      <c r="AB266" s="46">
        <v>1.8887246812726346</v>
      </c>
      <c r="AC266" s="46">
        <v>-14.999833692780001</v>
      </c>
      <c r="AD266" s="46">
        <v>-3.9741001056747649</v>
      </c>
      <c r="AE266" s="46">
        <v>6.1962833963832509</v>
      </c>
      <c r="AF266" s="46">
        <v>3.5276337182435356</v>
      </c>
      <c r="AG266" s="46">
        <v>4.7952541581272072</v>
      </c>
      <c r="AH266" s="80">
        <v>-3.7233423642568084</v>
      </c>
    </row>
    <row r="267" spans="1:34" ht="11.25" x14ac:dyDescent="0.2">
      <c r="A267" s="6">
        <v>42979</v>
      </c>
      <c r="B267" s="46">
        <v>3.3918801540395691</v>
      </c>
      <c r="C267" s="46">
        <v>3.4827346634845924</v>
      </c>
      <c r="D267" s="46">
        <v>3.3204703741586314</v>
      </c>
      <c r="E267" s="46">
        <v>3.1802283603132935</v>
      </c>
      <c r="F267" s="46">
        <v>2.6501050501114918</v>
      </c>
      <c r="G267" s="46">
        <v>3.3617142755601748</v>
      </c>
      <c r="H267" s="46">
        <v>3.1990505447256368</v>
      </c>
      <c r="I267" s="46">
        <v>3.557406472223505</v>
      </c>
      <c r="J267" s="46">
        <v>3.3685199654642588</v>
      </c>
      <c r="K267" s="46">
        <v>2.3563796270460386</v>
      </c>
      <c r="L267" s="46">
        <v>2.9838771528354329</v>
      </c>
      <c r="M267" s="46">
        <v>1.4236145944984457</v>
      </c>
      <c r="N267" s="46">
        <v>13.421063596135724</v>
      </c>
      <c r="O267" s="46">
        <v>1.0695490450462302</v>
      </c>
      <c r="P267" s="46">
        <v>-3.4859032788592117</v>
      </c>
      <c r="Q267" s="46">
        <v>2.036724653356984</v>
      </c>
      <c r="R267" s="46">
        <v>-1.6840633146328088</v>
      </c>
      <c r="S267" s="46">
        <v>4.5207467055817574</v>
      </c>
      <c r="T267" s="46">
        <v>-2.1670859962888471</v>
      </c>
      <c r="U267" s="46">
        <v>3.93802605411841</v>
      </c>
      <c r="V267" s="46">
        <v>-6.2056134856292289</v>
      </c>
      <c r="W267" s="46">
        <v>4.5207467055817574</v>
      </c>
      <c r="X267" s="46">
        <v>1.8899092634696331</v>
      </c>
      <c r="Y267" s="46">
        <v>0.44033813112709197</v>
      </c>
      <c r="Z267" s="46">
        <v>4.0572576789345902</v>
      </c>
      <c r="AA267" s="46">
        <v>0.99356701124546021</v>
      </c>
      <c r="AB267" s="46">
        <v>12.000759417414855</v>
      </c>
      <c r="AC267" s="46">
        <v>-16.379134695088851</v>
      </c>
      <c r="AD267" s="46">
        <v>-5.4420513487762605</v>
      </c>
      <c r="AE267" s="46">
        <v>6.0182886116289183</v>
      </c>
      <c r="AF267" s="46">
        <v>3.5453720810285176</v>
      </c>
      <c r="AG267" s="46">
        <v>4.6571316880081639</v>
      </c>
      <c r="AH267" s="80">
        <v>0.58681647990400165</v>
      </c>
    </row>
    <row r="268" spans="1:34" ht="11.25" x14ac:dyDescent="0.2">
      <c r="A268" s="6">
        <v>43009</v>
      </c>
      <c r="B268" s="46">
        <v>3.6857252672268999</v>
      </c>
      <c r="C268" s="46">
        <v>3.8521860717034713</v>
      </c>
      <c r="D268" s="46">
        <v>3.9456132563065296</v>
      </c>
      <c r="E268" s="46">
        <v>3.6029655533384357</v>
      </c>
      <c r="F268" s="46">
        <v>2.8770720001868142</v>
      </c>
      <c r="G268" s="46">
        <v>3.5068938379981205</v>
      </c>
      <c r="H268" s="46">
        <v>3.5569461439066741</v>
      </c>
      <c r="I268" s="46">
        <v>4.1450745328022407</v>
      </c>
      <c r="J268" s="46">
        <v>3.8609734059598821</v>
      </c>
      <c r="K268" s="46">
        <v>2.434769648368885</v>
      </c>
      <c r="L268" s="46">
        <v>3.3167868622930854</v>
      </c>
      <c r="M268" s="46">
        <v>1.3442583771326611</v>
      </c>
      <c r="N268" s="46">
        <v>12.426733767965018</v>
      </c>
      <c r="O268" s="46">
        <v>1.4112965911924817</v>
      </c>
      <c r="P268" s="46">
        <v>-3.4801761374768745</v>
      </c>
      <c r="Q268" s="46">
        <v>2.2917982504190775</v>
      </c>
      <c r="R268" s="46">
        <v>0.32540024808768919</v>
      </c>
      <c r="S268" s="46">
        <v>4.7708926293310299</v>
      </c>
      <c r="T268" s="46">
        <v>-1.649555535276761</v>
      </c>
      <c r="U268" s="46">
        <v>4.2795087241500198</v>
      </c>
      <c r="V268" s="46">
        <v>-5.5722001898732998</v>
      </c>
      <c r="W268" s="46">
        <v>4.7708926293310299</v>
      </c>
      <c r="X268" s="46">
        <v>1.9996885088020946</v>
      </c>
      <c r="Y268" s="46">
        <v>-0.44381048884967811</v>
      </c>
      <c r="Z268" s="46">
        <v>3.4775843514792228</v>
      </c>
      <c r="AA268" s="46">
        <v>1.5016797960467443</v>
      </c>
      <c r="AB268" s="46">
        <v>4.993709181048871</v>
      </c>
      <c r="AC268" s="46">
        <v>-13.297689131876496</v>
      </c>
      <c r="AD268" s="46">
        <v>-5.9022097398737543</v>
      </c>
      <c r="AE268" s="46">
        <v>5.2271111246991069</v>
      </c>
      <c r="AF268" s="46">
        <v>4.337043440743642</v>
      </c>
      <c r="AG268" s="46">
        <v>3.8776051151492084</v>
      </c>
      <c r="AH268" s="80">
        <v>23.364783014436938</v>
      </c>
    </row>
    <row r="269" spans="1:34" ht="11.25" x14ac:dyDescent="0.2">
      <c r="A269" s="6">
        <v>43040</v>
      </c>
      <c r="B269" s="46">
        <v>3.4508562735714747</v>
      </c>
      <c r="C269" s="46">
        <v>3.4010367879221377</v>
      </c>
      <c r="D269" s="46">
        <v>3.5931214767140602</v>
      </c>
      <c r="E269" s="46">
        <v>3.1309205994426463</v>
      </c>
      <c r="F269" s="46">
        <v>2.6721363674238887</v>
      </c>
      <c r="G269" s="46">
        <v>3.215607321672536</v>
      </c>
      <c r="H269" s="46">
        <v>3.202564510635054</v>
      </c>
      <c r="I269" s="46">
        <v>3.871363302452508</v>
      </c>
      <c r="J269" s="46">
        <v>3.9993550893085512</v>
      </c>
      <c r="K269" s="46">
        <v>2.2068446309561978</v>
      </c>
      <c r="L269" s="46">
        <v>3.0123915772923624</v>
      </c>
      <c r="M269" s="46">
        <v>1.0353530656046246</v>
      </c>
      <c r="N269" s="46">
        <v>10.360311443114711</v>
      </c>
      <c r="O269" s="46">
        <v>1.0038748730088543</v>
      </c>
      <c r="P269" s="46">
        <v>-2.5654595156262587</v>
      </c>
      <c r="Q269" s="46">
        <v>1.5659177993891973</v>
      </c>
      <c r="R269" s="46">
        <v>-0.51458154090482822</v>
      </c>
      <c r="S269" s="46">
        <v>4.1495582832357059</v>
      </c>
      <c r="T269" s="46">
        <v>-1.6158506943679214</v>
      </c>
      <c r="U269" s="46">
        <v>3.0606781427309215</v>
      </c>
      <c r="V269" s="46">
        <v>-4.9179855744179974</v>
      </c>
      <c r="W269" s="46">
        <v>4.1495582832357059</v>
      </c>
      <c r="X269" s="46">
        <v>1.3090210945164529</v>
      </c>
      <c r="Y269" s="46">
        <v>-1.2921000114380661</v>
      </c>
      <c r="Z269" s="46">
        <v>3.262572867022044</v>
      </c>
      <c r="AA269" s="46">
        <v>1.4818882694213045</v>
      </c>
      <c r="AB269" s="46">
        <v>-0.68578268070420734</v>
      </c>
      <c r="AC269" s="46">
        <v>-8.4581724043829922</v>
      </c>
      <c r="AD269" s="46">
        <v>-5.917927348213567</v>
      </c>
      <c r="AE269" s="46">
        <v>5.169351771645637</v>
      </c>
      <c r="AF269" s="46">
        <v>4.9942738164700415</v>
      </c>
      <c r="AG269" s="46">
        <v>3.2422055283390705</v>
      </c>
      <c r="AH269" s="80">
        <v>1.8904169901589967</v>
      </c>
    </row>
    <row r="270" spans="1:34" ht="11.25" x14ac:dyDescent="0.2">
      <c r="A270" s="6">
        <v>43070</v>
      </c>
      <c r="B270" s="46">
        <v>3.4963199138836814</v>
      </c>
      <c r="C270" s="46">
        <v>3.5352936286394936</v>
      </c>
      <c r="D270" s="46">
        <v>3.8818897317667762</v>
      </c>
      <c r="E270" s="46">
        <v>2.7774779364942503</v>
      </c>
      <c r="F270" s="46">
        <v>2.5352846873396544</v>
      </c>
      <c r="G270" s="46">
        <v>3.7316846500696386</v>
      </c>
      <c r="H270" s="46">
        <v>3.2923261268619628</v>
      </c>
      <c r="I270" s="46">
        <v>3.3586173880287618</v>
      </c>
      <c r="J270" s="46">
        <v>3.9109218152193961</v>
      </c>
      <c r="K270" s="46">
        <v>2.2895481368969399</v>
      </c>
      <c r="L270" s="46">
        <v>2.9722901920421663</v>
      </c>
      <c r="M270" s="46">
        <v>0.73557990539178775</v>
      </c>
      <c r="N270" s="46">
        <v>11.98070825788875</v>
      </c>
      <c r="O270" s="46">
        <v>1.0435832081750078</v>
      </c>
      <c r="P270" s="46">
        <v>-1.1962269107593784</v>
      </c>
      <c r="Q270" s="46">
        <v>2.6299159165761239</v>
      </c>
      <c r="R270" s="46">
        <v>-0.32151513180542679</v>
      </c>
      <c r="S270" s="46">
        <v>3.0699192856163791</v>
      </c>
      <c r="T270" s="46">
        <v>-0.37046139811633338</v>
      </c>
      <c r="U270" s="46">
        <v>2.0495445385965354</v>
      </c>
      <c r="V270" s="46">
        <v>-4.0843468285637243</v>
      </c>
      <c r="W270" s="46">
        <v>3.0699192856163791</v>
      </c>
      <c r="X270" s="46">
        <v>1.666961241889453</v>
      </c>
      <c r="Y270" s="46">
        <v>0.11001901287841065</v>
      </c>
      <c r="Z270" s="46">
        <v>3.2917100704637363</v>
      </c>
      <c r="AA270" s="46">
        <v>1.5500943043085016</v>
      </c>
      <c r="AB270" s="46">
        <v>-6.5312450475459656</v>
      </c>
      <c r="AC270" s="46">
        <v>-6.0451578886521702</v>
      </c>
      <c r="AD270" s="46">
        <v>-2.6448364349924987</v>
      </c>
      <c r="AE270" s="46">
        <v>5.4145716907979704</v>
      </c>
      <c r="AF270" s="46">
        <v>3.5819401290359849</v>
      </c>
      <c r="AG270" s="46">
        <v>3.7427930967004102</v>
      </c>
      <c r="AH270" s="80">
        <v>-31.978645756065347</v>
      </c>
    </row>
    <row r="271" spans="1:34" ht="11.25" x14ac:dyDescent="0.2">
      <c r="A271" s="6">
        <v>43101</v>
      </c>
      <c r="B271" s="46">
        <v>2.6275054492540733</v>
      </c>
      <c r="C271" s="46">
        <v>2.5933348279527593</v>
      </c>
      <c r="D271" s="46">
        <v>3.1454110564367994</v>
      </c>
      <c r="E271" s="46">
        <v>2.1399033908678291</v>
      </c>
      <c r="F271" s="46">
        <v>1.2721922519417888</v>
      </c>
      <c r="G271" s="46">
        <v>2.4721106563654729</v>
      </c>
      <c r="H271" s="46">
        <v>2.32459043671293</v>
      </c>
      <c r="I271" s="46">
        <v>2.3115457997001272</v>
      </c>
      <c r="J271" s="46">
        <v>1.5548986621406016</v>
      </c>
      <c r="K271" s="46">
        <v>1.246690904422934</v>
      </c>
      <c r="L271" s="46">
        <v>1.9593839440364036</v>
      </c>
      <c r="M271" s="46">
        <v>0.3085078730072297</v>
      </c>
      <c r="N271" s="46">
        <v>8.3978791069738463</v>
      </c>
      <c r="O271" s="46">
        <v>1.0207335129700539</v>
      </c>
      <c r="P271" s="46">
        <v>0.18424675220676079</v>
      </c>
      <c r="Q271" s="46">
        <v>0.97115263999259582</v>
      </c>
      <c r="R271" s="46">
        <v>3.9651302190975457E-2</v>
      </c>
      <c r="S271" s="46">
        <v>2.0148499125297405</v>
      </c>
      <c r="T271" s="46">
        <v>-4.8625803236745924E-4</v>
      </c>
      <c r="U271" s="46">
        <v>1.4913047289536223</v>
      </c>
      <c r="V271" s="46">
        <v>-2.2954257413985459</v>
      </c>
      <c r="W271" s="46">
        <v>2.0148499125297405</v>
      </c>
      <c r="X271" s="46">
        <v>1.6881415441164336</v>
      </c>
      <c r="Y271" s="46">
        <v>-9.4690568486768711E-2</v>
      </c>
      <c r="Z271" s="46">
        <v>1.8089628560458664</v>
      </c>
      <c r="AA271" s="46">
        <v>1.1257727120907504</v>
      </c>
      <c r="AB271" s="46">
        <v>1.6572818616454157</v>
      </c>
      <c r="AC271" s="46">
        <v>-3.17774390667077</v>
      </c>
      <c r="AD271" s="46">
        <v>-2.1886420140362191</v>
      </c>
      <c r="AE271" s="46">
        <v>4.2274833003891956</v>
      </c>
      <c r="AF271" s="46">
        <v>1.8877007036052618</v>
      </c>
      <c r="AG271" s="46">
        <v>1.8814849150597297</v>
      </c>
      <c r="AH271" s="80">
        <v>-20.318580891475719</v>
      </c>
    </row>
    <row r="272" spans="1:34" ht="11.25" x14ac:dyDescent="0.2">
      <c r="A272" s="6">
        <v>43132</v>
      </c>
      <c r="B272" s="46">
        <v>2.5172515675170501</v>
      </c>
      <c r="C272" s="46">
        <v>2.6848348518302458</v>
      </c>
      <c r="D272" s="46">
        <v>3.2643902040747008</v>
      </c>
      <c r="E272" s="46">
        <v>2.0099865906094294</v>
      </c>
      <c r="F272" s="46">
        <v>1.0790587204435411</v>
      </c>
      <c r="G272" s="46">
        <v>2.1627632625610431</v>
      </c>
      <c r="H272" s="46">
        <v>2.2402067259037919</v>
      </c>
      <c r="I272" s="46">
        <v>2.1689075565149381</v>
      </c>
      <c r="J272" s="46">
        <v>1.2709682844366483</v>
      </c>
      <c r="K272" s="46">
        <v>1.0811035429320697</v>
      </c>
      <c r="L272" s="46">
        <v>2.2278278713074684</v>
      </c>
      <c r="M272" s="46">
        <v>0.39814078844662504</v>
      </c>
      <c r="N272" s="46">
        <v>5.3752980516043323</v>
      </c>
      <c r="O272" s="46">
        <v>1.3887907302846827</v>
      </c>
      <c r="P272" s="46">
        <v>-0.2373053427734817</v>
      </c>
      <c r="Q272" s="46">
        <v>0.58871949592125361</v>
      </c>
      <c r="R272" s="46">
        <v>0.94925196432558323</v>
      </c>
      <c r="S272" s="46">
        <v>2.470404885034668</v>
      </c>
      <c r="T272" s="46">
        <v>0.32574350783842476</v>
      </c>
      <c r="U272" s="46">
        <v>2.4704078859414409</v>
      </c>
      <c r="V272" s="46">
        <v>-1.4503543702307269</v>
      </c>
      <c r="W272" s="46">
        <v>2.470404885034668</v>
      </c>
      <c r="X272" s="46">
        <v>1.6717074455950609</v>
      </c>
      <c r="Y272" s="46">
        <v>0.31996434714739053</v>
      </c>
      <c r="Z272" s="46">
        <v>2.0417356573952929</v>
      </c>
      <c r="AA272" s="46">
        <v>0.53075731279376726</v>
      </c>
      <c r="AB272" s="46">
        <v>1.1730983723409167</v>
      </c>
      <c r="AC272" s="46">
        <v>-1.9908907043403161</v>
      </c>
      <c r="AD272" s="46">
        <v>-1.2243196783469017</v>
      </c>
      <c r="AE272" s="46">
        <v>3.2981766682361808</v>
      </c>
      <c r="AF272" s="46">
        <v>1.7239835139873492</v>
      </c>
      <c r="AG272" s="46">
        <v>2.044780757786981</v>
      </c>
      <c r="AH272" s="80">
        <v>50.567231628412969</v>
      </c>
    </row>
    <row r="273" spans="1:34" ht="11.25" x14ac:dyDescent="0.2">
      <c r="A273" s="6">
        <v>43160</v>
      </c>
      <c r="B273" s="46">
        <v>1.6671713886228474</v>
      </c>
      <c r="C273" s="46">
        <v>1.9468388937155225</v>
      </c>
      <c r="D273" s="46">
        <v>2.747626612221012</v>
      </c>
      <c r="E273" s="46">
        <v>1.8599625462851606</v>
      </c>
      <c r="F273" s="46">
        <v>1.263882819185369</v>
      </c>
      <c r="G273" s="46">
        <v>1.1521386647602441</v>
      </c>
      <c r="H273" s="46">
        <v>1.7940899072334617</v>
      </c>
      <c r="I273" s="46">
        <v>2.2128558863796997</v>
      </c>
      <c r="J273" s="46">
        <v>0.99454684886950417</v>
      </c>
      <c r="K273" s="46">
        <v>0.95249179364299152</v>
      </c>
      <c r="L273" s="46">
        <v>1.6120949777734097</v>
      </c>
      <c r="M273" s="46">
        <v>3.6611353328950713E-2</v>
      </c>
      <c r="N273" s="46">
        <v>3.790589096820085</v>
      </c>
      <c r="O273" s="46">
        <v>0.99194362740536235</v>
      </c>
      <c r="P273" s="46">
        <v>-2.071530375441256</v>
      </c>
      <c r="Q273" s="46">
        <v>-0.2968670522123773</v>
      </c>
      <c r="R273" s="46">
        <v>0.44617540256672328</v>
      </c>
      <c r="S273" s="46">
        <v>2.4496550183075101</v>
      </c>
      <c r="T273" s="46">
        <v>-0.88735631494608924</v>
      </c>
      <c r="U273" s="46">
        <v>2.544961958417872</v>
      </c>
      <c r="V273" s="46">
        <v>-4.0164478689031142</v>
      </c>
      <c r="W273" s="46">
        <v>2.4496550183075101</v>
      </c>
      <c r="X273" s="46">
        <v>1.0469314584258314</v>
      </c>
      <c r="Y273" s="46">
        <v>-2.1900530321961327</v>
      </c>
      <c r="Z273" s="46">
        <v>2.0540090723134341</v>
      </c>
      <c r="AA273" s="46">
        <v>0.23521092344260808</v>
      </c>
      <c r="AB273" s="46">
        <v>0.46806195293540043</v>
      </c>
      <c r="AC273" s="46">
        <v>-2.9428084456844772</v>
      </c>
      <c r="AD273" s="46">
        <v>-5.1069199259266753</v>
      </c>
      <c r="AE273" s="46">
        <v>2.1791719538477992</v>
      </c>
      <c r="AF273" s="46">
        <v>2.2444503466412868</v>
      </c>
      <c r="AG273" s="46">
        <v>1.9806030156146903</v>
      </c>
      <c r="AH273" s="80">
        <v>33.546304925298273</v>
      </c>
    </row>
    <row r="274" spans="1:34" ht="11.25" x14ac:dyDescent="0.2">
      <c r="A274" s="6">
        <v>43191</v>
      </c>
      <c r="B274" s="46">
        <v>2.3029754552094062</v>
      </c>
      <c r="C274" s="46">
        <v>2.2354454535093709</v>
      </c>
      <c r="D274" s="46">
        <v>2.8508338833097611</v>
      </c>
      <c r="E274" s="46">
        <v>1.8201817040459645</v>
      </c>
      <c r="F274" s="46">
        <v>2.2095361079804547</v>
      </c>
      <c r="G274" s="46">
        <v>1.977494735698329</v>
      </c>
      <c r="H274" s="46">
        <v>2.218698376908776</v>
      </c>
      <c r="I274" s="46">
        <v>2.268907610339383</v>
      </c>
      <c r="J274" s="46">
        <v>2.4928219015572779</v>
      </c>
      <c r="K274" s="46">
        <v>1.5786964904821019</v>
      </c>
      <c r="L274" s="46">
        <v>1.5895861838527878</v>
      </c>
      <c r="M274" s="46">
        <v>0.17778226263051522</v>
      </c>
      <c r="N274" s="46">
        <v>7.5739221115328235</v>
      </c>
      <c r="O274" s="46">
        <v>0.58010091246902107</v>
      </c>
      <c r="P274" s="46">
        <v>-3.2218498340950532</v>
      </c>
      <c r="Q274" s="46">
        <v>1.2760947369267512</v>
      </c>
      <c r="R274" s="46">
        <v>0.2115809406134872</v>
      </c>
      <c r="S274" s="46">
        <v>2.182816581167728</v>
      </c>
      <c r="T274" s="46">
        <v>-0.34789633093316752</v>
      </c>
      <c r="U274" s="46">
        <v>1.7911620718884365</v>
      </c>
      <c r="V274" s="46">
        <v>-5.7759475530611155</v>
      </c>
      <c r="W274" s="46">
        <v>2.182816581167728</v>
      </c>
      <c r="X274" s="46">
        <v>1.0246418455430302</v>
      </c>
      <c r="Y274" s="46">
        <v>-3.7975000841728956</v>
      </c>
      <c r="Z274" s="46">
        <v>2.8355219839025949</v>
      </c>
      <c r="AA274" s="46">
        <v>0.8300903832886064</v>
      </c>
      <c r="AB274" s="46">
        <v>-10.832011542984645</v>
      </c>
      <c r="AC274" s="46">
        <v>-2.151490326830853</v>
      </c>
      <c r="AD274" s="46">
        <v>-5.4415128316099128</v>
      </c>
      <c r="AE274" s="46">
        <v>3.0553149269008344</v>
      </c>
      <c r="AF274" s="46">
        <v>2.9268700956431672</v>
      </c>
      <c r="AG274" s="46">
        <v>1.4622629202746964</v>
      </c>
      <c r="AH274" s="80">
        <v>-23.027924635720026</v>
      </c>
    </row>
    <row r="275" spans="1:34" ht="11.25" x14ac:dyDescent="0.2">
      <c r="A275" s="6">
        <v>43221</v>
      </c>
      <c r="B275" s="46">
        <v>3.4883554205149778</v>
      </c>
      <c r="C275" s="46">
        <v>2.6117538570258603</v>
      </c>
      <c r="D275" s="46">
        <v>2.8220982268306614</v>
      </c>
      <c r="E275" s="46">
        <v>2.1805099674999013</v>
      </c>
      <c r="F275" s="46">
        <v>2.6011482402720958</v>
      </c>
      <c r="G275" s="46">
        <v>2.5360540929149238</v>
      </c>
      <c r="H275" s="46">
        <v>2.5503128769086887</v>
      </c>
      <c r="I275" s="46">
        <v>2.6531622915823618</v>
      </c>
      <c r="J275" s="46">
        <v>2.8529661060681519</v>
      </c>
      <c r="K275" s="46">
        <v>1.9441670160550046</v>
      </c>
      <c r="L275" s="46">
        <v>1.7117300688580315</v>
      </c>
      <c r="M275" s="46">
        <v>1.231151072057429</v>
      </c>
      <c r="N275" s="46">
        <v>8.8206837920075714</v>
      </c>
      <c r="O275" s="46">
        <v>1.5842784315397864</v>
      </c>
      <c r="P275" s="46">
        <v>0.15990469010618824</v>
      </c>
      <c r="Q275" s="46">
        <v>2.6482913739230014</v>
      </c>
      <c r="R275" s="46">
        <v>0.47699478631176362</v>
      </c>
      <c r="S275" s="46">
        <v>2.2943144328365577</v>
      </c>
      <c r="T275" s="46">
        <v>0.37842809738539529</v>
      </c>
      <c r="U275" s="46">
        <v>2.7061164208645181</v>
      </c>
      <c r="V275" s="46">
        <v>-0.87215069994739736</v>
      </c>
      <c r="W275" s="46">
        <v>2.2943144328365577</v>
      </c>
      <c r="X275" s="46">
        <v>1.3834181159614332</v>
      </c>
      <c r="Y275" s="46">
        <v>-3.3662688767775535</v>
      </c>
      <c r="Z275" s="46">
        <v>2.3500337214761515</v>
      </c>
      <c r="AA275" s="46">
        <v>2.0851555496104908</v>
      </c>
      <c r="AB275" s="46">
        <v>16.668073962246382</v>
      </c>
      <c r="AC275" s="46">
        <v>2.8748975400972654E-2</v>
      </c>
      <c r="AD275" s="46">
        <v>-3.6836177430620012</v>
      </c>
      <c r="AE275" s="46">
        <v>3.1789321215594697</v>
      </c>
      <c r="AF275" s="46">
        <v>2.7627806264147239</v>
      </c>
      <c r="AG275" s="46">
        <v>1.7121240070918873</v>
      </c>
      <c r="AH275" s="80">
        <v>-36.012060916964337</v>
      </c>
    </row>
    <row r="276" spans="1:34" ht="11.25" x14ac:dyDescent="0.2">
      <c r="A276" s="6">
        <v>43252</v>
      </c>
      <c r="B276" s="46">
        <v>9.4902830153885418</v>
      </c>
      <c r="C276" s="46">
        <v>4.3104280612422627</v>
      </c>
      <c r="D276" s="46">
        <v>3.5228924290667862</v>
      </c>
      <c r="E276" s="46">
        <v>2.6216546036937416</v>
      </c>
      <c r="F276" s="46">
        <v>2.6446827923183349</v>
      </c>
      <c r="G276" s="46">
        <v>3.7230482615425728</v>
      </c>
      <c r="H276" s="46">
        <v>3.3645412295727395</v>
      </c>
      <c r="I276" s="46">
        <v>2.6180426581108236</v>
      </c>
      <c r="J276" s="46">
        <v>5.1166613875624591</v>
      </c>
      <c r="K276" s="46">
        <v>2.4598061832692792</v>
      </c>
      <c r="L276" s="46">
        <v>3.0438399612735338</v>
      </c>
      <c r="M276" s="46">
        <v>3.498951374509403</v>
      </c>
      <c r="N276" s="46">
        <v>19.038537851427947</v>
      </c>
      <c r="O276" s="46">
        <v>5.4080987542380399</v>
      </c>
      <c r="P276" s="46">
        <v>13.12070819193174</v>
      </c>
      <c r="Q276" s="46">
        <v>2.0252346840361071</v>
      </c>
      <c r="R276" s="46">
        <v>1.0815006370320788</v>
      </c>
      <c r="S276" s="46">
        <v>2.7104867497111655</v>
      </c>
      <c r="T276" s="46">
        <v>6.903482952491629</v>
      </c>
      <c r="U276" s="46">
        <v>4.2519786629222835</v>
      </c>
      <c r="V276" s="46">
        <v>17.214025649155246</v>
      </c>
      <c r="W276" s="46">
        <v>2.7104867497111655</v>
      </c>
      <c r="X276" s="46">
        <v>2.2295061378854228</v>
      </c>
      <c r="Y276" s="46">
        <v>1.4636151140507252</v>
      </c>
      <c r="Z276" s="46">
        <v>2.5761211657925145</v>
      </c>
      <c r="AA276" s="46">
        <v>2.1042523106260802</v>
      </c>
      <c r="AB276" s="46">
        <v>63.269452895114313</v>
      </c>
      <c r="AC276" s="46">
        <v>27.506210605904229</v>
      </c>
      <c r="AD276" s="46">
        <v>3.0750261751818897</v>
      </c>
      <c r="AE276" s="46">
        <v>3.5010717549453148</v>
      </c>
      <c r="AF276" s="46">
        <v>3.4720300878839936</v>
      </c>
      <c r="AG276" s="46">
        <v>0.78135355996933242</v>
      </c>
      <c r="AH276" s="80">
        <v>-21.88361389641166</v>
      </c>
    </row>
    <row r="277" spans="1:34" ht="11.25" x14ac:dyDescent="0.2">
      <c r="A277" s="6">
        <v>43282</v>
      </c>
      <c r="B277" s="46">
        <v>9.6889209549298982</v>
      </c>
      <c r="C277" s="46">
        <v>5.2749470812076851</v>
      </c>
      <c r="D277" s="46">
        <v>4.4077525709693077</v>
      </c>
      <c r="E277" s="46">
        <v>3.7332581888381782</v>
      </c>
      <c r="F277" s="46">
        <v>3.1427169039070009</v>
      </c>
      <c r="G277" s="46">
        <v>4.5066760861968618</v>
      </c>
      <c r="H277" s="46">
        <v>4.2130701662238064</v>
      </c>
      <c r="I277" s="46">
        <v>4.1672498828106512</v>
      </c>
      <c r="J277" s="46">
        <v>6.5435663482179791</v>
      </c>
      <c r="K277" s="46">
        <v>3.4382651927467691</v>
      </c>
      <c r="L277" s="46">
        <v>4.0717338268681118</v>
      </c>
      <c r="M277" s="46">
        <v>4.0012763322785361</v>
      </c>
      <c r="N277" s="46">
        <v>17.299016741585717</v>
      </c>
      <c r="O277" s="46">
        <v>6.373739117185238</v>
      </c>
      <c r="P277" s="46">
        <v>12.828626803475913</v>
      </c>
      <c r="Q277" s="46">
        <v>0.9573818721275984</v>
      </c>
      <c r="R277" s="46">
        <v>2.0148096245835347</v>
      </c>
      <c r="S277" s="46">
        <v>5.1633408984511675</v>
      </c>
      <c r="T277" s="46">
        <v>9.0400320061335009</v>
      </c>
      <c r="U277" s="46">
        <v>3.9158238733572688</v>
      </c>
      <c r="V277" s="46">
        <v>17.479235751742621</v>
      </c>
      <c r="W277" s="46">
        <v>5.1633408984511675</v>
      </c>
      <c r="X277" s="46">
        <v>2.2445775189611652</v>
      </c>
      <c r="Y277" s="46">
        <v>7.0931601173504788</v>
      </c>
      <c r="Z277" s="46">
        <v>4.0295926844358405</v>
      </c>
      <c r="AA277" s="46">
        <v>2.0467226738595485</v>
      </c>
      <c r="AB277" s="46">
        <v>10.071473404948875</v>
      </c>
      <c r="AC277" s="46">
        <v>36.605713323667146</v>
      </c>
      <c r="AD277" s="46">
        <v>8.6302452746262333</v>
      </c>
      <c r="AE277" s="46">
        <v>3.4992656004450708</v>
      </c>
      <c r="AF277" s="46">
        <v>3.0597088797980803</v>
      </c>
      <c r="AG277" s="46">
        <v>6.326090923106122</v>
      </c>
      <c r="AH277" s="80">
        <v>258.38847448806138</v>
      </c>
    </row>
    <row r="278" spans="1:34" ht="11.25" x14ac:dyDescent="0.2">
      <c r="A278" s="6">
        <v>43313</v>
      </c>
      <c r="B278" s="46">
        <v>7.56039781929681</v>
      </c>
      <c r="C278" s="46">
        <v>4.9435523119119438</v>
      </c>
      <c r="D278" s="46">
        <v>4.8425233289562328</v>
      </c>
      <c r="E278" s="46">
        <v>3.3536397265531548</v>
      </c>
      <c r="F278" s="46">
        <v>3.3784220532958784</v>
      </c>
      <c r="G278" s="46">
        <v>4.2072142303500044</v>
      </c>
      <c r="H278" s="46">
        <v>4.1450703302134428</v>
      </c>
      <c r="I278" s="46">
        <v>4.1935547806538693</v>
      </c>
      <c r="J278" s="46">
        <v>6.4765040062285379</v>
      </c>
      <c r="K278" s="46">
        <v>3.9441363120750452</v>
      </c>
      <c r="L278" s="46">
        <v>4.1697849155241045</v>
      </c>
      <c r="M278" s="46">
        <v>3.4309319669139597</v>
      </c>
      <c r="N278" s="46">
        <v>13.611761327439908</v>
      </c>
      <c r="O278" s="46">
        <v>5.8137070828521757</v>
      </c>
      <c r="P278" s="46">
        <v>10.843089334878456</v>
      </c>
      <c r="Q278" s="46">
        <v>0.24153418025831286</v>
      </c>
      <c r="R278" s="46">
        <v>2.4533438367181333</v>
      </c>
      <c r="S278" s="46">
        <v>4.6124598380058188</v>
      </c>
      <c r="T278" s="46">
        <v>9.2372710386746633</v>
      </c>
      <c r="U278" s="46">
        <v>2.9636334262742423</v>
      </c>
      <c r="V278" s="46">
        <v>14.411037322568433</v>
      </c>
      <c r="W278" s="46">
        <v>4.6124598380058188</v>
      </c>
      <c r="X278" s="46">
        <v>2.1919583242947454</v>
      </c>
      <c r="Y278" s="46">
        <v>9.7683933397320715</v>
      </c>
      <c r="Z278" s="46">
        <v>4.114747234011972</v>
      </c>
      <c r="AA278" s="46">
        <v>2.6207080978588522</v>
      </c>
      <c r="AB278" s="46">
        <v>-11.270557559043155</v>
      </c>
      <c r="AC278" s="46">
        <v>31.370156308505699</v>
      </c>
      <c r="AD278" s="46">
        <v>11.132270728426704</v>
      </c>
      <c r="AE278" s="46">
        <v>3.523193800354818</v>
      </c>
      <c r="AF278" s="46">
        <v>3.1941190886973772</v>
      </c>
      <c r="AG278" s="46">
        <v>6.3887737016491712</v>
      </c>
      <c r="AH278" s="80">
        <v>74.673752240469611</v>
      </c>
    </row>
    <row r="279" spans="1:34" ht="11.25" x14ac:dyDescent="0.2">
      <c r="A279" s="6">
        <v>43344</v>
      </c>
      <c r="B279" s="46">
        <v>3.6118656332908756</v>
      </c>
      <c r="C279" s="46">
        <v>4.3074829094846621</v>
      </c>
      <c r="D279" s="46">
        <v>4.5588844888820148</v>
      </c>
      <c r="E279" s="46">
        <v>3.514778864980201</v>
      </c>
      <c r="F279" s="46">
        <v>3.5786601194572398</v>
      </c>
      <c r="G279" s="46">
        <v>4.1410853903425533</v>
      </c>
      <c r="H279" s="46">
        <v>4.0201783546293344</v>
      </c>
      <c r="I279" s="46">
        <v>4.693094698851354</v>
      </c>
      <c r="J279" s="46">
        <v>5.2840963740094224</v>
      </c>
      <c r="K279" s="46">
        <v>4.0003629137552537</v>
      </c>
      <c r="L279" s="46">
        <v>3.5619771102842037</v>
      </c>
      <c r="M279" s="46">
        <v>2.5681237408532951</v>
      </c>
      <c r="N279" s="46">
        <v>6.7961059354261408</v>
      </c>
      <c r="O279" s="46">
        <v>2.9595421740605872</v>
      </c>
      <c r="P279" s="46">
        <v>1.1564891421476489</v>
      </c>
      <c r="Q279" s="46">
        <v>0.34333062085514143</v>
      </c>
      <c r="R279" s="46">
        <v>2.1330407068825536</v>
      </c>
      <c r="S279" s="46">
        <v>4.9147127126389876</v>
      </c>
      <c r="T279" s="46">
        <v>3.3116599701889697</v>
      </c>
      <c r="U279" s="46">
        <v>2.8885894765116262</v>
      </c>
      <c r="V279" s="46">
        <v>1.0763903735594482</v>
      </c>
      <c r="W279" s="46">
        <v>4.9147127126389876</v>
      </c>
      <c r="X279" s="46">
        <v>2.3433078889601973</v>
      </c>
      <c r="Y279" s="46">
        <v>8.3851402248442923</v>
      </c>
      <c r="Z279" s="46">
        <v>4.2033404715020168</v>
      </c>
      <c r="AA279" s="46">
        <v>2.9625667857959144</v>
      </c>
      <c r="AB279" s="46">
        <v>-24.501093959128909</v>
      </c>
      <c r="AC279" s="46">
        <v>0.71332746273182579</v>
      </c>
      <c r="AD279" s="46">
        <v>8.1100936034099931</v>
      </c>
      <c r="AE279" s="46">
        <v>3.5196956403782451</v>
      </c>
      <c r="AF279" s="46">
        <v>3.0022090849707013</v>
      </c>
      <c r="AG279" s="46">
        <v>7.396775700375386</v>
      </c>
      <c r="AH279" s="80">
        <v>111.4908053309839</v>
      </c>
    </row>
    <row r="280" spans="1:34" ht="11.25" x14ac:dyDescent="0.2">
      <c r="A280" s="6">
        <v>43374</v>
      </c>
      <c r="B280" s="46">
        <v>3.5953549376890095</v>
      </c>
      <c r="C280" s="46">
        <v>3.5668512300169937</v>
      </c>
      <c r="D280" s="46">
        <v>3.894138507846165</v>
      </c>
      <c r="E280" s="46">
        <v>2.6748474410959631</v>
      </c>
      <c r="F280" s="46">
        <v>2.7611758751654634</v>
      </c>
      <c r="G280" s="46">
        <v>3.6138110483273636</v>
      </c>
      <c r="H280" s="46">
        <v>3.3021648204903897</v>
      </c>
      <c r="I280" s="46">
        <v>3.4471912286016391</v>
      </c>
      <c r="J280" s="46">
        <v>3.5432774790650683</v>
      </c>
      <c r="K280" s="46">
        <v>2.9970856877292249</v>
      </c>
      <c r="L280" s="46">
        <v>3.0865420264390337</v>
      </c>
      <c r="M280" s="46">
        <v>2.7974275388847616</v>
      </c>
      <c r="N280" s="46">
        <v>6.4578102870160876</v>
      </c>
      <c r="O280" s="46">
        <v>2.8625198857332066</v>
      </c>
      <c r="P280" s="46">
        <v>4.0199776412292323</v>
      </c>
      <c r="Q280" s="46">
        <v>0.46495178373004364</v>
      </c>
      <c r="R280" s="46">
        <v>2.4830337142087302</v>
      </c>
      <c r="S280" s="46">
        <v>2.747588000807923</v>
      </c>
      <c r="T280" s="46">
        <v>1.7000891518664787</v>
      </c>
      <c r="U280" s="46">
        <v>4.2059192742754732</v>
      </c>
      <c r="V280" s="46">
        <v>4.6707765698057528</v>
      </c>
      <c r="W280" s="46">
        <v>2.747588000807923</v>
      </c>
      <c r="X280" s="46">
        <v>2.7802384587019731</v>
      </c>
      <c r="Y280" s="46">
        <v>5.5182821287214097</v>
      </c>
      <c r="Z280" s="46">
        <v>2.6352275595397572</v>
      </c>
      <c r="AA280" s="46">
        <v>2.5770891110133078</v>
      </c>
      <c r="AB280" s="46">
        <v>31.330040135260788</v>
      </c>
      <c r="AC280" s="46">
        <v>-5.9615906928946885</v>
      </c>
      <c r="AD280" s="46">
        <v>4.9216432280905167</v>
      </c>
      <c r="AE280" s="46">
        <v>3.8405304307094639</v>
      </c>
      <c r="AF280" s="46">
        <v>2.7859735373746162</v>
      </c>
      <c r="AG280" s="46">
        <v>3.6368122746279141</v>
      </c>
      <c r="AH280" s="80">
        <v>-38.191389596493252</v>
      </c>
    </row>
    <row r="281" spans="1:34" ht="11.25" x14ac:dyDescent="0.2">
      <c r="A281" s="6">
        <v>43405</v>
      </c>
      <c r="B281" s="46">
        <v>2.3653403200405876</v>
      </c>
      <c r="C281" s="46">
        <v>2.8198275049282415</v>
      </c>
      <c r="D281" s="46">
        <v>3.9525699714433102</v>
      </c>
      <c r="E281" s="46">
        <v>2.3562150752664479</v>
      </c>
      <c r="F281" s="46">
        <v>1.5299101623951827</v>
      </c>
      <c r="G281" s="46">
        <v>3.8072011687110887</v>
      </c>
      <c r="H281" s="46">
        <v>2.893144776548854</v>
      </c>
      <c r="I281" s="46">
        <v>2.9686572577965364</v>
      </c>
      <c r="J281" s="46">
        <v>2.1430582451085911</v>
      </c>
      <c r="K281" s="46">
        <v>1.8430568490992272</v>
      </c>
      <c r="L281" s="46">
        <v>2.8770175750313172</v>
      </c>
      <c r="M281" s="46">
        <v>2.908294993443576</v>
      </c>
      <c r="N281" s="46">
        <v>1.4244437104965044</v>
      </c>
      <c r="O281" s="46">
        <v>2.611949882846659</v>
      </c>
      <c r="P281" s="46">
        <v>2.8653981479912005</v>
      </c>
      <c r="Q281" s="46">
        <v>-1.5674260527858195</v>
      </c>
      <c r="R281" s="46">
        <v>2.5119744017728038</v>
      </c>
      <c r="S281" s="46">
        <v>3.7748080001310313</v>
      </c>
      <c r="T281" s="46">
        <v>-1.5096044025166862</v>
      </c>
      <c r="U281" s="46">
        <v>6.0255648434053057</v>
      </c>
      <c r="V281" s="46">
        <v>5.6541776039761089</v>
      </c>
      <c r="W281" s="46">
        <v>3.7748080001310313</v>
      </c>
      <c r="X281" s="46">
        <v>-0.39972254002354646</v>
      </c>
      <c r="Y281" s="46">
        <v>4.2979634201303725</v>
      </c>
      <c r="Z281" s="46">
        <v>3.9680824397322851</v>
      </c>
      <c r="AA281" s="46">
        <v>-2.0521360526219041</v>
      </c>
      <c r="AB281" s="46">
        <v>65.325528641259638</v>
      </c>
      <c r="AC281" s="46">
        <v>-7.6872654182947997</v>
      </c>
      <c r="AD281" s="46">
        <v>2.7181728160348655</v>
      </c>
      <c r="AE281" s="46">
        <v>4.3431226120075053</v>
      </c>
      <c r="AF281" s="46">
        <v>3.735785383885144</v>
      </c>
      <c r="AG281" s="46">
        <v>4.3192459897266673</v>
      </c>
      <c r="AH281" s="80">
        <v>29.99174634147235</v>
      </c>
    </row>
    <row r="282" spans="1:34" ht="11.25" x14ac:dyDescent="0.2">
      <c r="A282" s="6">
        <v>43435</v>
      </c>
      <c r="B282" s="46">
        <v>-9.9965618028448944E-2</v>
      </c>
      <c r="C282" s="46">
        <v>1.6433560559208331</v>
      </c>
      <c r="D282" s="46">
        <v>3.6661829347262938</v>
      </c>
      <c r="E282" s="46">
        <v>1.7328959233966543</v>
      </c>
      <c r="F282" s="46">
        <v>1.3767976519814056</v>
      </c>
      <c r="G282" s="46">
        <v>3.0094023081332182</v>
      </c>
      <c r="H282" s="46">
        <v>2.2857269748316811</v>
      </c>
      <c r="I282" s="46">
        <v>2.6105488750137482</v>
      </c>
      <c r="J282" s="46">
        <v>1.5218707332954438</v>
      </c>
      <c r="K282" s="46">
        <v>1.2818121727833329</v>
      </c>
      <c r="L282" s="46">
        <v>1.9546609090522509</v>
      </c>
      <c r="M282" s="46">
        <v>2.6586814192853296</v>
      </c>
      <c r="N282" s="46">
        <v>-4.1576183543849083</v>
      </c>
      <c r="O282" s="46">
        <v>1.9607787660596188</v>
      </c>
      <c r="P282" s="46">
        <v>1.0406367538458454</v>
      </c>
      <c r="Q282" s="46">
        <v>1.3561923575257708</v>
      </c>
      <c r="R282" s="46">
        <v>2.7355111622529051</v>
      </c>
      <c r="S282" s="46">
        <v>3.1113634277392492</v>
      </c>
      <c r="T282" s="46">
        <v>-2.7661825253413355</v>
      </c>
      <c r="U282" s="46">
        <v>5.7152814190359607</v>
      </c>
      <c r="V282" s="46">
        <v>4.151919611943768</v>
      </c>
      <c r="W282" s="46">
        <v>3.1113634277392492</v>
      </c>
      <c r="X282" s="46">
        <v>-1.2356681125591393</v>
      </c>
      <c r="Y282" s="46">
        <v>-0.27255556521392066</v>
      </c>
      <c r="Z282" s="46">
        <v>3.4968807446214498</v>
      </c>
      <c r="AA282" s="46">
        <v>-1.0111268899626396</v>
      </c>
      <c r="AB282" s="46">
        <v>64.574405357953736</v>
      </c>
      <c r="AC282" s="46">
        <v>-6.7128958122465576</v>
      </c>
      <c r="AD282" s="46">
        <v>0.40976054025037456</v>
      </c>
      <c r="AE282" s="46">
        <v>4.0221090950562228</v>
      </c>
      <c r="AF282" s="46">
        <v>3.4335854931579775</v>
      </c>
      <c r="AG282" s="46">
        <v>2.6546078015535954</v>
      </c>
      <c r="AH282" s="80">
        <v>42.460171841341264</v>
      </c>
    </row>
    <row r="283" spans="1:34" ht="11.25" x14ac:dyDescent="0.2">
      <c r="A283" s="6">
        <v>43466</v>
      </c>
      <c r="B283" s="46">
        <v>-0.23527945203061051</v>
      </c>
      <c r="C283" s="46">
        <v>2.1941405594527765</v>
      </c>
      <c r="D283" s="46">
        <v>4.098547428191381</v>
      </c>
      <c r="E283" s="46">
        <v>2.2400008288863944</v>
      </c>
      <c r="F283" s="46">
        <v>1.96801738152719</v>
      </c>
      <c r="G283" s="46">
        <v>3.1147927366209132</v>
      </c>
      <c r="H283" s="46">
        <v>2.7230997869357312</v>
      </c>
      <c r="I283" s="46">
        <v>3.2235533662865521</v>
      </c>
      <c r="J283" s="46">
        <v>2.1096176514627842</v>
      </c>
      <c r="K283" s="46">
        <v>1.8075982389975422</v>
      </c>
      <c r="L283" s="46">
        <v>2.3957314071965783</v>
      </c>
      <c r="M283" s="46">
        <v>2.821842308032501</v>
      </c>
      <c r="N283" s="46">
        <v>-5.1906956902808048</v>
      </c>
      <c r="O283" s="46">
        <v>2.1847917242588437</v>
      </c>
      <c r="P283" s="46">
        <v>-0.75386784710214272</v>
      </c>
      <c r="Q283" s="46">
        <v>6.6873804783298851E-2</v>
      </c>
      <c r="R283" s="46">
        <v>2.1829087095513984</v>
      </c>
      <c r="S283" s="46">
        <v>4.6587992868222301</v>
      </c>
      <c r="T283" s="46">
        <v>-3.1768722746453193</v>
      </c>
      <c r="U283" s="46">
        <v>6.1437338460842881</v>
      </c>
      <c r="V283" s="46">
        <v>2.2527510862153264</v>
      </c>
      <c r="W283" s="46">
        <v>4.6587992868222301</v>
      </c>
      <c r="X283" s="46">
        <v>-2.1359559392363678</v>
      </c>
      <c r="Y283" s="46">
        <v>-0.8155188174414576</v>
      </c>
      <c r="Z283" s="46">
        <v>5.0211888280020673</v>
      </c>
      <c r="AA283" s="46">
        <v>-1.2211095763781685</v>
      </c>
      <c r="AB283" s="46">
        <v>20.818971938396189</v>
      </c>
      <c r="AC283" s="46">
        <v>-1.3664243452701328</v>
      </c>
      <c r="AD283" s="46">
        <v>-9.4475493512263142E-2</v>
      </c>
      <c r="AE283" s="46">
        <v>3.9327528333984247</v>
      </c>
      <c r="AF283" s="46">
        <v>4.491493538180606</v>
      </c>
      <c r="AG283" s="46">
        <v>4.247556814781376</v>
      </c>
      <c r="AH283" s="80">
        <v>78.628310586914637</v>
      </c>
    </row>
    <row r="284" spans="1:34" ht="11.25" x14ac:dyDescent="0.2">
      <c r="A284" s="6">
        <v>43497</v>
      </c>
      <c r="B284" s="46">
        <v>2.3368889242135538</v>
      </c>
      <c r="C284" s="46">
        <v>2.8746935108595864</v>
      </c>
      <c r="D284" s="46">
        <v>3.4583904517898389</v>
      </c>
      <c r="E284" s="46">
        <v>1.7712506542019639</v>
      </c>
      <c r="F284" s="46">
        <v>2.5517254643104792</v>
      </c>
      <c r="G284" s="46">
        <v>3.0928107786126589</v>
      </c>
      <c r="H284" s="46">
        <v>2.7497741719549054</v>
      </c>
      <c r="I284" s="46">
        <v>2.6970469535666979</v>
      </c>
      <c r="J284" s="46">
        <v>3.0296194553108222</v>
      </c>
      <c r="K284" s="46">
        <v>2.3034668035706147</v>
      </c>
      <c r="L284" s="46">
        <v>2.3278596460440895</v>
      </c>
      <c r="M284" s="46">
        <v>3.3555420861506491</v>
      </c>
      <c r="N284" s="46">
        <v>0.77342576540819152</v>
      </c>
      <c r="O284" s="46">
        <v>2.9655227163473796</v>
      </c>
      <c r="P284" s="46">
        <v>3.8201386674990658</v>
      </c>
      <c r="Q284" s="46">
        <v>1.9390441412173942</v>
      </c>
      <c r="R284" s="46">
        <v>2.0529267366845545</v>
      </c>
      <c r="S284" s="46">
        <v>2.532200123572963</v>
      </c>
      <c r="T284" s="46">
        <v>0.17760685815062516</v>
      </c>
      <c r="U284" s="46">
        <v>5.3134679258038489</v>
      </c>
      <c r="V284" s="46">
        <v>6.5692637423494489</v>
      </c>
      <c r="W284" s="46">
        <v>2.532200123572963</v>
      </c>
      <c r="X284" s="46">
        <v>0.98847134089277233</v>
      </c>
      <c r="Y284" s="46">
        <v>-0.55269468452937076</v>
      </c>
      <c r="Z284" s="46">
        <v>3.5932928373043183</v>
      </c>
      <c r="AA284" s="46">
        <v>2.3598318035923995</v>
      </c>
      <c r="AB284" s="46">
        <v>10.673473763076586</v>
      </c>
      <c r="AC284" s="46">
        <v>13.216598115266791</v>
      </c>
      <c r="AD284" s="46">
        <v>-1.241529713071543E-2</v>
      </c>
      <c r="AE284" s="46">
        <v>3.5809189874124456</v>
      </c>
      <c r="AF284" s="46">
        <v>2.8322502302049628</v>
      </c>
      <c r="AG284" s="46">
        <v>2.5635453372972563</v>
      </c>
      <c r="AH284" s="80">
        <v>10.044763718034261</v>
      </c>
    </row>
    <row r="285" spans="1:34" ht="11.25" x14ac:dyDescent="0.2">
      <c r="A285" s="6">
        <v>43525</v>
      </c>
      <c r="B285" s="46">
        <v>5.363654799978562</v>
      </c>
      <c r="C285" s="46">
        <v>3.746030021077047</v>
      </c>
      <c r="D285" s="46">
        <v>3.6189784054070628</v>
      </c>
      <c r="E285" s="46">
        <v>3.0064219712913882</v>
      </c>
      <c r="F285" s="46">
        <v>2.3712932270419316</v>
      </c>
      <c r="G285" s="46">
        <v>3.6948459818129606</v>
      </c>
      <c r="H285" s="46">
        <v>3.2875139213260782</v>
      </c>
      <c r="I285" s="46">
        <v>3.2414489584456447</v>
      </c>
      <c r="J285" s="46">
        <v>3.3724754426390291</v>
      </c>
      <c r="K285" s="46">
        <v>2.3802486826614455</v>
      </c>
      <c r="L285" s="46">
        <v>3.3010113517440089</v>
      </c>
      <c r="M285" s="46">
        <v>3.788688015712907</v>
      </c>
      <c r="N285" s="46">
        <v>4.6528891597484687</v>
      </c>
      <c r="O285" s="46">
        <v>5.6462477201883559</v>
      </c>
      <c r="P285" s="46">
        <v>10.13589752691604</v>
      </c>
      <c r="Q285" s="46">
        <v>0.1842368950928801</v>
      </c>
      <c r="R285" s="46">
        <v>2.0597241915966151</v>
      </c>
      <c r="S285" s="46">
        <v>3.5298055439413929</v>
      </c>
      <c r="T285" s="46">
        <v>3.3971059945550905</v>
      </c>
      <c r="U285" s="46">
        <v>7.4528362509475414</v>
      </c>
      <c r="V285" s="46">
        <v>13.186901118050343</v>
      </c>
      <c r="W285" s="46">
        <v>3.5298055439413929</v>
      </c>
      <c r="X285" s="46">
        <v>2.3016512751235325</v>
      </c>
      <c r="Y285" s="46">
        <v>1.828229650680214</v>
      </c>
      <c r="Z285" s="46">
        <v>3.0799623617263592</v>
      </c>
      <c r="AA285" s="46">
        <v>1.445416641937868</v>
      </c>
      <c r="AB285" s="46">
        <v>22.090943546790626</v>
      </c>
      <c r="AC285" s="46">
        <v>24.452101768516272</v>
      </c>
      <c r="AD285" s="46">
        <v>1.9330192949430511</v>
      </c>
      <c r="AE285" s="46">
        <v>3.4660579599559611</v>
      </c>
      <c r="AF285" s="46">
        <v>3.4072969462038571</v>
      </c>
      <c r="AG285" s="46">
        <v>2.4730022859087484</v>
      </c>
      <c r="AH285" s="80">
        <v>56.925481197892367</v>
      </c>
    </row>
    <row r="286" spans="1:34" ht="11.25" x14ac:dyDescent="0.2">
      <c r="A286" s="6">
        <v>43556</v>
      </c>
      <c r="B286" s="46">
        <v>6.9730125469969551</v>
      </c>
      <c r="C286" s="46">
        <v>4.2577194134437661</v>
      </c>
      <c r="D286" s="46">
        <v>3.6906232813033455</v>
      </c>
      <c r="E286" s="46">
        <v>3.6314622266300205</v>
      </c>
      <c r="F286" s="46">
        <v>3.4631085440957463</v>
      </c>
      <c r="G286" s="46">
        <v>4.1656806006149765</v>
      </c>
      <c r="H286" s="46">
        <v>3.8417188132175708</v>
      </c>
      <c r="I286" s="46">
        <v>3.4778859397011104</v>
      </c>
      <c r="J286" s="46">
        <v>4.0863563867263792</v>
      </c>
      <c r="K286" s="46">
        <v>3.2797782871314354</v>
      </c>
      <c r="L286" s="46">
        <v>3.5418690748189192</v>
      </c>
      <c r="M286" s="46">
        <v>3.6680473378460761</v>
      </c>
      <c r="N286" s="46">
        <v>9.701358725681672</v>
      </c>
      <c r="O286" s="46">
        <v>5.9739214959418945</v>
      </c>
      <c r="P286" s="46">
        <v>12.106263876724867</v>
      </c>
      <c r="Q286" s="46">
        <v>1.8381169763787284</v>
      </c>
      <c r="R286" s="46">
        <v>1.519762678019319</v>
      </c>
      <c r="S286" s="46">
        <v>2.9945931849183864</v>
      </c>
      <c r="T286" s="46">
        <v>5.1132714060604627</v>
      </c>
      <c r="U286" s="46">
        <v>7.2365030799223007</v>
      </c>
      <c r="V286" s="46">
        <v>12.525863524033937</v>
      </c>
      <c r="W286" s="46">
        <v>2.9945931849183864</v>
      </c>
      <c r="X286" s="46">
        <v>4.3264069833404761</v>
      </c>
      <c r="Y286" s="46">
        <v>1.4938873139279423</v>
      </c>
      <c r="Z286" s="46">
        <v>3.0051011575583146</v>
      </c>
      <c r="AA286" s="46">
        <v>3.3255575519010989</v>
      </c>
      <c r="AB286" s="46">
        <v>49.915250698233621</v>
      </c>
      <c r="AC286" s="46">
        <v>16.511654573301726</v>
      </c>
      <c r="AD286" s="46">
        <v>1.45719289295414</v>
      </c>
      <c r="AE286" s="46">
        <v>3.318269347958605</v>
      </c>
      <c r="AF286" s="46">
        <v>2.826835553035508</v>
      </c>
      <c r="AG286" s="46">
        <v>2.4803174328744007</v>
      </c>
      <c r="AH286" s="80">
        <v>29.877893990473638</v>
      </c>
    </row>
    <row r="287" spans="1:34" ht="11.25" x14ac:dyDescent="0.2">
      <c r="A287" s="14">
        <v>43586</v>
      </c>
      <c r="B287" s="46">
        <v>6.7806000017071426</v>
      </c>
      <c r="C287" s="46">
        <v>4.550261327845746</v>
      </c>
      <c r="D287" s="46">
        <v>4.1647620509023113</v>
      </c>
      <c r="E287" s="46">
        <v>4.6773574980585266</v>
      </c>
      <c r="F287" s="46">
        <v>4.1831976935284416</v>
      </c>
      <c r="G287" s="46">
        <v>4.1291396685829511</v>
      </c>
      <c r="H287" s="46">
        <v>4.340943647783595</v>
      </c>
      <c r="I287" s="46">
        <v>4.3807675050315993</v>
      </c>
      <c r="J287" s="46">
        <v>4.3814261941222981</v>
      </c>
      <c r="K287" s="46">
        <v>3.8558976382842189</v>
      </c>
      <c r="L287" s="46">
        <v>3.8459383891930656</v>
      </c>
      <c r="M287" s="46">
        <v>2.8214999033758943</v>
      </c>
      <c r="N287" s="46">
        <v>11.542573131792324</v>
      </c>
      <c r="O287" s="46">
        <v>4.8987400312286127</v>
      </c>
      <c r="P287" s="46">
        <v>7.3766393283182907</v>
      </c>
      <c r="Q287" s="46">
        <v>1.4702574492955449</v>
      </c>
      <c r="R287" s="46">
        <v>0.87566394455073748</v>
      </c>
      <c r="S287" s="46">
        <v>4.6441703616597181</v>
      </c>
      <c r="T287" s="46">
        <v>5.4158804083296275</v>
      </c>
      <c r="U287" s="46">
        <v>4.6533439528998741</v>
      </c>
      <c r="V287" s="46">
        <v>5.2286085860631601</v>
      </c>
      <c r="W287" s="46">
        <v>4.6441703616597181</v>
      </c>
      <c r="X287" s="46">
        <v>4.1792243358145669</v>
      </c>
      <c r="Y287" s="46">
        <v>1.1067644222086273</v>
      </c>
      <c r="Z287" s="46">
        <v>3.8125981281347094</v>
      </c>
      <c r="AA287" s="46">
        <v>3.3467114898223969</v>
      </c>
      <c r="AB287" s="46">
        <v>20.818462539556279</v>
      </c>
      <c r="AC287" s="46">
        <v>6.8551542745825174</v>
      </c>
      <c r="AD287" s="46">
        <v>1.3671265516805846</v>
      </c>
      <c r="AE287" s="46">
        <v>3.0690316086192411</v>
      </c>
      <c r="AF287" s="46">
        <v>4.8304961847942565</v>
      </c>
      <c r="AG287" s="46">
        <v>2.5515756356208072</v>
      </c>
      <c r="AH287" s="80">
        <v>67.454541060671772</v>
      </c>
    </row>
    <row r="288" spans="1:34" ht="11.25" x14ac:dyDescent="0.2">
      <c r="A288" s="14">
        <v>43617</v>
      </c>
      <c r="B288" s="46">
        <v>4.8660628961699928</v>
      </c>
      <c r="C288" s="46">
        <v>3.8424371700827038</v>
      </c>
      <c r="D288" s="46">
        <v>3.6554603475668301</v>
      </c>
      <c r="E288" s="46">
        <v>3.9076572232766154</v>
      </c>
      <c r="F288" s="46">
        <v>4.5773201450069507</v>
      </c>
      <c r="G288" s="46">
        <v>3.3553492458529917</v>
      </c>
      <c r="H288" s="46">
        <v>3.8676448263572185</v>
      </c>
      <c r="I288" s="46">
        <v>4.1492332059326742</v>
      </c>
      <c r="J288" s="46">
        <v>4.2828865088666532</v>
      </c>
      <c r="K288" s="46">
        <v>4.0771952702464347</v>
      </c>
      <c r="L288" s="46">
        <v>3.2541101710856282</v>
      </c>
      <c r="M288" s="46">
        <v>1.9935885681855723</v>
      </c>
      <c r="N288" s="46">
        <v>8.2668103892971061</v>
      </c>
      <c r="O288" s="46">
        <v>2.7483265218275648</v>
      </c>
      <c r="P288" s="46">
        <v>2.2824288256059901</v>
      </c>
      <c r="Q288" s="46">
        <v>1.8765793813599601</v>
      </c>
      <c r="R288" s="46">
        <v>-1.3184142311231994E-2</v>
      </c>
      <c r="S288" s="46">
        <v>4.4221224263293379</v>
      </c>
      <c r="T288" s="46">
        <v>4.0810096135853797</v>
      </c>
      <c r="U288" s="46">
        <v>1.7630037044799423</v>
      </c>
      <c r="V288" s="46">
        <v>-0.44354161448522689</v>
      </c>
      <c r="W288" s="46">
        <v>4.4221224263293379</v>
      </c>
      <c r="X288" s="46">
        <v>2.7854486125842897</v>
      </c>
      <c r="Y288" s="46">
        <v>0.59580707991027282</v>
      </c>
      <c r="Z288" s="46">
        <v>3.8661226994687325</v>
      </c>
      <c r="AA288" s="46">
        <v>4.5321831067902281</v>
      </c>
      <c r="AB288" s="46">
        <v>7.8747534400024364</v>
      </c>
      <c r="AC288" s="46">
        <v>-2.3473682672959058</v>
      </c>
      <c r="AD288" s="46">
        <v>7.5209734241738602E-2</v>
      </c>
      <c r="AE288" s="46">
        <v>2.9998260049169545</v>
      </c>
      <c r="AF288" s="46">
        <v>4.1562675741731709</v>
      </c>
      <c r="AG288" s="46">
        <v>2.6487239484822993</v>
      </c>
      <c r="AH288" s="80">
        <v>97.094977018744089</v>
      </c>
    </row>
    <row r="289" spans="1:34" ht="11.25" x14ac:dyDescent="0.2">
      <c r="A289" s="14">
        <v>43647</v>
      </c>
      <c r="B289" s="46">
        <v>2.8306015436774743</v>
      </c>
      <c r="C289" s="46">
        <v>3.013293939295508</v>
      </c>
      <c r="D289" s="46">
        <v>3.0805521365272881</v>
      </c>
      <c r="E289" s="46">
        <v>2.8688583387413047</v>
      </c>
      <c r="F289" s="46">
        <v>2.5258479417371973</v>
      </c>
      <c r="G289" s="46">
        <v>2.8414233486102631</v>
      </c>
      <c r="H289" s="46">
        <v>2.8659951409823123</v>
      </c>
      <c r="I289" s="46">
        <v>3.7002980135555816</v>
      </c>
      <c r="J289" s="46">
        <v>3.3948264299100259</v>
      </c>
      <c r="K289" s="46">
        <v>2.141898030388532</v>
      </c>
      <c r="L289" s="46">
        <v>2.8149685373531952</v>
      </c>
      <c r="M289" s="46">
        <v>1.5509537524272474</v>
      </c>
      <c r="N289" s="46">
        <v>2.3128362927725874</v>
      </c>
      <c r="O289" s="46">
        <v>2.2081995947581703</v>
      </c>
      <c r="P289" s="46">
        <v>0.4813718767368016</v>
      </c>
      <c r="Q289" s="46">
        <v>1.6180385579048391</v>
      </c>
      <c r="R289" s="46">
        <v>0.93908562317268718</v>
      </c>
      <c r="S289" s="46">
        <v>4.6468644697396968</v>
      </c>
      <c r="T289" s="46">
        <v>1.9294281656734569</v>
      </c>
      <c r="U289" s="46">
        <v>2.1301867351382526</v>
      </c>
      <c r="V289" s="46">
        <v>0.69981736176806919</v>
      </c>
      <c r="W289" s="46">
        <v>4.6468644697396968</v>
      </c>
      <c r="X289" s="46">
        <v>0.87690696826960846</v>
      </c>
      <c r="Y289" s="46">
        <v>0.12035074581805816</v>
      </c>
      <c r="Z289" s="46">
        <v>3.1177630355661705</v>
      </c>
      <c r="AA289" s="46">
        <v>1.5080498560643889</v>
      </c>
      <c r="AB289" s="46">
        <v>15.515702080578862</v>
      </c>
      <c r="AC289" s="46">
        <v>-2.1877354749314293</v>
      </c>
      <c r="AD289" s="46">
        <v>-0.46952376990050482</v>
      </c>
      <c r="AE289" s="46">
        <v>2.6076879670581974</v>
      </c>
      <c r="AF289" s="46">
        <v>4.6224493988722486</v>
      </c>
      <c r="AG289" s="46">
        <v>2.3774883559911899</v>
      </c>
      <c r="AH289" s="80">
        <v>178.68703854864515</v>
      </c>
    </row>
    <row r="290" spans="1:34" ht="11.25" x14ac:dyDescent="0.2">
      <c r="A290" s="14">
        <v>43678</v>
      </c>
      <c r="B290" s="46">
        <v>2.5703915157061488</v>
      </c>
      <c r="C290" s="46">
        <v>2.9785380329246038</v>
      </c>
      <c r="D290" s="46">
        <v>2.8806732493162173</v>
      </c>
      <c r="E290" s="46">
        <v>3.2579297072019955</v>
      </c>
      <c r="F290" s="46">
        <v>2.583601218678993</v>
      </c>
      <c r="G290" s="46">
        <v>2.8153528687705887</v>
      </c>
      <c r="H290" s="46">
        <v>2.9032190153784798</v>
      </c>
      <c r="I290" s="46">
        <v>3.849574834721551</v>
      </c>
      <c r="J290" s="46">
        <v>4.0652585655494704</v>
      </c>
      <c r="K290" s="46">
        <v>2.0869021406401629</v>
      </c>
      <c r="L290" s="46">
        <v>2.6320722632358269</v>
      </c>
      <c r="M290" s="46">
        <v>2.0674500636766169</v>
      </c>
      <c r="N290" s="46">
        <v>1.4731713543350935</v>
      </c>
      <c r="O290" s="46">
        <v>2.9653484219115001</v>
      </c>
      <c r="P290" s="46">
        <v>0.53343336911247263</v>
      </c>
      <c r="Q290" s="46">
        <v>2.4276623987476142</v>
      </c>
      <c r="R290" s="46">
        <v>1.654229560173377</v>
      </c>
      <c r="S290" s="46">
        <v>5.1289209458295488</v>
      </c>
      <c r="T290" s="46">
        <v>1.5554552811455551</v>
      </c>
      <c r="U290" s="46">
        <v>4.0669518785847032</v>
      </c>
      <c r="V290" s="46">
        <v>1.102302105191427</v>
      </c>
      <c r="W290" s="46">
        <v>5.1289209458295488</v>
      </c>
      <c r="X290" s="46">
        <v>1.2915057229201352</v>
      </c>
      <c r="Y290" s="46">
        <v>-0.71488740289483133</v>
      </c>
      <c r="Z290" s="46">
        <v>3.3257002088188585</v>
      </c>
      <c r="AA290" s="46">
        <v>1.6850536712434092</v>
      </c>
      <c r="AB290" s="46">
        <v>19.626692147092626</v>
      </c>
      <c r="AC290" s="46">
        <v>-1.8270338335112513</v>
      </c>
      <c r="AD290" s="46">
        <v>-0.77073630168649743</v>
      </c>
      <c r="AE290" s="46">
        <v>2.5282927875961008</v>
      </c>
      <c r="AF290" s="46">
        <v>4.217769632334182</v>
      </c>
      <c r="AG290" s="46">
        <v>4.093238910951996</v>
      </c>
      <c r="AH290" s="80">
        <v>155.4884251563935</v>
      </c>
    </row>
    <row r="291" spans="1:34" ht="11.25" x14ac:dyDescent="0.2">
      <c r="A291" s="14">
        <v>43709</v>
      </c>
      <c r="B291" s="46">
        <v>1.5546023327945164</v>
      </c>
      <c r="C291" s="46">
        <v>2.8875711142597709</v>
      </c>
      <c r="D291" s="46">
        <v>2.8841802999550055</v>
      </c>
      <c r="E291" s="46">
        <v>2.0895229344970261</v>
      </c>
      <c r="F291" s="46">
        <v>2.1028798033215139</v>
      </c>
      <c r="G291" s="46">
        <v>2.5917862674622398</v>
      </c>
      <c r="H291" s="46">
        <v>2.5111880838991114</v>
      </c>
      <c r="I291" s="46">
        <v>3.0274906881899</v>
      </c>
      <c r="J291" s="46">
        <v>3.2793897858067993</v>
      </c>
      <c r="K291" s="46">
        <v>1.6158477803691653</v>
      </c>
      <c r="L291" s="46">
        <v>2.2559219772385575</v>
      </c>
      <c r="M291" s="46">
        <v>1.5903438804145082</v>
      </c>
      <c r="N291" s="46">
        <v>2.6747233895809899</v>
      </c>
      <c r="O291" s="46">
        <v>1.3175726329990738</v>
      </c>
      <c r="P291" s="46">
        <v>-1.7366039721826354</v>
      </c>
      <c r="Q291" s="46">
        <v>1.1679144006021573</v>
      </c>
      <c r="R291" s="46">
        <v>1.0023901897184544</v>
      </c>
      <c r="S291" s="46">
        <v>3.5363784075118616</v>
      </c>
      <c r="T291" s="46">
        <v>0.60289952762903454</v>
      </c>
      <c r="U291" s="46">
        <v>2.254145411704684</v>
      </c>
      <c r="V291" s="46">
        <v>-1.2705761583557234</v>
      </c>
      <c r="W291" s="46">
        <v>3.5363784075118616</v>
      </c>
      <c r="X291" s="46">
        <v>1.0993551392736833</v>
      </c>
      <c r="Y291" s="46">
        <v>-1.1415136112868396</v>
      </c>
      <c r="Z291" s="46">
        <v>3.249136063475035</v>
      </c>
      <c r="AA291" s="46">
        <v>0.71367831385104807</v>
      </c>
      <c r="AB291" s="46">
        <v>-6.2035562400610615</v>
      </c>
      <c r="AC291" s="46">
        <v>0.28635565770159133</v>
      </c>
      <c r="AD291" s="46">
        <v>-0.20261152378157021</v>
      </c>
      <c r="AE291" s="46">
        <v>2.6662126047456667</v>
      </c>
      <c r="AF291" s="46">
        <v>3.834776907677778</v>
      </c>
      <c r="AG291" s="46">
        <v>4.8169272819594795</v>
      </c>
      <c r="AH291" s="80">
        <v>-32.364233397529802</v>
      </c>
    </row>
    <row r="292" spans="1:34" ht="11.25" x14ac:dyDescent="0.2">
      <c r="A292" s="14">
        <v>43739</v>
      </c>
      <c r="B292" s="46">
        <v>0.5663144266866027</v>
      </c>
      <c r="C292" s="46">
        <v>2.4278215534088758</v>
      </c>
      <c r="D292" s="46">
        <v>2.6078208264926417</v>
      </c>
      <c r="E292" s="46">
        <v>1.6416887407895615</v>
      </c>
      <c r="F292" s="46">
        <v>2.8334009083456095</v>
      </c>
      <c r="G292" s="46">
        <v>2.5757981478052159</v>
      </c>
      <c r="H292" s="46">
        <v>2.4173060353683811</v>
      </c>
      <c r="I292" s="46">
        <v>2.5194766190048625</v>
      </c>
      <c r="J292" s="46">
        <v>2.0392663397574893</v>
      </c>
      <c r="K292" s="46">
        <v>2.4820897920727845</v>
      </c>
      <c r="L292" s="46">
        <v>1.8840742049870585</v>
      </c>
      <c r="M292" s="46">
        <v>1.6656433681716152</v>
      </c>
      <c r="N292" s="46">
        <v>2.4145802296747405</v>
      </c>
      <c r="O292" s="46">
        <v>5.4153830505470069E-3</v>
      </c>
      <c r="P292" s="46">
        <v>-2.9015439483180501</v>
      </c>
      <c r="Q292" s="46">
        <v>0.94081947215730111</v>
      </c>
      <c r="R292" s="46">
        <v>-1.2015362693882423</v>
      </c>
      <c r="S292" s="46">
        <v>2.2586580042337943</v>
      </c>
      <c r="T292" s="46">
        <v>0.80806824836483315</v>
      </c>
      <c r="U292" s="46">
        <v>-6.6709449775544272E-2</v>
      </c>
      <c r="V292" s="46">
        <v>-4.3013368545305184</v>
      </c>
      <c r="W292" s="46">
        <v>2.2586580042337943</v>
      </c>
      <c r="X292" s="46">
        <v>0.99652283805407649</v>
      </c>
      <c r="Y292" s="46">
        <v>0.53959623925902633</v>
      </c>
      <c r="Z292" s="46">
        <v>3.1887682456974744</v>
      </c>
      <c r="AA292" s="46">
        <v>2.1526641802880988</v>
      </c>
      <c r="AB292" s="46">
        <v>-30.083972734399538</v>
      </c>
      <c r="AC292" s="46">
        <v>2.7443296945709932</v>
      </c>
      <c r="AD292" s="46">
        <v>0.91248622509294819</v>
      </c>
      <c r="AE292" s="46">
        <v>2.6470403082574876</v>
      </c>
      <c r="AF292" s="46">
        <v>3.3328300408760327</v>
      </c>
      <c r="AG292" s="46">
        <v>4.2328578175154092</v>
      </c>
      <c r="AH292" s="80">
        <v>-68.083371031198283</v>
      </c>
    </row>
    <row r="293" spans="1:34" ht="11.25" x14ac:dyDescent="0.2">
      <c r="A293" s="14">
        <v>43770</v>
      </c>
      <c r="B293" s="46">
        <v>1.2694885669662739</v>
      </c>
      <c r="C293" s="46">
        <v>2.9389202234309835</v>
      </c>
      <c r="D293" s="46">
        <v>2.4125806911224288</v>
      </c>
      <c r="E293" s="46">
        <v>1.3861901274933928</v>
      </c>
      <c r="F293" s="46">
        <v>2.3544462149025662</v>
      </c>
      <c r="G293" s="46">
        <v>2.4047823914150825</v>
      </c>
      <c r="H293" s="46">
        <v>2.2993839296728908</v>
      </c>
      <c r="I293" s="46">
        <v>2.9178399464654348</v>
      </c>
      <c r="J293" s="46">
        <v>2.3070275448846473</v>
      </c>
      <c r="K293" s="46">
        <v>2.2868434586105906</v>
      </c>
      <c r="L293" s="46">
        <v>1.9946700605833172</v>
      </c>
      <c r="M293" s="46">
        <v>1.3680346258659597</v>
      </c>
      <c r="N293" s="46">
        <v>3.2982031755810226</v>
      </c>
      <c r="O293" s="46">
        <v>0.68511855721162362</v>
      </c>
      <c r="P293" s="46">
        <v>1.3703833187885408</v>
      </c>
      <c r="Q293" s="46">
        <v>1.114039023444974</v>
      </c>
      <c r="R293" s="46">
        <v>-2.3924887168559081</v>
      </c>
      <c r="S293" s="46">
        <v>1.2356597669809872</v>
      </c>
      <c r="T293" s="46">
        <v>3.1494226576160571</v>
      </c>
      <c r="U293" s="46">
        <v>-1.3346928020412747</v>
      </c>
      <c r="V293" s="46">
        <v>0.40451235522020568</v>
      </c>
      <c r="W293" s="46">
        <v>1.2356597669809872</v>
      </c>
      <c r="X293" s="46">
        <v>0.71965851046434182</v>
      </c>
      <c r="Y293" s="46">
        <v>1.7884200736304194</v>
      </c>
      <c r="Z293" s="46">
        <v>2.2391196144246237</v>
      </c>
      <c r="AA293" s="46">
        <v>2.3640273407942374</v>
      </c>
      <c r="AB293" s="46">
        <v>-36.593945350582182</v>
      </c>
      <c r="AC293" s="46">
        <v>18.743645485184686</v>
      </c>
      <c r="AD293" s="46">
        <v>1.6899087236679406</v>
      </c>
      <c r="AE293" s="46">
        <v>2.5039136349617905</v>
      </c>
      <c r="AF293" s="46">
        <v>2.4341927344780458</v>
      </c>
      <c r="AG293" s="46">
        <v>2.9134719939582823</v>
      </c>
      <c r="AH293" s="80">
        <v>-55.858310607457717</v>
      </c>
    </row>
    <row r="294" spans="1:34" ht="11.25" x14ac:dyDescent="0.2">
      <c r="A294" s="14">
        <v>43800</v>
      </c>
      <c r="B294" s="46">
        <v>5.07652188242092</v>
      </c>
      <c r="C294" s="46">
        <v>4.4457381832762337</v>
      </c>
      <c r="D294" s="46">
        <v>2.7861825724855578</v>
      </c>
      <c r="E294" s="46">
        <v>2.1010069070695323</v>
      </c>
      <c r="F294" s="46">
        <v>2.4901778835592694</v>
      </c>
      <c r="G294" s="46">
        <v>3.1963857622277629</v>
      </c>
      <c r="H294" s="46">
        <v>3.0038982617236711</v>
      </c>
      <c r="I294" s="46">
        <v>3.2487985986451946</v>
      </c>
      <c r="J294" s="46">
        <v>2.4499291044089375</v>
      </c>
      <c r="K294" s="46">
        <v>2.6707419871607954</v>
      </c>
      <c r="L294" s="46">
        <v>2.8153526434492733</v>
      </c>
      <c r="M294" s="46">
        <v>1.8230814567514102</v>
      </c>
      <c r="N294" s="46">
        <v>6.575587003113867</v>
      </c>
      <c r="O294" s="46">
        <v>5.5888503309858208</v>
      </c>
      <c r="P294" s="46">
        <v>16.709676000400648</v>
      </c>
      <c r="Q294" s="46">
        <v>-0.62912395328609705</v>
      </c>
      <c r="R294" s="46">
        <v>-3.1073684628160123</v>
      </c>
      <c r="S294" s="46">
        <v>2.3684548673148953</v>
      </c>
      <c r="T294" s="46">
        <v>9.5833696895332992</v>
      </c>
      <c r="U294" s="46">
        <v>1.9679589101037749</v>
      </c>
      <c r="V294" s="46">
        <v>20.805976730845074</v>
      </c>
      <c r="W294" s="46">
        <v>2.3684548673148953</v>
      </c>
      <c r="X294" s="46">
        <v>0.53419222564185986</v>
      </c>
      <c r="Y294" s="46">
        <v>2.8527366157165659</v>
      </c>
      <c r="Z294" s="46">
        <v>3.9466302423422235</v>
      </c>
      <c r="AA294" s="46">
        <v>1.2674983270492248</v>
      </c>
      <c r="AB294" s="46">
        <v>-18.283484719001237</v>
      </c>
      <c r="AC294" s="46">
        <v>73.06356746006125</v>
      </c>
      <c r="AD294" s="46">
        <v>2.7879855332495254</v>
      </c>
      <c r="AE294" s="46">
        <v>2.5034163633576441</v>
      </c>
      <c r="AF294" s="46">
        <v>3.4672949938713771</v>
      </c>
      <c r="AG294" s="46">
        <v>5.0892472495541057</v>
      </c>
      <c r="AH294" s="80">
        <v>-38.29039333892392</v>
      </c>
    </row>
    <row r="295" spans="1:34" ht="11.25" x14ac:dyDescent="0.2">
      <c r="A295" s="14">
        <v>43831</v>
      </c>
      <c r="B295" s="46">
        <v>6.6289678191718622</v>
      </c>
      <c r="C295" s="46">
        <v>4.7592373836711914</v>
      </c>
      <c r="D295" s="46">
        <v>3.1818399098019654</v>
      </c>
      <c r="E295" s="46">
        <v>2.2645130422867368</v>
      </c>
      <c r="F295" s="46">
        <v>1.8700250207724025</v>
      </c>
      <c r="G295" s="46">
        <v>3.2712359537864444</v>
      </c>
      <c r="H295" s="46">
        <v>3.0693702620637482</v>
      </c>
      <c r="I295" s="46">
        <v>2.9971996043227875</v>
      </c>
      <c r="J295" s="46">
        <v>3.2249818369427743</v>
      </c>
      <c r="K295" s="46">
        <v>2.1935758098234288</v>
      </c>
      <c r="L295" s="46">
        <v>3.3124729276520952</v>
      </c>
      <c r="M295" s="46">
        <v>1.567770468922987</v>
      </c>
      <c r="N295" s="46">
        <v>11.054999055949821</v>
      </c>
      <c r="O295" s="46">
        <v>6.1177946925013771</v>
      </c>
      <c r="P295" s="46">
        <v>15.283338315533882</v>
      </c>
      <c r="Q295" s="46">
        <v>0.12007204471404975</v>
      </c>
      <c r="R295" s="46">
        <v>-2.3480670284626513</v>
      </c>
      <c r="S295" s="46">
        <v>3.1323354999163229</v>
      </c>
      <c r="T295" s="46">
        <v>8.3110909381634031</v>
      </c>
      <c r="U295" s="46">
        <v>3.2685731311226931</v>
      </c>
      <c r="V295" s="46">
        <v>21.16216752480409</v>
      </c>
      <c r="W295" s="46">
        <v>3.1323354999163229</v>
      </c>
      <c r="X295" s="46">
        <v>8.4819223469907001E-2</v>
      </c>
      <c r="Y295" s="46">
        <v>3.4248999159254225</v>
      </c>
      <c r="Z295" s="46">
        <v>4.2096685528044446</v>
      </c>
      <c r="AA295" s="46">
        <v>-2.8523101050012656E-2</v>
      </c>
      <c r="AB295" s="46">
        <v>-8.0002733426186978</v>
      </c>
      <c r="AC295" s="46">
        <v>59.362728778358274</v>
      </c>
      <c r="AD295" s="46">
        <v>3.9527479025457239</v>
      </c>
      <c r="AE295" s="46">
        <v>2.501286235417993</v>
      </c>
      <c r="AF295" s="46">
        <v>3.2610093421872079</v>
      </c>
      <c r="AG295" s="46">
        <v>5.9847004361207325</v>
      </c>
      <c r="AH295" s="80">
        <v>8.2380809351119524</v>
      </c>
    </row>
    <row r="296" spans="1:34" ht="11.25" x14ac:dyDescent="0.2">
      <c r="A296" s="14">
        <v>43862</v>
      </c>
      <c r="B296" s="46">
        <v>5.6498328999852134</v>
      </c>
      <c r="C296" s="46">
        <v>4.041711911817174</v>
      </c>
      <c r="D296" s="46">
        <v>3.29460764635418</v>
      </c>
      <c r="E296" s="46">
        <v>2.1402116663820294</v>
      </c>
      <c r="F296" s="46">
        <v>2.0925780449931182</v>
      </c>
      <c r="G296" s="46">
        <v>3.1670257956630365</v>
      </c>
      <c r="H296" s="46">
        <v>2.9472270130419078</v>
      </c>
      <c r="I296" s="46">
        <v>2.1136740262845279</v>
      </c>
      <c r="J296" s="46">
        <v>1.9934128254900543</v>
      </c>
      <c r="K296" s="46">
        <v>2.3957053764558367</v>
      </c>
      <c r="L296" s="46">
        <v>3.1311613444374444</v>
      </c>
      <c r="M296" s="46">
        <v>1.0838382198426331</v>
      </c>
      <c r="N296" s="46">
        <v>6.6685017953699486</v>
      </c>
      <c r="O296" s="46">
        <v>5.5279250869124041</v>
      </c>
      <c r="P296" s="46">
        <v>13.282146788781432</v>
      </c>
      <c r="Q296" s="46">
        <v>-1.8024696262068858</v>
      </c>
      <c r="R296" s="46">
        <v>-2.3837207286113511</v>
      </c>
      <c r="S296" s="46">
        <v>3.2510873914212794</v>
      </c>
      <c r="T296" s="46">
        <v>6.143053803072803</v>
      </c>
      <c r="U296" s="46">
        <v>4.5355588694222888</v>
      </c>
      <c r="V296" s="46">
        <v>17.311234811036229</v>
      </c>
      <c r="W296" s="46">
        <v>3.2510873914212794</v>
      </c>
      <c r="X296" s="46">
        <v>0.85243914010449373</v>
      </c>
      <c r="Y296" s="46">
        <v>4.0145333677867256</v>
      </c>
      <c r="Z296" s="46">
        <v>4.2557948842468534</v>
      </c>
      <c r="AA296" s="46">
        <v>0.75755497373681635</v>
      </c>
      <c r="AB296" s="46">
        <v>14.200245223480252</v>
      </c>
      <c r="AC296" s="46">
        <v>30.287580763900309</v>
      </c>
      <c r="AD296" s="46">
        <v>6.3260198231615732</v>
      </c>
      <c r="AE296" s="46">
        <v>2.9162198191231141</v>
      </c>
      <c r="AF296" s="46">
        <v>2.5457714229128499</v>
      </c>
      <c r="AG296" s="46">
        <v>6.767117984295524</v>
      </c>
      <c r="AH296" s="80">
        <v>-4.9315125440651997</v>
      </c>
    </row>
    <row r="297" spans="1:34" ht="11.25" x14ac:dyDescent="0.2">
      <c r="A297" s="14">
        <v>43891</v>
      </c>
      <c r="B297" s="46">
        <v>1.5593094156849361</v>
      </c>
      <c r="C297" s="46">
        <v>2.2830982928188774</v>
      </c>
      <c r="D297" s="46">
        <v>3.0391007517557682</v>
      </c>
      <c r="E297" s="46">
        <v>1.3665504709438068</v>
      </c>
      <c r="F297" s="46">
        <v>1.5944069576945878</v>
      </c>
      <c r="G297" s="46">
        <v>2.4377262323033619</v>
      </c>
      <c r="H297" s="46">
        <v>2.1441765411032803</v>
      </c>
      <c r="I297" s="46">
        <v>1.5846010522295302</v>
      </c>
      <c r="J297" s="46">
        <v>1.7248948458017992</v>
      </c>
      <c r="K297" s="46">
        <v>2.0580201984600137</v>
      </c>
      <c r="L297" s="46">
        <v>2.6603248972912183</v>
      </c>
      <c r="M297" s="46">
        <v>0.82894386500447581</v>
      </c>
      <c r="N297" s="46">
        <v>-0.37095020613877239</v>
      </c>
      <c r="O297" s="46">
        <v>2.0694486586359915</v>
      </c>
      <c r="P297" s="46">
        <v>2.0445816369072816</v>
      </c>
      <c r="Q297" s="46">
        <v>-0.47179768775714592</v>
      </c>
      <c r="R297" s="46">
        <v>-1.0213868347600652</v>
      </c>
      <c r="S297" s="46">
        <v>2.0193524403982082</v>
      </c>
      <c r="T297" s="46">
        <v>0.81137842479490985</v>
      </c>
      <c r="U297" s="46">
        <v>2.6784393450996333</v>
      </c>
      <c r="V297" s="46">
        <v>2.596762504864472</v>
      </c>
      <c r="W297" s="46">
        <v>2.0193524403982082</v>
      </c>
      <c r="X297" s="46">
        <v>0.43478479791143343</v>
      </c>
      <c r="Y297" s="46">
        <v>6.0761393666701906</v>
      </c>
      <c r="Z297" s="46">
        <v>2.3165220569601814</v>
      </c>
      <c r="AA297" s="46">
        <v>0.73598734272040645</v>
      </c>
      <c r="AB297" s="46">
        <v>13.856170936970912</v>
      </c>
      <c r="AC297" s="46">
        <v>-8.7727576336423994</v>
      </c>
      <c r="AD297" s="46">
        <v>7.3513960506610374</v>
      </c>
      <c r="AE297" s="46">
        <v>2.7372227374132194</v>
      </c>
      <c r="AF297" s="46">
        <v>1.4230300517090484</v>
      </c>
      <c r="AG297" s="46">
        <v>5.4409186147834845</v>
      </c>
      <c r="AH297" s="80">
        <v>-19.241265542559475</v>
      </c>
    </row>
    <row r="298" spans="1:34" ht="11.25" x14ac:dyDescent="0.2">
      <c r="A298" s="14">
        <v>43922</v>
      </c>
      <c r="B298" s="46">
        <v>-0.37223253140375334</v>
      </c>
      <c r="C298" s="46">
        <v>1.4980115110330416</v>
      </c>
      <c r="D298" s="46">
        <v>2.3993271104164364</v>
      </c>
      <c r="E298" s="46">
        <v>0.7977723569727857</v>
      </c>
      <c r="F298" s="46">
        <v>1.6619657052270327</v>
      </c>
      <c r="G298" s="46">
        <v>1.6930952610423731</v>
      </c>
      <c r="H298" s="46">
        <v>1.6100343889383339</v>
      </c>
      <c r="I298" s="46">
        <v>0.95913451577307285</v>
      </c>
      <c r="J298" s="46">
        <v>1.4242588668795975</v>
      </c>
      <c r="K298" s="46">
        <v>2.1270183005536438</v>
      </c>
      <c r="L298" s="46">
        <v>1.6561381747476389</v>
      </c>
      <c r="M298" s="46">
        <v>0.90302415568201866</v>
      </c>
      <c r="N298" s="46">
        <v>-10.371971270531546</v>
      </c>
      <c r="O298" s="46">
        <v>3.0467072797199819</v>
      </c>
      <c r="P298" s="46">
        <v>7.5129998364416224</v>
      </c>
      <c r="Q298" s="46">
        <v>-1.2007445384991939</v>
      </c>
      <c r="R298" s="46">
        <v>-3.6006087915091598</v>
      </c>
      <c r="S298" s="46">
        <v>2.1327504582163925</v>
      </c>
      <c r="T298" s="46">
        <v>1.7212004580253932</v>
      </c>
      <c r="U298" s="46">
        <v>4.2468872088342664</v>
      </c>
      <c r="V298" s="46">
        <v>11.387549717092952</v>
      </c>
      <c r="W298" s="46">
        <v>2.1327504582163925</v>
      </c>
      <c r="X298" s="46">
        <v>-1.6943245622940424</v>
      </c>
      <c r="Y298" s="46">
        <v>6.6697019420593335</v>
      </c>
      <c r="Z298" s="46">
        <v>1.9877185763988336</v>
      </c>
      <c r="AA298" s="46">
        <v>0.2075789279589344</v>
      </c>
      <c r="AB298" s="46">
        <v>49.796912986372064</v>
      </c>
      <c r="AC298" s="46">
        <v>3.2344638288327303</v>
      </c>
      <c r="AD298" s="46">
        <v>8.9359923397657184</v>
      </c>
      <c r="AE298" s="46">
        <v>2.7815378703924409</v>
      </c>
      <c r="AF298" s="46">
        <v>0.86777936703292369</v>
      </c>
      <c r="AG298" s="46">
        <v>5.8577474783783714</v>
      </c>
      <c r="AH298" s="80">
        <v>-1.5207128887745966</v>
      </c>
    </row>
    <row r="299" spans="1:34" ht="11.25" x14ac:dyDescent="0.2">
      <c r="A299" s="14">
        <v>43952</v>
      </c>
      <c r="B299" s="46">
        <v>-1.6420488844809711</v>
      </c>
      <c r="C299" s="46">
        <v>0.76752960225590527</v>
      </c>
      <c r="D299" s="46">
        <v>1.5467196005686503</v>
      </c>
      <c r="E299" s="46">
        <v>-0.10786402060662681</v>
      </c>
      <c r="F299" s="46">
        <v>0.49913963931604144</v>
      </c>
      <c r="G299" s="46">
        <v>0.98353611550680853</v>
      </c>
      <c r="H299" s="46">
        <v>0.7378121874081558</v>
      </c>
      <c r="I299" s="46">
        <v>0.12722174476893144</v>
      </c>
      <c r="J299" s="46">
        <v>0.39279204667606393</v>
      </c>
      <c r="K299" s="46">
        <v>0.96109885564841591</v>
      </c>
      <c r="L299" s="46">
        <v>0.69300846718806497</v>
      </c>
      <c r="M299" s="46">
        <v>0.96323034873257996</v>
      </c>
      <c r="N299" s="46">
        <v>-14.062973512602667</v>
      </c>
      <c r="O299" s="46">
        <v>2.5946007789992507</v>
      </c>
      <c r="P299" s="46">
        <v>8.1400511931119155</v>
      </c>
      <c r="Q299" s="46">
        <v>-1.9851248272650253</v>
      </c>
      <c r="R299" s="46">
        <v>-0.86784398166192034</v>
      </c>
      <c r="S299" s="46">
        <v>1.3477492759272707</v>
      </c>
      <c r="T299" s="46">
        <v>1.4089166507496884</v>
      </c>
      <c r="U299" s="46">
        <v>3.5632397397644411</v>
      </c>
      <c r="V299" s="46">
        <v>15.489568164463165</v>
      </c>
      <c r="W299" s="46">
        <v>1.3477492759272707</v>
      </c>
      <c r="X299" s="46">
        <v>-2.7718862688646766</v>
      </c>
      <c r="Y299" s="46">
        <v>5.7135237625199835</v>
      </c>
      <c r="Z299" s="46">
        <v>1.4460184943174283</v>
      </c>
      <c r="AA299" s="46">
        <v>-2.3895117782143558</v>
      </c>
      <c r="AB299" s="46">
        <v>61.205076964724555</v>
      </c>
      <c r="AC299" s="46">
        <v>12.208090380502142</v>
      </c>
      <c r="AD299" s="46">
        <v>7.1484962495359099</v>
      </c>
      <c r="AE299" s="46">
        <v>2.1805242633566877</v>
      </c>
      <c r="AF299" s="46">
        <v>1.4532061507475049</v>
      </c>
      <c r="AG299" s="46">
        <v>4.7906396969441118</v>
      </c>
      <c r="AH299" s="80">
        <v>-21.486599449505874</v>
      </c>
    </row>
    <row r="300" spans="1:34" ht="11.25" x14ac:dyDescent="0.2">
      <c r="A300" s="14">
        <v>43983</v>
      </c>
      <c r="B300" s="46">
        <v>0.50202306589059731</v>
      </c>
      <c r="C300" s="46">
        <v>1.2012730688121707</v>
      </c>
      <c r="D300" s="46">
        <v>1.1989270336291611</v>
      </c>
      <c r="E300" s="46">
        <v>9.4373422794618023E-2</v>
      </c>
      <c r="F300" s="46">
        <v>0.12050818713156275</v>
      </c>
      <c r="G300" s="46">
        <v>1.4929999146908273</v>
      </c>
      <c r="H300" s="46">
        <v>0.82161632541166796</v>
      </c>
      <c r="I300" s="46">
        <v>-0.10768777587050238</v>
      </c>
      <c r="J300" s="46">
        <v>0.30547040936555447</v>
      </c>
      <c r="K300" s="46">
        <v>0.40575460528077656</v>
      </c>
      <c r="L300" s="46">
        <v>0.96463396275061086</v>
      </c>
      <c r="M300" s="46">
        <v>1.4921010998067459</v>
      </c>
      <c r="N300" s="46">
        <v>-8.0704104494718507</v>
      </c>
      <c r="O300" s="46">
        <v>2.7119269678353248</v>
      </c>
      <c r="P300" s="46">
        <v>9.5811902729784322</v>
      </c>
      <c r="Q300" s="46">
        <v>-3.2429597307815072</v>
      </c>
      <c r="R300" s="46">
        <v>3.2343562413047238</v>
      </c>
      <c r="S300" s="46">
        <v>0.5562535933825643</v>
      </c>
      <c r="T300" s="46">
        <v>2.8904154334974805</v>
      </c>
      <c r="U300" s="46">
        <v>2.7939089437156497</v>
      </c>
      <c r="V300" s="46">
        <v>16.530098779420669</v>
      </c>
      <c r="W300" s="46">
        <v>0.5562535933825643</v>
      </c>
      <c r="X300" s="46">
        <v>-0.92746507659055055</v>
      </c>
      <c r="Y300" s="46">
        <v>3.7336819902593845</v>
      </c>
      <c r="Z300" s="46">
        <v>1.2982585797946484</v>
      </c>
      <c r="AA300" s="46">
        <v>-2.7214207840951588</v>
      </c>
      <c r="AB300" s="46">
        <v>61.879944961035989</v>
      </c>
      <c r="AC300" s="46">
        <v>14.302337359652782</v>
      </c>
      <c r="AD300" s="46">
        <v>6.710827727635575</v>
      </c>
      <c r="AE300" s="46">
        <v>2.0246565466092363</v>
      </c>
      <c r="AF300" s="46">
        <v>1.0811505907504682</v>
      </c>
      <c r="AG300" s="46">
        <v>4.0105057808949311</v>
      </c>
      <c r="AH300" s="80">
        <v>-61.947427633473978</v>
      </c>
    </row>
    <row r="301" spans="1:34" ht="11.25" x14ac:dyDescent="0.2">
      <c r="A301" s="14">
        <v>44013</v>
      </c>
      <c r="B301" s="46">
        <v>2.6475360758610407</v>
      </c>
      <c r="C301" s="46">
        <v>1.9020385304341545</v>
      </c>
      <c r="D301" s="46">
        <v>1.4826812951446868</v>
      </c>
      <c r="E301" s="46">
        <v>0.46697881074055658</v>
      </c>
      <c r="F301" s="46">
        <v>0.36369145850588325</v>
      </c>
      <c r="G301" s="46">
        <v>2.6634594034869963</v>
      </c>
      <c r="H301" s="46">
        <v>1.3757698996624554</v>
      </c>
      <c r="I301" s="46">
        <v>0.56510132376568833</v>
      </c>
      <c r="J301" s="46">
        <v>0.17116884733489712</v>
      </c>
      <c r="K301" s="46">
        <v>0.52112199864644992</v>
      </c>
      <c r="L301" s="46">
        <v>1.7908742494592786</v>
      </c>
      <c r="M301" s="46">
        <v>2.0408784624898999</v>
      </c>
      <c r="N301" s="46">
        <v>1.5950994208182863</v>
      </c>
      <c r="O301" s="46">
        <v>2.3108100015867308</v>
      </c>
      <c r="P301" s="46">
        <v>8.840063343643024</v>
      </c>
      <c r="Q301" s="46">
        <v>-3.2113825480177809</v>
      </c>
      <c r="R301" s="46">
        <v>8.846961261351538</v>
      </c>
      <c r="S301" s="46">
        <v>-1.374150902537167</v>
      </c>
      <c r="T301" s="46">
        <v>6.4259016816997132</v>
      </c>
      <c r="U301" s="46">
        <v>-0.58415868987253816</v>
      </c>
      <c r="V301" s="46">
        <v>11.036666569539449</v>
      </c>
      <c r="W301" s="46">
        <v>-1.374150902537167</v>
      </c>
      <c r="X301" s="46">
        <v>4.2137907196100315</v>
      </c>
      <c r="Y301" s="46">
        <v>2.7991150872567374</v>
      </c>
      <c r="Z301" s="46">
        <v>0.68426231885911193</v>
      </c>
      <c r="AA301" s="46">
        <v>-0.41346820905995685</v>
      </c>
      <c r="AB301" s="46">
        <v>18.941516082338154</v>
      </c>
      <c r="AC301" s="46">
        <v>17.917582409541183</v>
      </c>
      <c r="AD301" s="46">
        <v>4.0151617426300987</v>
      </c>
      <c r="AE301" s="46">
        <v>0.54417223788045987</v>
      </c>
      <c r="AF301" s="46">
        <v>1.058745892103957</v>
      </c>
      <c r="AG301" s="46">
        <v>1.5632752527014304</v>
      </c>
      <c r="AH301" s="80">
        <v>-85.212645534081645</v>
      </c>
    </row>
    <row r="302" spans="1:34" ht="11.25" x14ac:dyDescent="0.2">
      <c r="A302" s="14">
        <v>44044</v>
      </c>
      <c r="B302" s="46">
        <v>4.8950539364119265</v>
      </c>
      <c r="C302" s="46">
        <v>2.727964258935117</v>
      </c>
      <c r="D302" s="46">
        <v>2.0215781710315923</v>
      </c>
      <c r="E302" s="46">
        <v>0.2310867024765173</v>
      </c>
      <c r="F302" s="46">
        <v>1.1637365351100328</v>
      </c>
      <c r="G302" s="46">
        <v>3.7341918213369354</v>
      </c>
      <c r="H302" s="46">
        <v>1.975711497778039</v>
      </c>
      <c r="I302" s="46">
        <v>0.81988842178022026</v>
      </c>
      <c r="J302" s="46">
        <v>0.56975624694490534</v>
      </c>
      <c r="K302" s="46">
        <v>1.3771579261227345</v>
      </c>
      <c r="L302" s="46">
        <v>3.0538375484254914</v>
      </c>
      <c r="M302" s="46">
        <v>2.7862142773974483</v>
      </c>
      <c r="N302" s="46">
        <v>10.889400668733273</v>
      </c>
      <c r="O302" s="46">
        <v>2.8783367376907592</v>
      </c>
      <c r="P302" s="46">
        <v>11.834053586674926</v>
      </c>
      <c r="Q302" s="46">
        <v>-3.7878051535750785</v>
      </c>
      <c r="R302" s="46">
        <v>6.0976577120758861</v>
      </c>
      <c r="S302" s="46">
        <v>-1.8768827082912338</v>
      </c>
      <c r="T302" s="46">
        <v>8.8477897746206793</v>
      </c>
      <c r="U302" s="46">
        <v>-0.88649232336589989</v>
      </c>
      <c r="V302" s="46">
        <v>13.229793425079436</v>
      </c>
      <c r="W302" s="46">
        <v>-1.8768827082912338</v>
      </c>
      <c r="X302" s="46">
        <v>4.588812889513477</v>
      </c>
      <c r="Y302" s="46">
        <v>4.3960416244554352</v>
      </c>
      <c r="Z302" s="46">
        <v>1.1864263709806977</v>
      </c>
      <c r="AA302" s="46">
        <v>1.2760781443863465</v>
      </c>
      <c r="AB302" s="46">
        <v>11.034120337853068</v>
      </c>
      <c r="AC302" s="46">
        <v>29.388697545188961</v>
      </c>
      <c r="AD302" s="46">
        <v>5.5582087889913652</v>
      </c>
      <c r="AE302" s="46">
        <v>-8.3804252054363815E-2</v>
      </c>
      <c r="AF302" s="46">
        <v>-1.5902951094189888</v>
      </c>
      <c r="AG302" s="46">
        <v>0.42723561655326137</v>
      </c>
      <c r="AH302" s="80">
        <v>-74.444168465234696</v>
      </c>
    </row>
    <row r="303" spans="1:34" ht="11.25" x14ac:dyDescent="0.2">
      <c r="A303" s="14">
        <v>44075</v>
      </c>
      <c r="B303" s="46">
        <v>5.6062797528962705</v>
      </c>
      <c r="C303" s="46">
        <v>3.1290358958020192</v>
      </c>
      <c r="D303" s="46">
        <v>2.5381425163712947</v>
      </c>
      <c r="E303" s="46">
        <v>1.2153155535047091</v>
      </c>
      <c r="F303" s="46">
        <v>2.8082404273941393</v>
      </c>
      <c r="G303" s="46">
        <v>4.0253097607298827</v>
      </c>
      <c r="H303" s="46">
        <v>2.743208830760409</v>
      </c>
      <c r="I303" s="46">
        <v>1.4457169459817436</v>
      </c>
      <c r="J303" s="46">
        <v>1.1397576162264897</v>
      </c>
      <c r="K303" s="46">
        <v>3.2137680292122894</v>
      </c>
      <c r="L303" s="46">
        <v>3.3127999012360902</v>
      </c>
      <c r="M303" s="46">
        <v>3.7114328555021103</v>
      </c>
      <c r="N303" s="46">
        <v>7.3512776043440624</v>
      </c>
      <c r="O303" s="46">
        <v>5.1019457353558693</v>
      </c>
      <c r="P303" s="46">
        <v>17.216806116489465</v>
      </c>
      <c r="Q303" s="46">
        <v>-1.2056380678325525</v>
      </c>
      <c r="R303" s="46">
        <v>4.9530316921617015</v>
      </c>
      <c r="S303" s="46">
        <v>-0.43638913180716088</v>
      </c>
      <c r="T303" s="46">
        <v>12.182453042706001</v>
      </c>
      <c r="U303" s="46">
        <v>0.87460475464111198</v>
      </c>
      <c r="V303" s="46">
        <v>22.517320322511665</v>
      </c>
      <c r="W303" s="46">
        <v>-0.43638913180716088</v>
      </c>
      <c r="X303" s="46">
        <v>5.326375569001371</v>
      </c>
      <c r="Y303" s="46">
        <v>8.6818343720007363</v>
      </c>
      <c r="Z303" s="46">
        <v>2.1187611177257537</v>
      </c>
      <c r="AA303" s="46">
        <v>3.9550296836691814</v>
      </c>
      <c r="AB303" s="46">
        <v>2.4011078769249394</v>
      </c>
      <c r="AC303" s="46">
        <v>51.567926629773638</v>
      </c>
      <c r="AD303" s="46">
        <v>12.781026252099025</v>
      </c>
      <c r="AE303" s="46">
        <v>-0.3515964140956811</v>
      </c>
      <c r="AF303" s="46">
        <v>-1.0947251818589194</v>
      </c>
      <c r="AG303" s="46">
        <v>3.5669105468370503</v>
      </c>
      <c r="AH303" s="80">
        <v>-34.821145060935493</v>
      </c>
    </row>
    <row r="304" spans="1:34" ht="11.25" x14ac:dyDescent="0.2">
      <c r="A304" s="14">
        <v>44105</v>
      </c>
      <c r="B304" s="46">
        <v>6.9445133099117697</v>
      </c>
      <c r="C304" s="46">
        <v>4.0138634435083986</v>
      </c>
      <c r="D304" s="46">
        <v>3.0790318030270925</v>
      </c>
      <c r="E304" s="46">
        <v>3.1069066022576948</v>
      </c>
      <c r="F304" s="46">
        <v>4.4320034503792414</v>
      </c>
      <c r="G304" s="46">
        <v>3.9466216405517116</v>
      </c>
      <c r="H304" s="46">
        <v>3.7156853879448279</v>
      </c>
      <c r="I304" s="46">
        <v>3.03916807680082</v>
      </c>
      <c r="J304" s="46">
        <v>2.6220073752725597</v>
      </c>
      <c r="K304" s="46">
        <v>4.7684654978592249</v>
      </c>
      <c r="L304" s="46">
        <v>4.2129248535789969</v>
      </c>
      <c r="M304" s="46">
        <v>4.7029396462731938</v>
      </c>
      <c r="N304" s="46">
        <v>5.2658377882317779</v>
      </c>
      <c r="O304" s="46">
        <v>7.5491615695816705</v>
      </c>
      <c r="P304" s="46">
        <v>21.679964297482172</v>
      </c>
      <c r="Q304" s="46">
        <v>1.067428038878802</v>
      </c>
      <c r="R304" s="46">
        <v>6.008552123329622</v>
      </c>
      <c r="S304" s="46">
        <v>1.9353746773280704</v>
      </c>
      <c r="T304" s="46">
        <v>14.471357798505565</v>
      </c>
      <c r="U304" s="46">
        <v>3.737468980176132</v>
      </c>
      <c r="V304" s="46">
        <v>30.496514280650587</v>
      </c>
      <c r="W304" s="46">
        <v>1.9353746773280704</v>
      </c>
      <c r="X304" s="46">
        <v>5.4247203965698958</v>
      </c>
      <c r="Y304" s="46">
        <v>9.2115124818358254</v>
      </c>
      <c r="Z304" s="46">
        <v>3.341473284714553</v>
      </c>
      <c r="AA304" s="46">
        <v>5.9440230280356303</v>
      </c>
      <c r="AB304" s="46">
        <v>20.118567039765153</v>
      </c>
      <c r="AC304" s="46">
        <v>59.827214605788839</v>
      </c>
      <c r="AD304" s="46">
        <v>17.009730424988462</v>
      </c>
      <c r="AE304" s="46">
        <v>1.4361224127636945</v>
      </c>
      <c r="AF304" s="46">
        <v>-0.48913276820505303</v>
      </c>
      <c r="AG304" s="46">
        <v>5.5204753113000606</v>
      </c>
      <c r="AH304" s="80">
        <v>191.70961174959274</v>
      </c>
    </row>
    <row r="305" spans="1:34" ht="11.25" x14ac:dyDescent="0.2">
      <c r="A305" s="14">
        <v>44136</v>
      </c>
      <c r="B305" s="46">
        <v>8.4965599447253339</v>
      </c>
      <c r="C305" s="46">
        <v>5.0398797673783804</v>
      </c>
      <c r="D305" s="46">
        <v>3.8778932249615963</v>
      </c>
      <c r="E305" s="46">
        <v>5.7600736351462842</v>
      </c>
      <c r="F305" s="46">
        <v>5.6500255115196296</v>
      </c>
      <c r="G305" s="46">
        <v>4.4833890154263116</v>
      </c>
      <c r="H305" s="46">
        <v>4.9622522308864401</v>
      </c>
      <c r="I305" s="46">
        <v>4.6335976731001409</v>
      </c>
      <c r="J305" s="46">
        <v>4.4748351635549568</v>
      </c>
      <c r="K305" s="46">
        <v>6.1760414132463524</v>
      </c>
      <c r="L305" s="46">
        <v>4.9722237163931027</v>
      </c>
      <c r="M305" s="46">
        <v>5.9724617731250902</v>
      </c>
      <c r="N305" s="46">
        <v>1.916499034742543</v>
      </c>
      <c r="O305" s="46">
        <v>11.112517329653343</v>
      </c>
      <c r="P305" s="46">
        <v>28.148563330257076</v>
      </c>
      <c r="Q305" s="46">
        <v>4.7633569673111822</v>
      </c>
      <c r="R305" s="46">
        <v>9.822710138831269</v>
      </c>
      <c r="S305" s="46">
        <v>3.903941727879797</v>
      </c>
      <c r="T305" s="46">
        <v>18.315645815797652</v>
      </c>
      <c r="U305" s="46">
        <v>6.3741886000212418</v>
      </c>
      <c r="V305" s="46">
        <v>39.570508769108471</v>
      </c>
      <c r="W305" s="46">
        <v>3.903941727879797</v>
      </c>
      <c r="X305" s="46">
        <v>7.6998561451005827</v>
      </c>
      <c r="Y305" s="46">
        <v>11.674497454708515</v>
      </c>
      <c r="Z305" s="46">
        <v>4.590496004016515</v>
      </c>
      <c r="AA305" s="46">
        <v>6.927709098914292</v>
      </c>
      <c r="AB305" s="46">
        <v>51.477992085384585</v>
      </c>
      <c r="AC305" s="46">
        <v>64.639624324428667</v>
      </c>
      <c r="AD305" s="46">
        <v>20.381063621541045</v>
      </c>
      <c r="AE305" s="46">
        <v>1.322110365634785</v>
      </c>
      <c r="AF305" s="46">
        <v>3.7239581368903458</v>
      </c>
      <c r="AG305" s="46">
        <v>8.4861543654230758</v>
      </c>
      <c r="AH305" s="80">
        <v>125.31239557435239</v>
      </c>
    </row>
    <row r="306" spans="1:34" ht="11.25" x14ac:dyDescent="0.2">
      <c r="A306" s="14">
        <v>44166</v>
      </c>
      <c r="B306" s="46">
        <v>10.012535964815456</v>
      </c>
      <c r="C306" s="46">
        <v>5.8403931547339454</v>
      </c>
      <c r="D306" s="46">
        <v>4.127198465822886</v>
      </c>
      <c r="E306" s="46">
        <v>6.377894154286551</v>
      </c>
      <c r="F306" s="46">
        <v>5.347436426268942</v>
      </c>
      <c r="G306" s="46">
        <v>6.0184145577287609</v>
      </c>
      <c r="H306" s="46">
        <v>5.5422673517682171</v>
      </c>
      <c r="I306" s="46">
        <v>5.5071476183190242</v>
      </c>
      <c r="J306" s="46">
        <v>7.8438289613096117</v>
      </c>
      <c r="K306" s="46">
        <v>6.0920320909520598</v>
      </c>
      <c r="L306" s="46">
        <v>5.6993102900525798</v>
      </c>
      <c r="M306" s="46">
        <v>6.725172908724673</v>
      </c>
      <c r="N306" s="46">
        <v>11.872620273599296</v>
      </c>
      <c r="O306" s="46">
        <v>10.89110501650363</v>
      </c>
      <c r="P306" s="46">
        <v>24.426917539430718</v>
      </c>
      <c r="Q306" s="46">
        <v>4.8675326720815804</v>
      </c>
      <c r="R306" s="46">
        <v>11.096303572879918</v>
      </c>
      <c r="S306" s="46">
        <v>5.0002361790716208</v>
      </c>
      <c r="T306" s="46">
        <v>17.0895130811614</v>
      </c>
      <c r="U306" s="46">
        <v>5.8873171250999121</v>
      </c>
      <c r="V306" s="46">
        <v>30.64016668219594</v>
      </c>
      <c r="W306" s="46">
        <v>5.0002361790716208</v>
      </c>
      <c r="X306" s="46">
        <v>8.247792235704793</v>
      </c>
      <c r="Y306" s="46">
        <v>10.252103618314095</v>
      </c>
      <c r="Z306" s="46">
        <v>4.7796429216852232</v>
      </c>
      <c r="AA306" s="46">
        <v>7.405819696415648</v>
      </c>
      <c r="AB306" s="46">
        <v>46.652253614558305</v>
      </c>
      <c r="AC306" s="46">
        <v>49.072969172589552</v>
      </c>
      <c r="AD306" s="46">
        <v>16.166582055297482</v>
      </c>
      <c r="AE306" s="46">
        <v>2.0228616697771002</v>
      </c>
      <c r="AF306" s="46">
        <v>4.9600047147791315</v>
      </c>
      <c r="AG306" s="46">
        <v>6.377405412579094</v>
      </c>
      <c r="AH306" s="46">
        <v>247.87346015230952</v>
      </c>
    </row>
    <row r="307" spans="1:34" ht="11.25" x14ac:dyDescent="0.2">
      <c r="A307" s="14">
        <v>44197</v>
      </c>
      <c r="B307" s="46">
        <v>9.1694528689304491</v>
      </c>
      <c r="C307" s="46">
        <v>5.806404188148889</v>
      </c>
      <c r="D307" s="46">
        <v>3.9341075073313903</v>
      </c>
      <c r="E307" s="46">
        <v>5.9579389896223631</v>
      </c>
      <c r="F307" s="46">
        <v>5.2358742500510971</v>
      </c>
      <c r="G307" s="46">
        <v>6.1218032749544875</v>
      </c>
      <c r="H307" s="46">
        <v>5.4112256420216456</v>
      </c>
      <c r="I307" s="46">
        <v>4.9081216583775102</v>
      </c>
      <c r="J307" s="46">
        <v>6.1246911091471503</v>
      </c>
      <c r="K307" s="46">
        <v>6.1269099313391138</v>
      </c>
      <c r="L307" s="46">
        <v>5.5580013099003196</v>
      </c>
      <c r="M307" s="46">
        <v>6.117520932605558</v>
      </c>
      <c r="N307" s="46">
        <v>12.049311138578815</v>
      </c>
      <c r="O307" s="46">
        <v>9.510482979686401</v>
      </c>
      <c r="P307" s="46">
        <v>19.825182828501738</v>
      </c>
      <c r="Q307" s="46">
        <v>4.6848578283849491</v>
      </c>
      <c r="R307" s="46">
        <v>10.417145843332136</v>
      </c>
      <c r="S307" s="46">
        <v>4.0789454503438378</v>
      </c>
      <c r="T307" s="46">
        <v>14.113384172084949</v>
      </c>
      <c r="U307" s="46">
        <v>5.1128363395773562</v>
      </c>
      <c r="V307" s="46">
        <v>24.306526991986942</v>
      </c>
      <c r="W307" s="46">
        <v>4.0789454503438378</v>
      </c>
      <c r="X307" s="46">
        <v>8.6871429980856192</v>
      </c>
      <c r="Y307" s="46">
        <v>11.739457615211109</v>
      </c>
      <c r="Z307" s="46">
        <v>4.9308551190638212</v>
      </c>
      <c r="AA307" s="46">
        <v>7.280842837802652</v>
      </c>
      <c r="AB307" s="46">
        <v>36.28401456942035</v>
      </c>
      <c r="AC307" s="46">
        <v>29.313245754562018</v>
      </c>
      <c r="AD307" s="46">
        <v>14.725797201817372</v>
      </c>
      <c r="AE307" s="46">
        <v>1.2476149579222238</v>
      </c>
      <c r="AF307" s="46">
        <v>4.4834104337656839</v>
      </c>
      <c r="AG307" s="46">
        <v>7.069610160950603</v>
      </c>
      <c r="AH307" s="46">
        <v>26.916608195340388</v>
      </c>
    </row>
    <row r="308" spans="1:34" ht="11.25" x14ac:dyDescent="0.2">
      <c r="A308" s="14">
        <v>44228</v>
      </c>
      <c r="B308" s="46">
        <v>9.35813322894397</v>
      </c>
      <c r="C308" s="46">
        <v>5.6964894029549953</v>
      </c>
      <c r="D308" s="46">
        <v>3.9394011773918152</v>
      </c>
      <c r="E308" s="46">
        <v>4.8398906133856769</v>
      </c>
      <c r="F308" s="46">
        <v>4.9464150138612553</v>
      </c>
      <c r="G308" s="46">
        <v>6.6736030020755095</v>
      </c>
      <c r="H308" s="46">
        <v>5.2191598419338501</v>
      </c>
      <c r="I308" s="46">
        <v>3.8052343985555979</v>
      </c>
      <c r="J308" s="46">
        <v>5.2609452068802227</v>
      </c>
      <c r="K308" s="46">
        <v>5.6040589221872779</v>
      </c>
      <c r="L308" s="46">
        <v>5.7188154380795453</v>
      </c>
      <c r="M308" s="46">
        <v>5.306400408769079</v>
      </c>
      <c r="N308" s="46">
        <v>20.047370489184118</v>
      </c>
      <c r="O308" s="46">
        <v>6.4553182398942255</v>
      </c>
      <c r="P308" s="46">
        <v>11.726453262391374</v>
      </c>
      <c r="Q308" s="46">
        <v>6.1262364309072126</v>
      </c>
      <c r="R308" s="46">
        <v>8.1306963972070889</v>
      </c>
      <c r="S308" s="46">
        <v>2.4350648800153749</v>
      </c>
      <c r="T308" s="46">
        <v>11.562170848447167</v>
      </c>
      <c r="U308" s="46">
        <v>2.3063092115868926</v>
      </c>
      <c r="V308" s="46">
        <v>12.987210687350355</v>
      </c>
      <c r="W308" s="46">
        <v>2.4350648800153749</v>
      </c>
      <c r="X308" s="46">
        <v>9.3613659323239489</v>
      </c>
      <c r="Y308" s="46">
        <v>9.877533425656253</v>
      </c>
      <c r="Z308" s="46">
        <v>4.3510330387808835</v>
      </c>
      <c r="AA308" s="46">
        <v>7.589144019112922</v>
      </c>
      <c r="AB308" s="46">
        <v>-3.2961829687858</v>
      </c>
      <c r="AC308" s="46">
        <v>13.486530782751856</v>
      </c>
      <c r="AD308" s="46">
        <v>11.504612843345072</v>
      </c>
      <c r="AE308" s="46">
        <v>1.9287300370638576</v>
      </c>
      <c r="AF308" s="46">
        <v>1.1368848346896385</v>
      </c>
      <c r="AG308" s="46">
        <v>6.5862038412162178</v>
      </c>
      <c r="AH308" s="46">
        <v>29.275351550258108</v>
      </c>
    </row>
    <row r="309" spans="1:34" ht="11.25" x14ac:dyDescent="0.2">
      <c r="A309" s="14">
        <v>44256</v>
      </c>
      <c r="B309" s="46">
        <v>8.1062611502124469</v>
      </c>
      <c r="C309" s="46">
        <v>5.8630096570338424</v>
      </c>
      <c r="D309" s="46">
        <v>4.047779647010799</v>
      </c>
      <c r="E309" s="46">
        <v>4.9257783964523156</v>
      </c>
      <c r="F309" s="46">
        <v>5.517384910729433</v>
      </c>
      <c r="G309" s="46">
        <v>5.48276949616438</v>
      </c>
      <c r="H309" s="46">
        <v>5.1673444214781536</v>
      </c>
      <c r="I309" s="46">
        <v>3.5479656329917759</v>
      </c>
      <c r="J309" s="46">
        <v>2.4864413992976324</v>
      </c>
      <c r="K309" s="46">
        <v>5.7009049665477534</v>
      </c>
      <c r="L309" s="46">
        <v>5.2271160664447223</v>
      </c>
      <c r="M309" s="46">
        <v>4.0210315588956576</v>
      </c>
      <c r="N309" s="46">
        <v>16.903593908098813</v>
      </c>
      <c r="O309" s="46">
        <v>4.7420736693147205</v>
      </c>
      <c r="P309" s="46">
        <v>5.5889392868492251</v>
      </c>
      <c r="Q309" s="46">
        <v>6.0236707832684004</v>
      </c>
      <c r="R309" s="46">
        <v>7.5393889564781631</v>
      </c>
      <c r="S309" s="46">
        <v>1.8736553666864921</v>
      </c>
      <c r="T309" s="46">
        <v>9.6356415986607686</v>
      </c>
      <c r="U309" s="46">
        <v>1.1375978387386567</v>
      </c>
      <c r="V309" s="46">
        <v>2.3166458606043818</v>
      </c>
      <c r="W309" s="46">
        <v>1.8736553666864921</v>
      </c>
      <c r="X309" s="46">
        <v>9.8762512963197651</v>
      </c>
      <c r="Y309" s="46">
        <v>7.4032335860007521</v>
      </c>
      <c r="Z309" s="46">
        <v>5.0691360468893834</v>
      </c>
      <c r="AA309" s="46">
        <v>6.1944603235352389</v>
      </c>
      <c r="AB309" s="46">
        <v>-30.03136716972314</v>
      </c>
      <c r="AC309" s="46">
        <v>4.7437080540862837</v>
      </c>
      <c r="AD309" s="46">
        <v>7.4775673123054247</v>
      </c>
      <c r="AE309" s="46">
        <v>2.160537985004396</v>
      </c>
      <c r="AF309" s="46">
        <v>-0.28403223841901593</v>
      </c>
      <c r="AG309" s="46">
        <v>7.8443004210987795</v>
      </c>
      <c r="AH309" s="46">
        <v>7.4479462809994459</v>
      </c>
    </row>
    <row r="310" spans="1:34" ht="11.25" x14ac:dyDescent="0.2">
      <c r="A310" s="14">
        <v>44287</v>
      </c>
      <c r="B310" s="46">
        <v>8.1415779375094246</v>
      </c>
      <c r="C310" s="46">
        <v>5.9485154644489171</v>
      </c>
      <c r="D310" s="46">
        <v>4.5882516352933322</v>
      </c>
      <c r="E310" s="46">
        <v>4.9518810431073348</v>
      </c>
      <c r="F310" s="46">
        <v>5.3560571082379482</v>
      </c>
      <c r="G310" s="46">
        <v>5.0571654483094903</v>
      </c>
      <c r="H310" s="46">
        <v>5.1803741398794045</v>
      </c>
      <c r="I310" s="46">
        <v>3.95798207583627</v>
      </c>
      <c r="J310" s="46">
        <v>4.5187563794905685</v>
      </c>
      <c r="K310" s="46">
        <v>5.3034782522478565</v>
      </c>
      <c r="L310" s="46">
        <v>4.7254364775195796</v>
      </c>
      <c r="M310" s="46">
        <v>4.152108555246997</v>
      </c>
      <c r="N310" s="46">
        <v>19.600790692272454</v>
      </c>
      <c r="O310" s="46">
        <v>3.9854307976399781</v>
      </c>
      <c r="P310" s="46">
        <v>3.3428279172626532</v>
      </c>
      <c r="Q310" s="46">
        <v>6.0630542068855533</v>
      </c>
      <c r="R310" s="46">
        <v>8.5780895728834423</v>
      </c>
      <c r="S310" s="46">
        <v>1.9795311652729026</v>
      </c>
      <c r="T310" s="46">
        <v>9.4237537550667696</v>
      </c>
      <c r="U310" s="46">
        <v>0.68915993746554705</v>
      </c>
      <c r="V310" s="46">
        <v>-1.3169324893956968</v>
      </c>
      <c r="W310" s="46">
        <v>1.9795311652729026</v>
      </c>
      <c r="X310" s="46">
        <v>9.3278388788266824</v>
      </c>
      <c r="Y310" s="46">
        <v>6.0687392290276705</v>
      </c>
      <c r="Z310" s="46">
        <v>3.8244005041202911</v>
      </c>
      <c r="AA310" s="46">
        <v>6.5722589809360699</v>
      </c>
      <c r="AB310" s="46">
        <v>-42.119837803330348</v>
      </c>
      <c r="AC310" s="46">
        <v>8.2066627794124258</v>
      </c>
      <c r="AD310" s="46">
        <v>7.2875769091252067</v>
      </c>
      <c r="AE310" s="46">
        <v>2.3272788586995006</v>
      </c>
      <c r="AF310" s="46">
        <v>-0.36148328932550555</v>
      </c>
      <c r="AG310" s="46">
        <v>5.7415294797493033</v>
      </c>
      <c r="AH310" s="46">
        <v>46.584843065331256</v>
      </c>
    </row>
    <row r="311" spans="1:34" ht="11.25" x14ac:dyDescent="0.2">
      <c r="A311" s="14">
        <v>44317</v>
      </c>
      <c r="B311" s="46">
        <v>9.4027810702714305</v>
      </c>
      <c r="C311" s="46">
        <v>6.6053108992623351</v>
      </c>
      <c r="D311" s="46">
        <v>5.3444527049024515</v>
      </c>
      <c r="E311" s="46">
        <v>6.2883393318441421</v>
      </c>
      <c r="F311" s="46">
        <v>5.9365315596051573</v>
      </c>
      <c r="G311" s="46">
        <v>5.8142655874327431</v>
      </c>
      <c r="H311" s="46">
        <v>5.997780016609366</v>
      </c>
      <c r="I311" s="46">
        <v>4.9673946502336577</v>
      </c>
      <c r="J311" s="46">
        <v>6.5356089009672473</v>
      </c>
      <c r="K311" s="46">
        <v>5.8352850465535084</v>
      </c>
      <c r="L311" s="46">
        <v>5.1893490595746385</v>
      </c>
      <c r="M311" s="46">
        <v>4.9014652882796099</v>
      </c>
      <c r="N311" s="46">
        <v>20.700063543055109</v>
      </c>
      <c r="O311" s="46">
        <v>5.1583520481687515</v>
      </c>
      <c r="P311" s="46">
        <v>5.9075312635088295</v>
      </c>
      <c r="Q311" s="46">
        <v>6.3898916038953644</v>
      </c>
      <c r="R311" s="46">
        <v>11.8459984466718</v>
      </c>
      <c r="S311" s="46">
        <v>3.0288628955633641</v>
      </c>
      <c r="T311" s="46">
        <v>10.05834385169733</v>
      </c>
      <c r="U311" s="46">
        <v>1.9966322081162389</v>
      </c>
      <c r="V311" s="46">
        <v>1.0072362163906661</v>
      </c>
      <c r="W311" s="46">
        <v>3.0288628955633641</v>
      </c>
      <c r="X311" s="46">
        <v>11.142057908590132</v>
      </c>
      <c r="Y311" s="46">
        <v>6.3546230615008739</v>
      </c>
      <c r="Z311" s="46">
        <v>4.2257074956685585</v>
      </c>
      <c r="AA311" s="46">
        <v>7.070861706502555</v>
      </c>
      <c r="AB311" s="46">
        <v>-39.065242899608677</v>
      </c>
      <c r="AC311" s="46">
        <v>11.463398792012171</v>
      </c>
      <c r="AD311" s="46">
        <v>8.323712694153059</v>
      </c>
      <c r="AE311" s="46">
        <v>2.4023947192700206</v>
      </c>
      <c r="AF311" s="46">
        <v>1.721180016368379</v>
      </c>
      <c r="AG311" s="46">
        <v>8.213365332257581</v>
      </c>
      <c r="AH311" s="46">
        <v>6.2827945394624152</v>
      </c>
    </row>
    <row r="312" spans="1:34" ht="11.25" x14ac:dyDescent="0.2">
      <c r="A312" s="14">
        <v>44348</v>
      </c>
      <c r="B312" s="46">
        <v>9.1873507302495483</v>
      </c>
      <c r="C312" s="46">
        <v>6.4093611957770378</v>
      </c>
      <c r="D312" s="46">
        <v>6.3861786279225896</v>
      </c>
      <c r="E312" s="46">
        <v>6.4618514713359758</v>
      </c>
      <c r="F312" s="46">
        <v>6.7063480272879161</v>
      </c>
      <c r="G312" s="46">
        <v>6.5898915968022749</v>
      </c>
      <c r="H312" s="46">
        <v>6.5107261838251587</v>
      </c>
      <c r="I312" s="46">
        <v>5.29532577326286</v>
      </c>
      <c r="J312" s="46">
        <v>7.5408731774421653</v>
      </c>
      <c r="K312" s="46">
        <v>6.8693799319326132</v>
      </c>
      <c r="L312" s="46">
        <v>6.1240230845658346</v>
      </c>
      <c r="M312" s="46">
        <v>6.0136248201907279</v>
      </c>
      <c r="N312" s="46">
        <v>15.766380662151789</v>
      </c>
      <c r="O312" s="46">
        <v>6.5038275715025406</v>
      </c>
      <c r="P312" s="46">
        <v>10.704690514888</v>
      </c>
      <c r="Q312" s="46">
        <v>9.8811658128611839</v>
      </c>
      <c r="R312" s="46">
        <v>11.397918278221923</v>
      </c>
      <c r="S312" s="46">
        <v>3.0562338531064484</v>
      </c>
      <c r="T312" s="46">
        <v>11.612558185460855</v>
      </c>
      <c r="U312" s="46">
        <v>3.254461730490334</v>
      </c>
      <c r="V312" s="46">
        <v>8.0998635892236166</v>
      </c>
      <c r="W312" s="46">
        <v>3.0562338531064484</v>
      </c>
      <c r="X312" s="46">
        <v>11.655342206149882</v>
      </c>
      <c r="Y312" s="46">
        <v>9.7024144516956454</v>
      </c>
      <c r="Z312" s="46">
        <v>3.9454199697350703</v>
      </c>
      <c r="AA312" s="46">
        <v>9.7863047550341236</v>
      </c>
      <c r="AB312" s="46">
        <v>-22.484076686463865</v>
      </c>
      <c r="AC312" s="46">
        <v>15.310979537335328</v>
      </c>
      <c r="AD312" s="46">
        <v>11.626450351660594</v>
      </c>
      <c r="AE312" s="46">
        <v>2.5018465095880487</v>
      </c>
      <c r="AF312" s="46">
        <v>2.5477563492619879</v>
      </c>
      <c r="AG312" s="46">
        <v>7.5631737457930086</v>
      </c>
      <c r="AH312" s="46">
        <v>-24.57491533021016</v>
      </c>
    </row>
    <row r="313" spans="1:34" ht="11.25" x14ac:dyDescent="0.2">
      <c r="A313" s="14">
        <v>44378</v>
      </c>
      <c r="B313" s="46">
        <v>11.462142415342598</v>
      </c>
      <c r="C313" s="46">
        <v>7.402677335015369</v>
      </c>
      <c r="D313" s="46">
        <v>7.4266232424800478</v>
      </c>
      <c r="E313" s="46">
        <v>8.0740444237994495</v>
      </c>
      <c r="F313" s="46">
        <v>7.6599676984909308</v>
      </c>
      <c r="G313" s="46">
        <v>7.9135659473651856</v>
      </c>
      <c r="H313" s="46">
        <v>7.6953757294301965</v>
      </c>
      <c r="I313" s="46">
        <v>5.9636618778370973</v>
      </c>
      <c r="J313" s="46">
        <v>8.7524296026622892</v>
      </c>
      <c r="K313" s="46">
        <v>8.0081747463903952</v>
      </c>
      <c r="L313" s="46">
        <v>7.7365103334053487</v>
      </c>
      <c r="M313" s="46">
        <v>6.7569803937737873</v>
      </c>
      <c r="N313" s="46">
        <v>17.582013515087084</v>
      </c>
      <c r="O313" s="46">
        <v>8.8833087232092538</v>
      </c>
      <c r="P313" s="46">
        <v>14.991128863997645</v>
      </c>
      <c r="Q313" s="46">
        <v>12.745744908958187</v>
      </c>
      <c r="R313" s="46">
        <v>11.501449742052557</v>
      </c>
      <c r="S313" s="46">
        <v>4.8784188759968288</v>
      </c>
      <c r="T313" s="46">
        <v>12.501279598960096</v>
      </c>
      <c r="U313" s="46">
        <v>6.1935758237737133</v>
      </c>
      <c r="V313" s="46">
        <v>13.656701905653804</v>
      </c>
      <c r="W313" s="46">
        <v>4.8784188759968288</v>
      </c>
      <c r="X313" s="46">
        <v>13.56203531586803</v>
      </c>
      <c r="Y313" s="46">
        <v>11.75343224513847</v>
      </c>
      <c r="Z313" s="46">
        <v>5.8105421634996333</v>
      </c>
      <c r="AA313" s="46">
        <v>9.6666080614883185</v>
      </c>
      <c r="AB313" s="46">
        <v>9.8548344500068765</v>
      </c>
      <c r="AC313" s="46">
        <v>14.775789797839508</v>
      </c>
      <c r="AD313" s="46">
        <v>11.449702858736003</v>
      </c>
      <c r="AE313" s="46">
        <v>2.7639462383083782</v>
      </c>
      <c r="AF313" s="46">
        <v>4.2085967464935834</v>
      </c>
      <c r="AG313" s="46">
        <v>8.8830046813510535</v>
      </c>
      <c r="AH313" s="46">
        <v>95.8538893578189</v>
      </c>
    </row>
    <row r="314" spans="1:34" ht="11.25" x14ac:dyDescent="0.2">
      <c r="A314" s="14">
        <v>44409</v>
      </c>
      <c r="B314" s="46">
        <v>11.52587097792879</v>
      </c>
      <c r="C314" s="46">
        <v>7.8929863520017136</v>
      </c>
      <c r="D314" s="46">
        <v>8.1012361129854042</v>
      </c>
      <c r="E314" s="46">
        <v>8.4664233518676895</v>
      </c>
      <c r="F314" s="46">
        <v>8.0487734521095859</v>
      </c>
      <c r="G314" s="46">
        <v>7.8715849392532675</v>
      </c>
      <c r="H314" s="46">
        <v>8.0762008416435318</v>
      </c>
      <c r="I314" s="46">
        <v>6.4409754421395036</v>
      </c>
      <c r="J314" s="46">
        <v>8.2428713192558263</v>
      </c>
      <c r="K314" s="46">
        <v>8.4963290725957421</v>
      </c>
      <c r="L314" s="46">
        <v>8.246259164955319</v>
      </c>
      <c r="M314" s="46">
        <v>7.6922570730009028</v>
      </c>
      <c r="N314" s="46">
        <v>14.110723836851363</v>
      </c>
      <c r="O314" s="46">
        <v>10.544451689990183</v>
      </c>
      <c r="P314" s="46">
        <v>15.682454305098119</v>
      </c>
      <c r="Q314" s="46">
        <v>13.304279714713346</v>
      </c>
      <c r="R314" s="46">
        <v>11.899086401923057</v>
      </c>
      <c r="S314" s="46">
        <v>6.4967223510350607</v>
      </c>
      <c r="T314" s="46">
        <v>12.339483689373608</v>
      </c>
      <c r="U314" s="46">
        <v>9.3425108728521167</v>
      </c>
      <c r="V314" s="46">
        <v>17.542695312409549</v>
      </c>
      <c r="W314" s="46">
        <v>6.4967223510350607</v>
      </c>
      <c r="X314" s="46">
        <v>12.013700968669738</v>
      </c>
      <c r="Y314" s="46">
        <v>13.166829478748582</v>
      </c>
      <c r="Z314" s="46">
        <v>6.679243754854582</v>
      </c>
      <c r="AA314" s="46">
        <v>9.5501496103851764</v>
      </c>
      <c r="AB314" s="46">
        <v>50.351761060565508</v>
      </c>
      <c r="AC314" s="46">
        <v>14.653409790867713</v>
      </c>
      <c r="AD314" s="46">
        <v>13.167088823552334</v>
      </c>
      <c r="AE314" s="46">
        <v>3.6328954042253514</v>
      </c>
      <c r="AF314" s="46">
        <v>5.8355702577880635</v>
      </c>
      <c r="AG314" s="46">
        <v>7.2991101777324587</v>
      </c>
      <c r="AH314" s="46">
        <v>123.49800337291691</v>
      </c>
    </row>
    <row r="315" spans="1:34" ht="11.25" x14ac:dyDescent="0.2">
      <c r="A315" s="14">
        <v>44440</v>
      </c>
      <c r="B315" s="46">
        <v>14.103218962205943</v>
      </c>
      <c r="C315" s="46">
        <v>9.3714525865361082</v>
      </c>
      <c r="D315" s="46">
        <v>8.7748441184993595</v>
      </c>
      <c r="E315" s="46">
        <v>9.676741281514694</v>
      </c>
      <c r="F315" s="46">
        <v>7.9654103458602066</v>
      </c>
      <c r="G315" s="46">
        <v>8.9189641060892342</v>
      </c>
      <c r="H315" s="46">
        <v>8.9414824876999202</v>
      </c>
      <c r="I315" s="46">
        <v>7.6380093822293986</v>
      </c>
      <c r="J315" s="46">
        <v>10.047399880137291</v>
      </c>
      <c r="K315" s="46">
        <v>8.2339438783809697</v>
      </c>
      <c r="L315" s="46">
        <v>8.8209881633725047</v>
      </c>
      <c r="M315" s="46">
        <v>7.7786720217154937</v>
      </c>
      <c r="N315" s="46">
        <v>19.144977013584793</v>
      </c>
      <c r="O315" s="46">
        <v>11.427567195497375</v>
      </c>
      <c r="P315" s="46">
        <v>15.50037310931485</v>
      </c>
      <c r="Q315" s="46">
        <v>9.6260488107307083</v>
      </c>
      <c r="R315" s="46">
        <v>14.325921920611549</v>
      </c>
      <c r="S315" s="46">
        <v>7.8922896029842491</v>
      </c>
      <c r="T315" s="46">
        <v>12.098270141533774</v>
      </c>
      <c r="U315" s="46">
        <v>11.486193876958083</v>
      </c>
      <c r="V315" s="46">
        <v>19.676854250647537</v>
      </c>
      <c r="W315" s="46">
        <v>7.8922896029842491</v>
      </c>
      <c r="X315" s="46">
        <v>12.883565091560541</v>
      </c>
      <c r="Y315" s="46">
        <v>12.094025507209238</v>
      </c>
      <c r="Z315" s="46">
        <v>6.8208727650058023</v>
      </c>
      <c r="AA315" s="46">
        <v>9.0356239128244624</v>
      </c>
      <c r="AB315" s="46">
        <v>90.13339950148935</v>
      </c>
      <c r="AC315" s="46">
        <v>12.342643591957085</v>
      </c>
      <c r="AD315" s="46">
        <v>13.155048271152452</v>
      </c>
      <c r="AE315" s="46">
        <v>3.5328746397049571</v>
      </c>
      <c r="AF315" s="46">
        <v>7.0113317158708099</v>
      </c>
      <c r="AG315" s="46">
        <v>7.6433462067689817</v>
      </c>
      <c r="AH315" s="46">
        <v>383.26968725426462</v>
      </c>
    </row>
    <row r="316" spans="1:34" ht="11.25" x14ac:dyDescent="0.2">
      <c r="A316" s="14">
        <v>44470</v>
      </c>
      <c r="B316" s="46">
        <v>14.130624485274382</v>
      </c>
      <c r="C316" s="46">
        <v>10.057979108409199</v>
      </c>
      <c r="D316" s="46">
        <v>9.5341613696971876</v>
      </c>
      <c r="E316" s="46">
        <v>10.292353743485023</v>
      </c>
      <c r="F316" s="46">
        <v>8.3116892359011558</v>
      </c>
      <c r="G316" s="46">
        <v>10.348301304717793</v>
      </c>
      <c r="H316" s="46">
        <v>9.7088969524420712</v>
      </c>
      <c r="I316" s="46">
        <v>8.8077294306163196</v>
      </c>
      <c r="J316" s="46">
        <v>10.366817383562577</v>
      </c>
      <c r="K316" s="46">
        <v>8.5591731153873241</v>
      </c>
      <c r="L316" s="46">
        <v>9.6100258761523349</v>
      </c>
      <c r="M316" s="46">
        <v>7.3974437513736575</v>
      </c>
      <c r="N316" s="46">
        <v>19.453712031818384</v>
      </c>
      <c r="O316" s="46">
        <v>11.598150301876188</v>
      </c>
      <c r="P316" s="46">
        <v>14.523670967304199</v>
      </c>
      <c r="Q316" s="46">
        <v>9.1538918477116056</v>
      </c>
      <c r="R316" s="46">
        <v>15.655179267589503</v>
      </c>
      <c r="S316" s="46">
        <v>8.6736328780244918</v>
      </c>
      <c r="T316" s="46">
        <v>11.978744831799233</v>
      </c>
      <c r="U316" s="46">
        <v>11.975239272368299</v>
      </c>
      <c r="V316" s="46">
        <v>17.765435180603163</v>
      </c>
      <c r="W316" s="46">
        <v>8.6736328780244918</v>
      </c>
      <c r="X316" s="46">
        <v>12.873761882977306</v>
      </c>
      <c r="Y316" s="46">
        <v>11.708295465938505</v>
      </c>
      <c r="Z316" s="46">
        <v>7.3863666179431675</v>
      </c>
      <c r="AA316" s="46">
        <v>9.4357274369151583</v>
      </c>
      <c r="AB316" s="46">
        <v>80.762965070677836</v>
      </c>
      <c r="AC316" s="46">
        <v>9.1893075074411996</v>
      </c>
      <c r="AD316" s="46">
        <v>15.005267734843315</v>
      </c>
      <c r="AE316" s="46">
        <v>4.1100932787909983</v>
      </c>
      <c r="AF316" s="46">
        <v>7.94726347056951</v>
      </c>
      <c r="AG316" s="46">
        <v>9.6049888599816029</v>
      </c>
      <c r="AH316" s="46">
        <v>161.93799334799672</v>
      </c>
    </row>
    <row r="317" spans="1:34" ht="11.25" x14ac:dyDescent="0.2">
      <c r="A317" s="14">
        <v>44501</v>
      </c>
      <c r="B317" s="46">
        <v>12.706762246915829</v>
      </c>
      <c r="C317" s="46">
        <v>9.6651584553144403</v>
      </c>
      <c r="D317" s="46">
        <v>9.7096380630530916</v>
      </c>
      <c r="E317" s="46">
        <v>9.9498209123454018</v>
      </c>
      <c r="F317" s="46">
        <v>7.0890488094443356</v>
      </c>
      <c r="G317" s="46">
        <v>10.744316910770934</v>
      </c>
      <c r="H317" s="46">
        <v>9.4315966301856413</v>
      </c>
      <c r="I317" s="46">
        <v>8.7044002524466748</v>
      </c>
      <c r="J317" s="46">
        <v>10.240656341594317</v>
      </c>
      <c r="K317" s="46">
        <v>7.4727053877732743</v>
      </c>
      <c r="L317" s="46">
        <v>9.2867058179196533</v>
      </c>
      <c r="M317" s="46">
        <v>5.9685019225887288</v>
      </c>
      <c r="N317" s="46">
        <v>22.135491644683796</v>
      </c>
      <c r="O317" s="46">
        <v>9.1537702487576098</v>
      </c>
      <c r="P317" s="46">
        <v>8.0178950905317521</v>
      </c>
      <c r="Q317" s="46">
        <v>9.7653169489425551</v>
      </c>
      <c r="R317" s="46">
        <v>18.120039866176313</v>
      </c>
      <c r="S317" s="46">
        <v>7.2051058081085557</v>
      </c>
      <c r="T317" s="46">
        <v>9.4343212547933746</v>
      </c>
      <c r="U317" s="46">
        <v>8.9134905894470364</v>
      </c>
      <c r="V317" s="46">
        <v>7.1291927073374524</v>
      </c>
      <c r="W317" s="46">
        <v>7.2051058081085557</v>
      </c>
      <c r="X317" s="46">
        <v>13.358070091358314</v>
      </c>
      <c r="Y317" s="46">
        <v>11.018060332046957</v>
      </c>
      <c r="Z317" s="46">
        <v>6.6031737351633524</v>
      </c>
      <c r="AA317" s="46">
        <v>7.6873565779927588</v>
      </c>
      <c r="AB317" s="46">
        <v>39.22234745671301</v>
      </c>
      <c r="AC317" s="46">
        <v>-3.3374711980924729</v>
      </c>
      <c r="AD317" s="46">
        <v>13.031482102628857</v>
      </c>
      <c r="AE317" s="46">
        <v>4.0574743877817667</v>
      </c>
      <c r="AF317" s="46">
        <v>8.1672360062965907</v>
      </c>
      <c r="AG317" s="46">
        <v>5.6517269150065772</v>
      </c>
      <c r="AH317" s="46">
        <v>116.55814011483741</v>
      </c>
    </row>
    <row r="318" spans="1:34" ht="11.25" x14ac:dyDescent="0.2">
      <c r="A318" s="14">
        <v>44531</v>
      </c>
      <c r="B318" s="46">
        <v>8.6925916717725613</v>
      </c>
      <c r="C318" s="46">
        <v>8.8565031043373494</v>
      </c>
      <c r="D318" s="46">
        <v>10.040884335793095</v>
      </c>
      <c r="E318" s="46">
        <v>9.1811186160397824</v>
      </c>
      <c r="F318" s="46">
        <v>8.331457718875825</v>
      </c>
      <c r="G318" s="46">
        <v>9.1259287630637118</v>
      </c>
      <c r="H318" s="46">
        <v>9.1071785076219527</v>
      </c>
      <c r="I318" s="46">
        <v>8.26660382675135</v>
      </c>
      <c r="J318" s="46">
        <v>9.0907617490615991</v>
      </c>
      <c r="K318" s="46">
        <v>9.0718541752189026</v>
      </c>
      <c r="L318" s="46">
        <v>8.1782789421251749</v>
      </c>
      <c r="M318" s="46">
        <v>5.4426524819387083</v>
      </c>
      <c r="N318" s="46">
        <v>15.755828051534792</v>
      </c>
      <c r="O318" s="46">
        <v>8.0892109387826281</v>
      </c>
      <c r="P318" s="46">
        <v>5.7862718955904029</v>
      </c>
      <c r="Q318" s="46">
        <v>15.438177095567113</v>
      </c>
      <c r="R318" s="46">
        <v>18.548011073063236</v>
      </c>
      <c r="S318" s="46">
        <v>6.2489457270875448</v>
      </c>
      <c r="T318" s="46">
        <v>9.8116317980173164</v>
      </c>
      <c r="U318" s="46">
        <v>5.7439181186386321</v>
      </c>
      <c r="V318" s="46">
        <v>3.0185741551321854</v>
      </c>
      <c r="W318" s="46">
        <v>6.2489457270875448</v>
      </c>
      <c r="X318" s="46">
        <v>13.640971437415317</v>
      </c>
      <c r="Y318" s="46">
        <v>12.833502561678273</v>
      </c>
      <c r="Z318" s="46">
        <v>7.8622028563758448</v>
      </c>
      <c r="AA318" s="46">
        <v>10.416863702302209</v>
      </c>
      <c r="AB318" s="46">
        <v>18.183683907593945</v>
      </c>
      <c r="AC318" s="46">
        <v>-8.3585876701053508</v>
      </c>
      <c r="AD318" s="46">
        <v>12.779866009371688</v>
      </c>
      <c r="AE318" s="46">
        <v>4.56991598410508</v>
      </c>
      <c r="AF318" s="46">
        <v>7.98696964445449</v>
      </c>
      <c r="AG318" s="46">
        <v>5.5212801756010492</v>
      </c>
      <c r="AH318" s="46">
        <v>-8.685966245128796</v>
      </c>
    </row>
    <row r="319" spans="1:34" ht="11.25" x14ac:dyDescent="0.2">
      <c r="A319" s="14">
        <v>44562</v>
      </c>
      <c r="B319" s="46">
        <v>7.8067597973382021</v>
      </c>
      <c r="C319" s="46">
        <v>8.8556321859292808</v>
      </c>
      <c r="D319" s="46">
        <v>10.468160400821901</v>
      </c>
      <c r="E319" s="46">
        <v>8.8935572331583899</v>
      </c>
      <c r="F319" s="46">
        <v>9.226100792365699</v>
      </c>
      <c r="G319" s="46">
        <v>7.4375783158679951</v>
      </c>
      <c r="H319" s="46">
        <v>8.9762057856286539</v>
      </c>
      <c r="I319" s="46">
        <v>7.839352160483017</v>
      </c>
      <c r="J319" s="46">
        <v>8.2791747957811594</v>
      </c>
      <c r="K319" s="46">
        <v>10.007208299188946</v>
      </c>
      <c r="L319" s="46">
        <v>7.2232356110190494</v>
      </c>
      <c r="M319" s="46">
        <v>6.4684759624484656</v>
      </c>
      <c r="N319" s="46">
        <v>11.020601321605255</v>
      </c>
      <c r="O319" s="46">
        <v>8.3382136325919731</v>
      </c>
      <c r="P319" s="46">
        <v>6.4254657728458682</v>
      </c>
      <c r="Q319" s="46">
        <v>16.757087059008384</v>
      </c>
      <c r="R319" s="46">
        <v>19.848110126871049</v>
      </c>
      <c r="S319" s="46">
        <v>4.9456834419048619</v>
      </c>
      <c r="T319" s="46">
        <v>11.558508570923038</v>
      </c>
      <c r="U319" s="46">
        <v>4.528281019851363</v>
      </c>
      <c r="V319" s="46">
        <v>5.2789447307870461</v>
      </c>
      <c r="W319" s="46">
        <v>4.9456834419048619</v>
      </c>
      <c r="X319" s="46">
        <v>15.028553416113624</v>
      </c>
      <c r="Y319" s="46">
        <v>14.27048098032877</v>
      </c>
      <c r="Z319" s="46">
        <v>7.723451292556831</v>
      </c>
      <c r="AA319" s="46">
        <v>13.110406690200563</v>
      </c>
      <c r="AB319" s="46">
        <v>10.230452877275326</v>
      </c>
      <c r="AC319" s="46">
        <v>-7.168440807540108</v>
      </c>
      <c r="AD319" s="46">
        <v>13.332288381593088</v>
      </c>
      <c r="AE319" s="46">
        <v>4.6048409708645295</v>
      </c>
      <c r="AF319" s="46">
        <v>8.0486543147731453</v>
      </c>
      <c r="AG319" s="46">
        <v>1.7431939209808576</v>
      </c>
      <c r="AH319" s="46">
        <v>-46.22650024673095</v>
      </c>
    </row>
    <row r="320" spans="1:34" ht="11.25" x14ac:dyDescent="0.2">
      <c r="A320" s="14">
        <v>44593</v>
      </c>
      <c r="B320" s="46">
        <v>8.5122323530677875</v>
      </c>
      <c r="C320" s="46">
        <v>9.8436281574988129</v>
      </c>
      <c r="D320" s="46">
        <v>11.234999428614472</v>
      </c>
      <c r="E320" s="46">
        <v>10.092043968096576</v>
      </c>
      <c r="F320" s="46">
        <v>11.845544354214297</v>
      </c>
      <c r="G320" s="46">
        <v>7.6298664462921124</v>
      </c>
      <c r="H320" s="46">
        <v>10.129216470943254</v>
      </c>
      <c r="I320" s="46">
        <v>9.1339842125478583</v>
      </c>
      <c r="J320" s="46">
        <v>9.5133244254789844</v>
      </c>
      <c r="K320" s="46">
        <v>12.415243895874141</v>
      </c>
      <c r="L320" s="46">
        <v>7.8128521621916462</v>
      </c>
      <c r="M320" s="46">
        <v>8.5148247832884039</v>
      </c>
      <c r="N320" s="46">
        <v>4.1883738540127808</v>
      </c>
      <c r="O320" s="46">
        <v>11.209793936139206</v>
      </c>
      <c r="P320" s="46">
        <v>11.901625651936214</v>
      </c>
      <c r="Q320" s="46">
        <v>18.251178613179746</v>
      </c>
      <c r="R320" s="46">
        <v>18.844176022241129</v>
      </c>
      <c r="S320" s="46">
        <v>7.1157681007296674</v>
      </c>
      <c r="T320" s="46">
        <v>14.643208123688311</v>
      </c>
      <c r="U320" s="46">
        <v>8.0292928584553493</v>
      </c>
      <c r="V320" s="46">
        <v>15.61655250734016</v>
      </c>
      <c r="W320" s="46">
        <v>7.1157681007296674</v>
      </c>
      <c r="X320" s="46">
        <v>15.525550405834338</v>
      </c>
      <c r="Y320" s="46">
        <v>15.347844346472144</v>
      </c>
      <c r="Z320" s="46">
        <v>9.2815877687450552</v>
      </c>
      <c r="AA320" s="46">
        <v>17.378770998940098</v>
      </c>
      <c r="AB320" s="46">
        <v>34.773428130397775</v>
      </c>
      <c r="AC320" s="46">
        <v>1.6378165216411702</v>
      </c>
      <c r="AD320" s="46">
        <v>14.781135972904821</v>
      </c>
      <c r="AE320" s="46">
        <v>4.4772413694506241</v>
      </c>
      <c r="AF320" s="46">
        <v>9.3548142058039758</v>
      </c>
      <c r="AG320" s="46">
        <v>4.8393591652344981</v>
      </c>
      <c r="AH320" s="46">
        <v>-27.84662316136</v>
      </c>
    </row>
    <row r="321" spans="1:34" ht="11.25" x14ac:dyDescent="0.2">
      <c r="A321" s="14">
        <v>44621</v>
      </c>
      <c r="B321" s="46">
        <v>13.161843528115199</v>
      </c>
      <c r="C321" s="46">
        <v>11.294775116065139</v>
      </c>
      <c r="D321" s="46">
        <v>12.155958646424381</v>
      </c>
      <c r="E321" s="46">
        <v>11.102921939846567</v>
      </c>
      <c r="F321" s="46">
        <v>12.930463796807132</v>
      </c>
      <c r="G321" s="46">
        <v>10.204543977915719</v>
      </c>
      <c r="H321" s="46">
        <v>11.537732695411787</v>
      </c>
      <c r="I321" s="46">
        <v>10.152332311723839</v>
      </c>
      <c r="J321" s="46">
        <v>10.162204304459976</v>
      </c>
      <c r="K321" s="46">
        <v>13.380072747314259</v>
      </c>
      <c r="L321" s="46">
        <v>9.8976834119652466</v>
      </c>
      <c r="M321" s="46">
        <v>10.772157172408555</v>
      </c>
      <c r="N321" s="46">
        <v>8.5139503749498857</v>
      </c>
      <c r="O321" s="46">
        <v>14.311673074107816</v>
      </c>
      <c r="P321" s="46">
        <v>20.288144944521719</v>
      </c>
      <c r="Q321" s="46">
        <v>17.790048024944596</v>
      </c>
      <c r="R321" s="46">
        <v>15.838550925979661</v>
      </c>
      <c r="S321" s="46">
        <v>8.1223055791865875</v>
      </c>
      <c r="T321" s="46">
        <v>16.726007014965447</v>
      </c>
      <c r="U321" s="46">
        <v>12.4627302697792</v>
      </c>
      <c r="V321" s="46">
        <v>25.557074085938964</v>
      </c>
      <c r="W321" s="46">
        <v>8.1223055791865875</v>
      </c>
      <c r="X321" s="46">
        <v>15.61625934543423</v>
      </c>
      <c r="Y321" s="46">
        <v>17.49602627578119</v>
      </c>
      <c r="Z321" s="46">
        <v>9.375116316552635</v>
      </c>
      <c r="AA321" s="46">
        <v>17.859470218744306</v>
      </c>
      <c r="AB321" s="46">
        <v>63.947062526826471</v>
      </c>
      <c r="AC321" s="46">
        <v>12.50413262002688</v>
      </c>
      <c r="AD321" s="46">
        <v>18.762824450491067</v>
      </c>
      <c r="AE321" s="46">
        <v>5.2558001684829918</v>
      </c>
      <c r="AF321" s="46">
        <v>10.133999506923971</v>
      </c>
      <c r="AG321" s="46">
        <v>4.253089338071959</v>
      </c>
      <c r="AH321" s="46">
        <v>-9.0738683218563239</v>
      </c>
    </row>
    <row r="322" spans="1:34" ht="11.25" x14ac:dyDescent="0.2">
      <c r="A322" s="14">
        <v>44652</v>
      </c>
      <c r="B322" s="46">
        <v>15.244770537079177</v>
      </c>
      <c r="C322" s="46">
        <v>12.213006253700513</v>
      </c>
      <c r="D322" s="46">
        <v>12.570166715534924</v>
      </c>
      <c r="E322" s="46">
        <v>12.018953795941513</v>
      </c>
      <c r="F322" s="46">
        <v>13.23940368601572</v>
      </c>
      <c r="G322" s="46">
        <v>12.20540479590953</v>
      </c>
      <c r="H322" s="46">
        <v>12.449387049420441</v>
      </c>
      <c r="I322" s="46">
        <v>11.126264069711951</v>
      </c>
      <c r="J322" s="46">
        <v>10.373249502706798</v>
      </c>
      <c r="K322" s="46">
        <v>14.050475270009315</v>
      </c>
      <c r="L322" s="46">
        <v>11.527480577514211</v>
      </c>
      <c r="M322" s="46">
        <v>12.451770924258369</v>
      </c>
      <c r="N322" s="46">
        <v>12.248690238384754</v>
      </c>
      <c r="O322" s="46">
        <v>15.74047112000234</v>
      </c>
      <c r="P322" s="46">
        <v>25.606061286177152</v>
      </c>
      <c r="Q322" s="46">
        <v>17.14261262409336</v>
      </c>
      <c r="R322" s="46">
        <v>13.05145416864859</v>
      </c>
      <c r="S322" s="46">
        <v>9.3908914247001292</v>
      </c>
      <c r="T322" s="46">
        <v>18.553945348117495</v>
      </c>
      <c r="U322" s="46">
        <v>14.451640579633349</v>
      </c>
      <c r="V322" s="46">
        <v>29.001706548196324</v>
      </c>
      <c r="W322" s="46">
        <v>9.3908914247001292</v>
      </c>
      <c r="X322" s="46">
        <v>15.489837817933562</v>
      </c>
      <c r="Y322" s="46">
        <v>22.877081452204308</v>
      </c>
      <c r="Z322" s="46">
        <v>10.079437221850668</v>
      </c>
      <c r="AA322" s="46">
        <v>16.585121462566391</v>
      </c>
      <c r="AB322" s="46">
        <v>61.563017379492237</v>
      </c>
      <c r="AC322" s="46">
        <v>22.043321610386513</v>
      </c>
      <c r="AD322" s="46">
        <v>24.342937369751908</v>
      </c>
      <c r="AE322" s="46">
        <v>4.610840341071281</v>
      </c>
      <c r="AF322" s="46">
        <v>10.737614341035751</v>
      </c>
      <c r="AG322" s="46">
        <v>6.5934303597820332</v>
      </c>
      <c r="AH322" s="46">
        <v>19.933023735711302</v>
      </c>
    </row>
    <row r="323" spans="1:34" ht="11.25" x14ac:dyDescent="0.2">
      <c r="A323" s="14">
        <v>44682</v>
      </c>
      <c r="B323" s="46">
        <v>14.34463414969234</v>
      </c>
      <c r="C323" s="46">
        <v>12.382070836728417</v>
      </c>
      <c r="D323" s="46">
        <v>12.679196164933202</v>
      </c>
      <c r="E323" s="46">
        <v>13.043488725820936</v>
      </c>
      <c r="F323" s="46">
        <v>13.877735176881998</v>
      </c>
      <c r="G323" s="46">
        <v>12.306768219793668</v>
      </c>
      <c r="H323" s="46">
        <v>12.857851824831645</v>
      </c>
      <c r="I323" s="46">
        <v>12.185428148909196</v>
      </c>
      <c r="J323" s="46">
        <v>9.2598121611318902</v>
      </c>
      <c r="K323" s="46">
        <v>14.807049101232252</v>
      </c>
      <c r="L323" s="46">
        <v>11.991300367924126</v>
      </c>
      <c r="M323" s="46">
        <v>12.315800087622833</v>
      </c>
      <c r="N323" s="46">
        <v>8.9962374112897834</v>
      </c>
      <c r="O323" s="46">
        <v>15.642711423006332</v>
      </c>
      <c r="P323" s="46">
        <v>25.160560621333204</v>
      </c>
      <c r="Q323" s="46">
        <v>19.068104404799783</v>
      </c>
      <c r="R323" s="46">
        <v>9.4515186462545984</v>
      </c>
      <c r="S323" s="46">
        <v>11.366518369464757</v>
      </c>
      <c r="T323" s="46">
        <v>18.452136695707949</v>
      </c>
      <c r="U323" s="46">
        <v>13.974295436809996</v>
      </c>
      <c r="V323" s="46">
        <v>26.155550384195166</v>
      </c>
      <c r="W323" s="46">
        <v>11.366518369464757</v>
      </c>
      <c r="X323" s="46">
        <v>15.010869434920892</v>
      </c>
      <c r="Y323" s="46">
        <v>25.034228169575726</v>
      </c>
      <c r="Z323" s="46">
        <v>10.2911100605928</v>
      </c>
      <c r="AA323" s="46">
        <v>17.404645143653724</v>
      </c>
      <c r="AB323" s="46">
        <v>23.663062153534327</v>
      </c>
      <c r="AC323" s="46">
        <v>27.0454252065297</v>
      </c>
      <c r="AD323" s="46">
        <v>27.39233164948709</v>
      </c>
      <c r="AE323" s="46">
        <v>5.6049537849739153</v>
      </c>
      <c r="AF323" s="46">
        <v>10.195702425865576</v>
      </c>
      <c r="AG323" s="46">
        <v>7.2973900600996586</v>
      </c>
      <c r="AH323" s="46">
        <v>368.79346325570583</v>
      </c>
    </row>
    <row r="324" spans="1:34" ht="11.25" x14ac:dyDescent="0.2">
      <c r="A324" s="14">
        <v>44713</v>
      </c>
      <c r="B324" s="46">
        <v>11.691295536705752</v>
      </c>
      <c r="C324" s="46">
        <v>12.09466410898699</v>
      </c>
      <c r="D324" s="46">
        <v>12.451554507558654</v>
      </c>
      <c r="E324" s="46">
        <v>13.00823399039939</v>
      </c>
      <c r="F324" s="46">
        <v>13.635179260978063</v>
      </c>
      <c r="G324" s="46">
        <v>11.123227031562763</v>
      </c>
      <c r="H324" s="46">
        <v>12.462571779897171</v>
      </c>
      <c r="I324" s="46">
        <v>12.980658314147234</v>
      </c>
      <c r="J324" s="46">
        <v>9.5440430916347481</v>
      </c>
      <c r="K324" s="46">
        <v>14.240210406718816</v>
      </c>
      <c r="L324" s="46">
        <v>11.100342883105327</v>
      </c>
      <c r="M324" s="46">
        <v>11.449894169003684</v>
      </c>
      <c r="N324" s="46">
        <v>4.2948063372520835</v>
      </c>
      <c r="O324" s="46">
        <v>14.161286660131282</v>
      </c>
      <c r="P324" s="46">
        <v>18.494550941336186</v>
      </c>
      <c r="Q324" s="46">
        <v>18.842195528416639</v>
      </c>
      <c r="R324" s="46">
        <v>10.071747329991609</v>
      </c>
      <c r="S324" s="46">
        <v>12.891646569320585</v>
      </c>
      <c r="T324" s="46">
        <v>14.87857972417703</v>
      </c>
      <c r="U324" s="46">
        <v>14.128578868464331</v>
      </c>
      <c r="V324" s="46">
        <v>20.229704420880751</v>
      </c>
      <c r="W324" s="46">
        <v>12.891646569320585</v>
      </c>
      <c r="X324" s="46">
        <v>12.839427634003812</v>
      </c>
      <c r="Y324" s="46">
        <v>21.095960605130486</v>
      </c>
      <c r="Z324" s="46">
        <v>11.401952671704919</v>
      </c>
      <c r="AA324" s="46">
        <v>15.811447735076683</v>
      </c>
      <c r="AB324" s="46">
        <v>4.4393717404930726</v>
      </c>
      <c r="AC324" s="46">
        <v>24.581797139187017</v>
      </c>
      <c r="AD324" s="46">
        <v>23.374506953181523</v>
      </c>
      <c r="AE324" s="46">
        <v>5.8422709434566116</v>
      </c>
      <c r="AF324" s="46">
        <v>10.396137953340684</v>
      </c>
      <c r="AG324" s="46">
        <v>10.226820525105751</v>
      </c>
      <c r="AH324" s="46">
        <v>683.92579762062496</v>
      </c>
    </row>
    <row r="325" spans="1:34" ht="11.25" x14ac:dyDescent="0.2">
      <c r="A325" s="14">
        <v>44743</v>
      </c>
      <c r="B325" s="46">
        <v>3.5249457498216969</v>
      </c>
      <c r="C325" s="46">
        <v>9.7141161299266372</v>
      </c>
      <c r="D325" s="46">
        <v>11.045235489102808</v>
      </c>
      <c r="E325" s="46">
        <v>10.690442512139995</v>
      </c>
      <c r="F325" s="46">
        <v>12.463782690906783</v>
      </c>
      <c r="G325" s="46">
        <v>9.4440796007161225</v>
      </c>
      <c r="H325" s="46">
        <v>10.671531284558469</v>
      </c>
      <c r="I325" s="46">
        <v>12.032133878884025</v>
      </c>
      <c r="J325" s="46">
        <v>7.4848834606771959</v>
      </c>
      <c r="K325" s="46">
        <v>12.733518166418008</v>
      </c>
      <c r="L325" s="46">
        <v>9.16506336193153</v>
      </c>
      <c r="M325" s="46">
        <v>9.2250688415821429</v>
      </c>
      <c r="N325" s="46">
        <v>-18.044491897615032</v>
      </c>
      <c r="O325" s="46">
        <v>12.126551974368297</v>
      </c>
      <c r="P325" s="46">
        <v>14.218665290515943</v>
      </c>
      <c r="Q325" s="46">
        <v>17.48228199802891</v>
      </c>
      <c r="R325" s="46">
        <v>6.8162129821315034</v>
      </c>
      <c r="S325" s="46">
        <v>12.738595288253919</v>
      </c>
      <c r="T325" s="46">
        <v>10.189293418207086</v>
      </c>
      <c r="U325" s="46">
        <v>13.589634588812771</v>
      </c>
      <c r="V325" s="46">
        <v>19.605114689321283</v>
      </c>
      <c r="W325" s="46">
        <v>12.738595288253919</v>
      </c>
      <c r="X325" s="46">
        <v>8.0794238471018787</v>
      </c>
      <c r="Y325" s="46">
        <v>15.443412924876739</v>
      </c>
      <c r="Z325" s="46">
        <v>11.584342640389096</v>
      </c>
      <c r="AA325" s="46">
        <v>12.952631081014147</v>
      </c>
      <c r="AB325" s="46">
        <v>-0.10885075473757411</v>
      </c>
      <c r="AC325" s="46">
        <v>30.255998898896308</v>
      </c>
      <c r="AD325" s="46">
        <v>18.867270094872922</v>
      </c>
      <c r="AE325" s="46">
        <v>9.5642032499962113</v>
      </c>
      <c r="AF325" s="46">
        <v>8.9195731684651207</v>
      </c>
      <c r="AG325" s="46">
        <v>12.865537220503626</v>
      </c>
      <c r="AH325" s="46">
        <v>640.14322797782665</v>
      </c>
    </row>
    <row r="326" spans="1:34" s="10" customFormat="1" ht="11.25" x14ac:dyDescent="0.2">
      <c r="A326" s="14">
        <f>EDATE(A325,1)</f>
        <v>44774</v>
      </c>
      <c r="B326" s="46">
        <v>4.6366115472636693E-2</v>
      </c>
      <c r="C326" s="46">
        <v>7.7864434844886432</v>
      </c>
      <c r="D326" s="46">
        <v>9.8263731805768373</v>
      </c>
      <c r="E326" s="46">
        <v>8.1932101195193212</v>
      </c>
      <c r="F326" s="46">
        <v>12.592067402982948</v>
      </c>
      <c r="G326" s="46">
        <v>8.4360067874059013</v>
      </c>
      <c r="H326" s="46">
        <v>9.3668201949947303</v>
      </c>
      <c r="I326" s="46">
        <v>10.531830059485969</v>
      </c>
      <c r="J326" s="46">
        <v>7.5699730403822088</v>
      </c>
      <c r="K326" s="46">
        <v>12.528576127695132</v>
      </c>
      <c r="L326" s="46">
        <v>7.5979894259678815</v>
      </c>
      <c r="M326" s="46">
        <v>7.7582212297027979</v>
      </c>
      <c r="N326" s="46">
        <v>-23.445666833173377</v>
      </c>
      <c r="O326" s="46">
        <v>9.7417855941217795</v>
      </c>
      <c r="P326" s="46">
        <v>10.876127646476675</v>
      </c>
      <c r="Q326" s="46">
        <v>15.730254905271309</v>
      </c>
      <c r="R326" s="46">
        <v>4.6151142687004949</v>
      </c>
      <c r="S326" s="46">
        <v>9.4930829344151988</v>
      </c>
      <c r="T326" s="46">
        <v>8.1853387176084027</v>
      </c>
      <c r="U326" s="46">
        <v>11.022075743063908</v>
      </c>
      <c r="V326" s="46">
        <v>14.449579227560378</v>
      </c>
      <c r="W326" s="46">
        <v>9.4930829344151988</v>
      </c>
      <c r="X326" s="46">
        <v>6.7548558174099753</v>
      </c>
      <c r="Y326" s="46">
        <v>12.214159750056879</v>
      </c>
      <c r="Z326" s="46">
        <v>10.906964176585348</v>
      </c>
      <c r="AA326" s="46">
        <v>14.365800672144616</v>
      </c>
      <c r="AB326" s="46">
        <v>6.2742207529642826</v>
      </c>
      <c r="AC326" s="46">
        <v>21.789003996724048</v>
      </c>
      <c r="AD326" s="46">
        <v>14.450955325431551</v>
      </c>
      <c r="AE326" s="46">
        <v>9.7366303928866955</v>
      </c>
      <c r="AF326" s="46">
        <v>7.4506466797049882</v>
      </c>
      <c r="AG326" s="46">
        <v>13.402581830789401</v>
      </c>
      <c r="AH326" s="46">
        <v>56.288571636023363</v>
      </c>
    </row>
    <row r="327" spans="1:34" ht="11.25" x14ac:dyDescent="0.2">
      <c r="A327" s="14">
        <f>EDATE(A326,1)</f>
        <v>44805</v>
      </c>
      <c r="B327" s="46">
        <v>-3.8401933098996039</v>
      </c>
      <c r="C327" s="46">
        <v>5.525661443010506</v>
      </c>
      <c r="D327" s="46">
        <v>7.8199633452540098</v>
      </c>
      <c r="E327" s="46">
        <v>5.7454145607885891</v>
      </c>
      <c r="F327" s="46">
        <v>11.265587702549325</v>
      </c>
      <c r="G327" s="46">
        <v>7.3087283507138068</v>
      </c>
      <c r="H327" s="46">
        <v>7.5330710804632472</v>
      </c>
      <c r="I327" s="46">
        <v>8.5437615166708838</v>
      </c>
      <c r="J327" s="46">
        <v>5.6762353455535077</v>
      </c>
      <c r="K327" s="46">
        <v>11.114576081145984</v>
      </c>
      <c r="L327" s="46">
        <v>6.524220515550553</v>
      </c>
      <c r="M327" s="46">
        <v>6.380388954905996</v>
      </c>
      <c r="N327" s="46">
        <v>-28.347856680636355</v>
      </c>
      <c r="O327" s="46">
        <v>5.4954709969703686</v>
      </c>
      <c r="P327" s="46">
        <v>2.2415047726716466</v>
      </c>
      <c r="Q327" s="46">
        <v>15.335066641310192</v>
      </c>
      <c r="R327" s="46">
        <v>0.82359879043272599</v>
      </c>
      <c r="S327" s="46">
        <v>6.9521737074284147</v>
      </c>
      <c r="T327" s="46">
        <v>4.5476458367312631</v>
      </c>
      <c r="U327" s="46">
        <v>6.7061563712181567</v>
      </c>
      <c r="V327" s="46">
        <v>5.8621210827948715</v>
      </c>
      <c r="W327" s="46">
        <v>6.9521737074284147</v>
      </c>
      <c r="X327" s="46">
        <v>4.3250706115078827</v>
      </c>
      <c r="Y327" s="46">
        <v>11.213458815405872</v>
      </c>
      <c r="Z327" s="46">
        <v>9.5070726177113585</v>
      </c>
      <c r="AA327" s="46">
        <v>12.992846640591409</v>
      </c>
      <c r="AB327" s="46">
        <v>12.644922143370223</v>
      </c>
      <c r="AC327" s="46">
        <v>1.4495357396166071</v>
      </c>
      <c r="AD327" s="46">
        <v>11.114630133339375</v>
      </c>
      <c r="AE327" s="46">
        <v>10.144970770254204</v>
      </c>
      <c r="AF327" s="46">
        <v>5.7536192454927999</v>
      </c>
      <c r="AG327" s="46">
        <v>10.643362556138229</v>
      </c>
      <c r="AH327" s="46">
        <v>-17.415323348786501</v>
      </c>
    </row>
    <row r="328" spans="1:34" ht="11.25" x14ac:dyDescent="0.2">
      <c r="A328" s="14">
        <f>EDATE(A327,1)</f>
        <v>44835</v>
      </c>
      <c r="B328" s="46">
        <v>-4.6019904176944237E-2</v>
      </c>
      <c r="C328" s="46">
        <v>5.0736457261918275</v>
      </c>
      <c r="D328" s="46">
        <v>6.66925856672745</v>
      </c>
      <c r="E328" s="46">
        <v>5.2088231317199529</v>
      </c>
      <c r="F328" s="46">
        <v>10.17575869876535</v>
      </c>
      <c r="G328" s="46">
        <v>6.5707105038678861</v>
      </c>
      <c r="H328" s="46">
        <v>6.7396393254544931</v>
      </c>
      <c r="I328" s="46">
        <v>7.7019904017539176</v>
      </c>
      <c r="J328" s="46">
        <v>6.9962307545066125</v>
      </c>
      <c r="K328" s="46">
        <v>10.016077471827913</v>
      </c>
      <c r="L328" s="46">
        <v>5.7857536506749767</v>
      </c>
      <c r="M328" s="46">
        <v>5.2086509305583775</v>
      </c>
      <c r="N328" s="46">
        <v>-12.281624538940051</v>
      </c>
      <c r="O328" s="46">
        <v>3.709879090526087</v>
      </c>
      <c r="P328" s="46">
        <v>-8.192591398113791E-2</v>
      </c>
      <c r="Q328" s="46">
        <v>13.356812606967011</v>
      </c>
      <c r="R328" s="46">
        <v>-5.9844010402017034E-2</v>
      </c>
      <c r="S328" s="46">
        <v>5.4073413244279465</v>
      </c>
      <c r="T328" s="46">
        <v>3.9320202696193149</v>
      </c>
      <c r="U328" s="46">
        <v>4.1504866258900392</v>
      </c>
      <c r="V328" s="46">
        <v>-0.78841479409807391</v>
      </c>
      <c r="W328" s="46">
        <v>5.4073413244279465</v>
      </c>
      <c r="X328" s="46">
        <v>4.9266020717304144</v>
      </c>
      <c r="Y328" s="46">
        <v>9.5723741106942271</v>
      </c>
      <c r="Z328" s="46">
        <v>7.4107954186731604</v>
      </c>
      <c r="AA328" s="46">
        <v>13.765516280331582</v>
      </c>
      <c r="AB328" s="46">
        <v>34.973200028228831</v>
      </c>
      <c r="AC328" s="46">
        <v>-16.184861898190121</v>
      </c>
      <c r="AD328" s="46">
        <v>6.8633810433915272</v>
      </c>
      <c r="AE328" s="46">
        <v>7.3674779854530925</v>
      </c>
      <c r="AF328" s="46">
        <v>4.0406779326768429</v>
      </c>
      <c r="AG328" s="46">
        <v>8.3140016122388545</v>
      </c>
      <c r="AH328" s="46">
        <v>-20.160115939319141</v>
      </c>
    </row>
    <row r="329" spans="1:34" ht="11.25" x14ac:dyDescent="0.2">
      <c r="A329" s="14">
        <f t="shared" ref="A329:A330" si="1">EDATE(A328,1)</f>
        <v>44866</v>
      </c>
      <c r="B329" s="46">
        <v>1.3417892940214955</v>
      </c>
      <c r="C329" s="46">
        <v>4.2814397552382104</v>
      </c>
      <c r="D329" s="46">
        <v>5.5979857978933012</v>
      </c>
      <c r="E329" s="46">
        <v>3.6960708606073922</v>
      </c>
      <c r="F329" s="46">
        <v>7.0987691436789504</v>
      </c>
      <c r="G329" s="46">
        <v>5.8165523335603524</v>
      </c>
      <c r="H329" s="46">
        <v>5.2981635781956413</v>
      </c>
      <c r="I329" s="46">
        <v>5.9005736522033487</v>
      </c>
      <c r="J329" s="46">
        <v>5.6609026024476634</v>
      </c>
      <c r="K329" s="46">
        <v>7.0233800521428407</v>
      </c>
      <c r="L329" s="46">
        <v>5.0530656357617545</v>
      </c>
      <c r="M329" s="46">
        <v>4.5141687502763261</v>
      </c>
      <c r="N329" s="46">
        <v>-2.5080048731100675</v>
      </c>
      <c r="O329" s="46">
        <v>2.4117108543111385</v>
      </c>
      <c r="P329" s="46">
        <v>2.1506502761980073E-2</v>
      </c>
      <c r="Q329" s="46">
        <v>11.813653257245747</v>
      </c>
      <c r="R329" s="46">
        <v>-2.6521319309763811</v>
      </c>
      <c r="S329" s="46">
        <v>3.9225744902022512</v>
      </c>
      <c r="T329" s="46">
        <v>2.1075032425947029</v>
      </c>
      <c r="U329" s="46">
        <v>2.7289594566514381</v>
      </c>
      <c r="V329" s="46">
        <v>-1.3845009850051042</v>
      </c>
      <c r="W329" s="46">
        <v>3.9225744902022512</v>
      </c>
      <c r="X329" s="46">
        <v>2.6357862815224848</v>
      </c>
      <c r="Y329" s="46">
        <v>6.6727555641701457</v>
      </c>
      <c r="Z329" s="46">
        <v>6.6641215587557951</v>
      </c>
      <c r="AA329" s="46">
        <v>7.7375045603259309</v>
      </c>
      <c r="AB329" s="46">
        <v>58.378923637883759</v>
      </c>
      <c r="AC329" s="46">
        <v>-20.127690633819469</v>
      </c>
      <c r="AD329" s="46">
        <v>4.3829294363923736</v>
      </c>
      <c r="AE329" s="46">
        <v>6.2104775744233507</v>
      </c>
      <c r="AF329" s="46">
        <v>3.8778109845805488</v>
      </c>
      <c r="AG329" s="46">
        <v>6.6745203945972378</v>
      </c>
      <c r="AH329" s="46">
        <v>-36.409594969848932</v>
      </c>
    </row>
    <row r="330" spans="1:34" ht="11.25" x14ac:dyDescent="0.2">
      <c r="A330" s="14">
        <f t="shared" si="1"/>
        <v>44896</v>
      </c>
      <c r="B330" s="46">
        <v>2.8993656500824443</v>
      </c>
      <c r="C330" s="46">
        <v>4.4874419632317171</v>
      </c>
      <c r="D330" s="46">
        <v>5.2121302638548457</v>
      </c>
      <c r="E330" s="46">
        <v>3.9364637284143242</v>
      </c>
      <c r="F330" s="46">
        <v>6.6868871112751265</v>
      </c>
      <c r="G330" s="46">
        <v>5.2402700351722871</v>
      </c>
      <c r="H330" s="46">
        <v>5.1126386203896601</v>
      </c>
      <c r="I330" s="46">
        <v>5.449229395569418</v>
      </c>
      <c r="J330" s="46">
        <v>5.8801691533362401</v>
      </c>
      <c r="K330" s="46">
        <v>6.930242680646657</v>
      </c>
      <c r="L330" s="46">
        <v>4.1390721120869216</v>
      </c>
      <c r="M330" s="46">
        <v>4.5765616879202895</v>
      </c>
      <c r="N330" s="46">
        <v>5.3847428102450294</v>
      </c>
      <c r="O330" s="46">
        <v>3.9532356036882561</v>
      </c>
      <c r="P330" s="46">
        <v>7.9142923557518117</v>
      </c>
      <c r="Q330" s="46">
        <v>11.03253006974569</v>
      </c>
      <c r="R330" s="46">
        <v>-1.5382391542965905</v>
      </c>
      <c r="S330" s="46">
        <v>2.5780235615540619</v>
      </c>
      <c r="T330" s="46">
        <v>4.7503344419003355</v>
      </c>
      <c r="U330" s="46">
        <v>2.3029657947703441</v>
      </c>
      <c r="V330" s="46">
        <v>2.7072302168828628</v>
      </c>
      <c r="W330" s="46">
        <v>2.5780235615540619</v>
      </c>
      <c r="X330" s="46">
        <v>6.0130449231055678</v>
      </c>
      <c r="Y330" s="46">
        <v>6.2819081175827591</v>
      </c>
      <c r="Z330" s="46">
        <v>5.4714506903912792</v>
      </c>
      <c r="AA330" s="46">
        <v>9.7955247462905959</v>
      </c>
      <c r="AB330" s="46">
        <v>43.164071898537429</v>
      </c>
      <c r="AC330" s="46">
        <v>-10.447559227687222</v>
      </c>
      <c r="AD330" s="46">
        <v>5.6097623616900023</v>
      </c>
      <c r="AE330" s="46">
        <v>4.518594186583428</v>
      </c>
      <c r="AF330" s="46">
        <v>3.8793231954524714</v>
      </c>
      <c r="AG330" s="46">
        <v>5.0118915576357495</v>
      </c>
      <c r="AH330" s="46">
        <v>-60.517998043567296</v>
      </c>
    </row>
    <row r="331" spans="1:34" ht="11.25" x14ac:dyDescent="0.2">
      <c r="A331" s="2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5"/>
    </row>
    <row r="332" spans="1:34" ht="11.25" x14ac:dyDescent="0.2">
      <c r="A332" s="2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5"/>
    </row>
    <row r="333" spans="1:34" ht="11.25" x14ac:dyDescent="0.2">
      <c r="A333" s="14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89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80"/>
    </row>
    <row r="334" spans="1:34" ht="11.25" x14ac:dyDescent="0.2">
      <c r="A334" s="14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89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80"/>
    </row>
    <row r="335" spans="1:34" x14ac:dyDescent="0.2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7"/>
      <c r="Q335" s="87"/>
      <c r="R335" s="87"/>
      <c r="S335" s="87"/>
      <c r="T335" s="87"/>
      <c r="U335" s="87"/>
      <c r="V335" s="87"/>
      <c r="W335" s="88"/>
      <c r="X335" s="86"/>
      <c r="Y335" s="86"/>
      <c r="Z335" s="86"/>
      <c r="AA335" s="86"/>
      <c r="AB335" s="86"/>
      <c r="AC335" s="86"/>
      <c r="AD335" s="10"/>
      <c r="AE335" s="10"/>
      <c r="AF335" s="10"/>
      <c r="AG335" s="10"/>
      <c r="AH335" s="10"/>
    </row>
    <row r="336" spans="1:34" x14ac:dyDescent="0.2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7"/>
      <c r="Q336" s="87"/>
      <c r="R336" s="87"/>
      <c r="S336" s="87"/>
      <c r="T336" s="87"/>
      <c r="U336" s="87"/>
      <c r="V336" s="87"/>
      <c r="W336" s="88"/>
      <c r="X336" s="86"/>
      <c r="Y336" s="86"/>
      <c r="Z336" s="86"/>
      <c r="AA336" s="86"/>
      <c r="AB336" s="86"/>
      <c r="AC336" s="86"/>
      <c r="AD336" s="10"/>
      <c r="AE336" s="10"/>
      <c r="AF336" s="10"/>
      <c r="AG336" s="10"/>
      <c r="AH336" s="10"/>
    </row>
    <row r="337" spans="1:34" x14ac:dyDescent="0.2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7"/>
      <c r="Q337" s="87"/>
      <c r="R337" s="87"/>
      <c r="S337" s="87"/>
      <c r="T337" s="87"/>
      <c r="U337" s="87"/>
      <c r="V337" s="87"/>
      <c r="W337" s="88"/>
      <c r="X337" s="86"/>
      <c r="Y337" s="86"/>
      <c r="Z337" s="86"/>
      <c r="AA337" s="86"/>
      <c r="AB337" s="86"/>
      <c r="AC337" s="86"/>
      <c r="AD337" s="10"/>
      <c r="AE337" s="10"/>
      <c r="AF337" s="10"/>
      <c r="AG337" s="10"/>
      <c r="AH337" s="10"/>
    </row>
    <row r="338" spans="1:34" x14ac:dyDescent="0.2">
      <c r="A338" s="18" t="s">
        <v>58</v>
      </c>
      <c r="B338" s="18"/>
      <c r="C338" s="19"/>
      <c r="W338" s="20"/>
    </row>
    <row r="339" spans="1:34" x14ac:dyDescent="0.2">
      <c r="A339" s="18" t="s">
        <v>53</v>
      </c>
      <c r="B339" s="18"/>
      <c r="C339" s="19"/>
      <c r="W339" s="20"/>
    </row>
    <row r="340" spans="1:34" x14ac:dyDescent="0.2">
      <c r="A340" s="18"/>
      <c r="B340" s="18"/>
    </row>
    <row r="341" spans="1:34" x14ac:dyDescent="0.2">
      <c r="A341" s="18" t="s">
        <v>72</v>
      </c>
      <c r="B341" s="18"/>
    </row>
    <row r="342" spans="1:34" s="10" customFormat="1" x14ac:dyDescent="0.2">
      <c r="A342" s="18" t="s">
        <v>24</v>
      </c>
      <c r="B342" s="1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/>
      <c r="Q342"/>
      <c r="R342"/>
      <c r="S342"/>
      <c r="T342"/>
      <c r="U342"/>
      <c r="V342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x14ac:dyDescent="0.2">
      <c r="A343" s="18" t="s">
        <v>73</v>
      </c>
      <c r="B343" s="21"/>
    </row>
    <row r="344" spans="1:34" x14ac:dyDescent="0.2">
      <c r="A344" s="22" t="s">
        <v>25</v>
      </c>
      <c r="B344" s="22"/>
    </row>
    <row r="345" spans="1:34" x14ac:dyDescent="0.2">
      <c r="A345" s="18" t="s">
        <v>51</v>
      </c>
      <c r="B345" s="18"/>
      <c r="E345" s="23"/>
    </row>
    <row r="346" spans="1:34" x14ac:dyDescent="0.2">
      <c r="A346" s="24" t="s">
        <v>26</v>
      </c>
      <c r="B346" s="21"/>
      <c r="C346" s="10"/>
      <c r="D346" s="10"/>
      <c r="E346" s="25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spans="1:34" x14ac:dyDescent="0.2">
      <c r="A347" s="10" t="s">
        <v>35</v>
      </c>
      <c r="E347" s="23"/>
    </row>
    <row r="348" spans="1:34" x14ac:dyDescent="0.2">
      <c r="A348" s="10" t="s">
        <v>34</v>
      </c>
      <c r="E348" s="23"/>
    </row>
    <row r="349" spans="1:34" x14ac:dyDescent="0.2">
      <c r="E349" s="23"/>
    </row>
    <row r="350" spans="1:34" x14ac:dyDescent="0.2">
      <c r="A350" s="10" t="s">
        <v>39</v>
      </c>
      <c r="E350" s="23"/>
    </row>
    <row r="351" spans="1:34" x14ac:dyDescent="0.2">
      <c r="A351" s="5" t="s">
        <v>40</v>
      </c>
      <c r="E351" s="23"/>
    </row>
    <row r="352" spans="1:34" x14ac:dyDescent="0.2">
      <c r="A352" s="5" t="s">
        <v>47</v>
      </c>
      <c r="E352" s="23"/>
    </row>
    <row r="353" spans="1:5" x14ac:dyDescent="0.2">
      <c r="A353" s="5" t="s">
        <v>42</v>
      </c>
      <c r="E353" s="23"/>
    </row>
    <row r="354" spans="1:5" ht="15.75" customHeight="1" x14ac:dyDescent="0.2">
      <c r="A354" s="5" t="s">
        <v>45</v>
      </c>
      <c r="E354" s="23"/>
    </row>
    <row r="355" spans="1:5" x14ac:dyDescent="0.2">
      <c r="A355" s="5" t="s">
        <v>70</v>
      </c>
      <c r="E355" s="23"/>
    </row>
    <row r="356" spans="1:5" x14ac:dyDescent="0.2">
      <c r="A356" s="10" t="s">
        <v>71</v>
      </c>
    </row>
    <row r="357" spans="1:5" x14ac:dyDescent="0.2">
      <c r="A357" s="5" t="s">
        <v>43</v>
      </c>
    </row>
    <row r="358" spans="1:5" x14ac:dyDescent="0.2">
      <c r="A358" s="5" t="s">
        <v>44</v>
      </c>
    </row>
    <row r="359" spans="1:5" x14ac:dyDescent="0.2">
      <c r="A359" s="5" t="s">
        <v>46</v>
      </c>
    </row>
    <row r="360" spans="1:5" x14ac:dyDescent="0.2">
      <c r="A360" s="43" t="s">
        <v>41</v>
      </c>
    </row>
  </sheetData>
  <printOptions horizontalCentered="1"/>
  <pageMargins left="0.39370078740157483" right="0.39370078740157483" top="0.39370078740157483" bottom="0.39370078740157483" header="0.39370078740157483" footer="0.39370078740157483"/>
  <pageSetup paperSize="9" orientation="portrait" r:id="rId1"/>
  <headerFooter alignWithMargins="0">
    <oddFooter>&amp;L&amp;8MCM Consultores Associados Ltda.&amp;C&amp;8&amp;P&amp;R&amp;8&amp;D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54"/>
  <sheetViews>
    <sheetView showGridLines="0" workbookViewId="0">
      <pane xSplit="1" ySplit="5" topLeftCell="B262" activePane="bottomRight" state="frozen"/>
      <selection activeCell="A325" sqref="A325"/>
      <selection pane="topRight" activeCell="A325" sqref="A325"/>
      <selection pane="bottomLeft" activeCell="A325" sqref="A325"/>
      <selection pane="bottomRight" activeCell="A334" sqref="A334"/>
    </sheetView>
  </sheetViews>
  <sheetFormatPr defaultRowHeight="11.25" x14ac:dyDescent="0.2"/>
  <cols>
    <col min="1" max="2" width="8.7109375" style="5" customWidth="1"/>
    <col min="3" max="13" width="9" style="5" customWidth="1"/>
    <col min="14" max="14" width="9.28515625" style="5" customWidth="1"/>
    <col min="15" max="15" width="13.28515625" style="5" customWidth="1"/>
    <col min="16" max="16" width="10.42578125" style="5" customWidth="1"/>
    <col min="17" max="17" width="9.28515625" style="5" customWidth="1"/>
    <col min="18" max="18" width="11.85546875" style="5" bestFit="1" customWidth="1"/>
    <col min="19" max="20" width="9.28515625" style="5" customWidth="1"/>
    <col min="21" max="21" width="14.5703125" style="5" bestFit="1" customWidth="1"/>
    <col min="22" max="22" width="14.28515625" style="5" customWidth="1"/>
    <col min="23" max="23" width="11.7109375" style="5" customWidth="1"/>
    <col min="24" max="25" width="9.140625" style="5" customWidth="1"/>
    <col min="26" max="26" width="11.28515625" style="5" customWidth="1"/>
    <col min="27" max="27" width="10.28515625" style="5" customWidth="1"/>
    <col min="28" max="28" width="10.85546875" style="5" customWidth="1"/>
    <col min="29" max="29" width="10.5703125" style="5" customWidth="1"/>
    <col min="30" max="30" width="12.140625" style="5" customWidth="1"/>
    <col min="31" max="31" width="13.85546875" style="5" customWidth="1"/>
    <col min="32" max="32" width="9.28515625" style="5" customWidth="1"/>
    <col min="33" max="33" width="9.140625" style="5"/>
    <col min="34" max="34" width="10.42578125" style="5" customWidth="1"/>
    <col min="35" max="35" width="13.28515625" style="5" customWidth="1"/>
    <col min="36" max="259" width="9.140625" style="5"/>
    <col min="260" max="261" width="8.7109375" style="5" customWidth="1"/>
    <col min="262" max="262" width="12.42578125" style="5" customWidth="1"/>
    <col min="263" max="264" width="8.7109375" style="5" customWidth="1"/>
    <col min="265" max="265" width="11.7109375" style="5" customWidth="1"/>
    <col min="266" max="267" width="8.7109375" style="5" customWidth="1"/>
    <col min="268" max="269" width="14.140625" style="5" customWidth="1"/>
    <col min="270" max="270" width="11.140625" style="5" customWidth="1"/>
    <col min="271" max="271" width="8.7109375" style="5" customWidth="1"/>
    <col min="272" max="272" width="9.140625" style="5"/>
    <col min="273" max="273" width="11" style="5" customWidth="1"/>
    <col min="274" max="274" width="9.140625" style="5"/>
    <col min="275" max="275" width="8.7109375" style="5" customWidth="1"/>
    <col min="276" max="276" width="9.7109375" style="5" customWidth="1"/>
    <col min="277" max="277" width="8.7109375" style="5" customWidth="1"/>
    <col min="278" max="278" width="13" style="5" customWidth="1"/>
    <col min="279" max="280" width="8.7109375" style="5" customWidth="1"/>
    <col min="281" max="515" width="9.140625" style="5"/>
    <col min="516" max="517" width="8.7109375" style="5" customWidth="1"/>
    <col min="518" max="518" width="12.42578125" style="5" customWidth="1"/>
    <col min="519" max="520" width="8.7109375" style="5" customWidth="1"/>
    <col min="521" max="521" width="11.7109375" style="5" customWidth="1"/>
    <col min="522" max="523" width="8.7109375" style="5" customWidth="1"/>
    <col min="524" max="525" width="14.140625" style="5" customWidth="1"/>
    <col min="526" max="526" width="11.140625" style="5" customWidth="1"/>
    <col min="527" max="527" width="8.7109375" style="5" customWidth="1"/>
    <col min="528" max="528" width="9.140625" style="5"/>
    <col min="529" max="529" width="11" style="5" customWidth="1"/>
    <col min="530" max="530" width="9.140625" style="5"/>
    <col min="531" max="531" width="8.7109375" style="5" customWidth="1"/>
    <col min="532" max="532" width="9.7109375" style="5" customWidth="1"/>
    <col min="533" max="533" width="8.7109375" style="5" customWidth="1"/>
    <col min="534" max="534" width="13" style="5" customWidth="1"/>
    <col min="535" max="536" width="8.7109375" style="5" customWidth="1"/>
    <col min="537" max="771" width="9.140625" style="5"/>
    <col min="772" max="773" width="8.7109375" style="5" customWidth="1"/>
    <col min="774" max="774" width="12.42578125" style="5" customWidth="1"/>
    <col min="775" max="776" width="8.7109375" style="5" customWidth="1"/>
    <col min="777" max="777" width="11.7109375" style="5" customWidth="1"/>
    <col min="778" max="779" width="8.7109375" style="5" customWidth="1"/>
    <col min="780" max="781" width="14.140625" style="5" customWidth="1"/>
    <col min="782" max="782" width="11.140625" style="5" customWidth="1"/>
    <col min="783" max="783" width="8.7109375" style="5" customWidth="1"/>
    <col min="784" max="784" width="9.140625" style="5"/>
    <col min="785" max="785" width="11" style="5" customWidth="1"/>
    <col min="786" max="786" width="9.140625" style="5"/>
    <col min="787" max="787" width="8.7109375" style="5" customWidth="1"/>
    <col min="788" max="788" width="9.7109375" style="5" customWidth="1"/>
    <col min="789" max="789" width="8.7109375" style="5" customWidth="1"/>
    <col min="790" max="790" width="13" style="5" customWidth="1"/>
    <col min="791" max="792" width="8.7109375" style="5" customWidth="1"/>
    <col min="793" max="1027" width="9.140625" style="5"/>
    <col min="1028" max="1029" width="8.7109375" style="5" customWidth="1"/>
    <col min="1030" max="1030" width="12.42578125" style="5" customWidth="1"/>
    <col min="1031" max="1032" width="8.7109375" style="5" customWidth="1"/>
    <col min="1033" max="1033" width="11.7109375" style="5" customWidth="1"/>
    <col min="1034" max="1035" width="8.7109375" style="5" customWidth="1"/>
    <col min="1036" max="1037" width="14.140625" style="5" customWidth="1"/>
    <col min="1038" max="1038" width="11.140625" style="5" customWidth="1"/>
    <col min="1039" max="1039" width="8.7109375" style="5" customWidth="1"/>
    <col min="1040" max="1040" width="9.140625" style="5"/>
    <col min="1041" max="1041" width="11" style="5" customWidth="1"/>
    <col min="1042" max="1042" width="9.140625" style="5"/>
    <col min="1043" max="1043" width="8.7109375" style="5" customWidth="1"/>
    <col min="1044" max="1044" width="9.7109375" style="5" customWidth="1"/>
    <col min="1045" max="1045" width="8.7109375" style="5" customWidth="1"/>
    <col min="1046" max="1046" width="13" style="5" customWidth="1"/>
    <col min="1047" max="1048" width="8.7109375" style="5" customWidth="1"/>
    <col min="1049" max="1283" width="9.140625" style="5"/>
    <col min="1284" max="1285" width="8.7109375" style="5" customWidth="1"/>
    <col min="1286" max="1286" width="12.42578125" style="5" customWidth="1"/>
    <col min="1287" max="1288" width="8.7109375" style="5" customWidth="1"/>
    <col min="1289" max="1289" width="11.7109375" style="5" customWidth="1"/>
    <col min="1290" max="1291" width="8.7109375" style="5" customWidth="1"/>
    <col min="1292" max="1293" width="14.140625" style="5" customWidth="1"/>
    <col min="1294" max="1294" width="11.140625" style="5" customWidth="1"/>
    <col min="1295" max="1295" width="8.7109375" style="5" customWidth="1"/>
    <col min="1296" max="1296" width="9.140625" style="5"/>
    <col min="1297" max="1297" width="11" style="5" customWidth="1"/>
    <col min="1298" max="1298" width="9.140625" style="5"/>
    <col min="1299" max="1299" width="8.7109375" style="5" customWidth="1"/>
    <col min="1300" max="1300" width="9.7109375" style="5" customWidth="1"/>
    <col min="1301" max="1301" width="8.7109375" style="5" customWidth="1"/>
    <col min="1302" max="1302" width="13" style="5" customWidth="1"/>
    <col min="1303" max="1304" width="8.7109375" style="5" customWidth="1"/>
    <col min="1305" max="1539" width="9.140625" style="5"/>
    <col min="1540" max="1541" width="8.7109375" style="5" customWidth="1"/>
    <col min="1542" max="1542" width="12.42578125" style="5" customWidth="1"/>
    <col min="1543" max="1544" width="8.7109375" style="5" customWidth="1"/>
    <col min="1545" max="1545" width="11.7109375" style="5" customWidth="1"/>
    <col min="1546" max="1547" width="8.7109375" style="5" customWidth="1"/>
    <col min="1548" max="1549" width="14.140625" style="5" customWidth="1"/>
    <col min="1550" max="1550" width="11.140625" style="5" customWidth="1"/>
    <col min="1551" max="1551" width="8.7109375" style="5" customWidth="1"/>
    <col min="1552" max="1552" width="9.140625" style="5"/>
    <col min="1553" max="1553" width="11" style="5" customWidth="1"/>
    <col min="1554" max="1554" width="9.140625" style="5"/>
    <col min="1555" max="1555" width="8.7109375" style="5" customWidth="1"/>
    <col min="1556" max="1556" width="9.7109375" style="5" customWidth="1"/>
    <col min="1557" max="1557" width="8.7109375" style="5" customWidth="1"/>
    <col min="1558" max="1558" width="13" style="5" customWidth="1"/>
    <col min="1559" max="1560" width="8.7109375" style="5" customWidth="1"/>
    <col min="1561" max="1795" width="9.140625" style="5"/>
    <col min="1796" max="1797" width="8.7109375" style="5" customWidth="1"/>
    <col min="1798" max="1798" width="12.42578125" style="5" customWidth="1"/>
    <col min="1799" max="1800" width="8.7109375" style="5" customWidth="1"/>
    <col min="1801" max="1801" width="11.7109375" style="5" customWidth="1"/>
    <col min="1802" max="1803" width="8.7109375" style="5" customWidth="1"/>
    <col min="1804" max="1805" width="14.140625" style="5" customWidth="1"/>
    <col min="1806" max="1806" width="11.140625" style="5" customWidth="1"/>
    <col min="1807" max="1807" width="8.7109375" style="5" customWidth="1"/>
    <col min="1808" max="1808" width="9.140625" style="5"/>
    <col min="1809" max="1809" width="11" style="5" customWidth="1"/>
    <col min="1810" max="1810" width="9.140625" style="5"/>
    <col min="1811" max="1811" width="8.7109375" style="5" customWidth="1"/>
    <col min="1812" max="1812" width="9.7109375" style="5" customWidth="1"/>
    <col min="1813" max="1813" width="8.7109375" style="5" customWidth="1"/>
    <col min="1814" max="1814" width="13" style="5" customWidth="1"/>
    <col min="1815" max="1816" width="8.7109375" style="5" customWidth="1"/>
    <col min="1817" max="2051" width="9.140625" style="5"/>
    <col min="2052" max="2053" width="8.7109375" style="5" customWidth="1"/>
    <col min="2054" max="2054" width="12.42578125" style="5" customWidth="1"/>
    <col min="2055" max="2056" width="8.7109375" style="5" customWidth="1"/>
    <col min="2057" max="2057" width="11.7109375" style="5" customWidth="1"/>
    <col min="2058" max="2059" width="8.7109375" style="5" customWidth="1"/>
    <col min="2060" max="2061" width="14.140625" style="5" customWidth="1"/>
    <col min="2062" max="2062" width="11.140625" style="5" customWidth="1"/>
    <col min="2063" max="2063" width="8.7109375" style="5" customWidth="1"/>
    <col min="2064" max="2064" width="9.140625" style="5"/>
    <col min="2065" max="2065" width="11" style="5" customWidth="1"/>
    <col min="2066" max="2066" width="9.140625" style="5"/>
    <col min="2067" max="2067" width="8.7109375" style="5" customWidth="1"/>
    <col min="2068" max="2068" width="9.7109375" style="5" customWidth="1"/>
    <col min="2069" max="2069" width="8.7109375" style="5" customWidth="1"/>
    <col min="2070" max="2070" width="13" style="5" customWidth="1"/>
    <col min="2071" max="2072" width="8.7109375" style="5" customWidth="1"/>
    <col min="2073" max="2307" width="9.140625" style="5"/>
    <col min="2308" max="2309" width="8.7109375" style="5" customWidth="1"/>
    <col min="2310" max="2310" width="12.42578125" style="5" customWidth="1"/>
    <col min="2311" max="2312" width="8.7109375" style="5" customWidth="1"/>
    <col min="2313" max="2313" width="11.7109375" style="5" customWidth="1"/>
    <col min="2314" max="2315" width="8.7109375" style="5" customWidth="1"/>
    <col min="2316" max="2317" width="14.140625" style="5" customWidth="1"/>
    <col min="2318" max="2318" width="11.140625" style="5" customWidth="1"/>
    <col min="2319" max="2319" width="8.7109375" style="5" customWidth="1"/>
    <col min="2320" max="2320" width="9.140625" style="5"/>
    <col min="2321" max="2321" width="11" style="5" customWidth="1"/>
    <col min="2322" max="2322" width="9.140625" style="5"/>
    <col min="2323" max="2323" width="8.7109375" style="5" customWidth="1"/>
    <col min="2324" max="2324" width="9.7109375" style="5" customWidth="1"/>
    <col min="2325" max="2325" width="8.7109375" style="5" customWidth="1"/>
    <col min="2326" max="2326" width="13" style="5" customWidth="1"/>
    <col min="2327" max="2328" width="8.7109375" style="5" customWidth="1"/>
    <col min="2329" max="2563" width="9.140625" style="5"/>
    <col min="2564" max="2565" width="8.7109375" style="5" customWidth="1"/>
    <col min="2566" max="2566" width="12.42578125" style="5" customWidth="1"/>
    <col min="2567" max="2568" width="8.7109375" style="5" customWidth="1"/>
    <col min="2569" max="2569" width="11.7109375" style="5" customWidth="1"/>
    <col min="2570" max="2571" width="8.7109375" style="5" customWidth="1"/>
    <col min="2572" max="2573" width="14.140625" style="5" customWidth="1"/>
    <col min="2574" max="2574" width="11.140625" style="5" customWidth="1"/>
    <col min="2575" max="2575" width="8.7109375" style="5" customWidth="1"/>
    <col min="2576" max="2576" width="9.140625" style="5"/>
    <col min="2577" max="2577" width="11" style="5" customWidth="1"/>
    <col min="2578" max="2578" width="9.140625" style="5"/>
    <col min="2579" max="2579" width="8.7109375" style="5" customWidth="1"/>
    <col min="2580" max="2580" width="9.7109375" style="5" customWidth="1"/>
    <col min="2581" max="2581" width="8.7109375" style="5" customWidth="1"/>
    <col min="2582" max="2582" width="13" style="5" customWidth="1"/>
    <col min="2583" max="2584" width="8.7109375" style="5" customWidth="1"/>
    <col min="2585" max="2819" width="9.140625" style="5"/>
    <col min="2820" max="2821" width="8.7109375" style="5" customWidth="1"/>
    <col min="2822" max="2822" width="12.42578125" style="5" customWidth="1"/>
    <col min="2823" max="2824" width="8.7109375" style="5" customWidth="1"/>
    <col min="2825" max="2825" width="11.7109375" style="5" customWidth="1"/>
    <col min="2826" max="2827" width="8.7109375" style="5" customWidth="1"/>
    <col min="2828" max="2829" width="14.140625" style="5" customWidth="1"/>
    <col min="2830" max="2830" width="11.140625" style="5" customWidth="1"/>
    <col min="2831" max="2831" width="8.7109375" style="5" customWidth="1"/>
    <col min="2832" max="2832" width="9.140625" style="5"/>
    <col min="2833" max="2833" width="11" style="5" customWidth="1"/>
    <col min="2834" max="2834" width="9.140625" style="5"/>
    <col min="2835" max="2835" width="8.7109375" style="5" customWidth="1"/>
    <col min="2836" max="2836" width="9.7109375" style="5" customWidth="1"/>
    <col min="2837" max="2837" width="8.7109375" style="5" customWidth="1"/>
    <col min="2838" max="2838" width="13" style="5" customWidth="1"/>
    <col min="2839" max="2840" width="8.7109375" style="5" customWidth="1"/>
    <col min="2841" max="3075" width="9.140625" style="5"/>
    <col min="3076" max="3077" width="8.7109375" style="5" customWidth="1"/>
    <col min="3078" max="3078" width="12.42578125" style="5" customWidth="1"/>
    <col min="3079" max="3080" width="8.7109375" style="5" customWidth="1"/>
    <col min="3081" max="3081" width="11.7109375" style="5" customWidth="1"/>
    <col min="3082" max="3083" width="8.7109375" style="5" customWidth="1"/>
    <col min="3084" max="3085" width="14.140625" style="5" customWidth="1"/>
    <col min="3086" max="3086" width="11.140625" style="5" customWidth="1"/>
    <col min="3087" max="3087" width="8.7109375" style="5" customWidth="1"/>
    <col min="3088" max="3088" width="9.140625" style="5"/>
    <col min="3089" max="3089" width="11" style="5" customWidth="1"/>
    <col min="3090" max="3090" width="9.140625" style="5"/>
    <col min="3091" max="3091" width="8.7109375" style="5" customWidth="1"/>
    <col min="3092" max="3092" width="9.7109375" style="5" customWidth="1"/>
    <col min="3093" max="3093" width="8.7109375" style="5" customWidth="1"/>
    <col min="3094" max="3094" width="13" style="5" customWidth="1"/>
    <col min="3095" max="3096" width="8.7109375" style="5" customWidth="1"/>
    <col min="3097" max="3331" width="9.140625" style="5"/>
    <col min="3332" max="3333" width="8.7109375" style="5" customWidth="1"/>
    <col min="3334" max="3334" width="12.42578125" style="5" customWidth="1"/>
    <col min="3335" max="3336" width="8.7109375" style="5" customWidth="1"/>
    <col min="3337" max="3337" width="11.7109375" style="5" customWidth="1"/>
    <col min="3338" max="3339" width="8.7109375" style="5" customWidth="1"/>
    <col min="3340" max="3341" width="14.140625" style="5" customWidth="1"/>
    <col min="3342" max="3342" width="11.140625" style="5" customWidth="1"/>
    <col min="3343" max="3343" width="8.7109375" style="5" customWidth="1"/>
    <col min="3344" max="3344" width="9.140625" style="5"/>
    <col min="3345" max="3345" width="11" style="5" customWidth="1"/>
    <col min="3346" max="3346" width="9.140625" style="5"/>
    <col min="3347" max="3347" width="8.7109375" style="5" customWidth="1"/>
    <col min="3348" max="3348" width="9.7109375" style="5" customWidth="1"/>
    <col min="3349" max="3349" width="8.7109375" style="5" customWidth="1"/>
    <col min="3350" max="3350" width="13" style="5" customWidth="1"/>
    <col min="3351" max="3352" width="8.7109375" style="5" customWidth="1"/>
    <col min="3353" max="3587" width="9.140625" style="5"/>
    <col min="3588" max="3589" width="8.7109375" style="5" customWidth="1"/>
    <col min="3590" max="3590" width="12.42578125" style="5" customWidth="1"/>
    <col min="3591" max="3592" width="8.7109375" style="5" customWidth="1"/>
    <col min="3593" max="3593" width="11.7109375" style="5" customWidth="1"/>
    <col min="3594" max="3595" width="8.7109375" style="5" customWidth="1"/>
    <col min="3596" max="3597" width="14.140625" style="5" customWidth="1"/>
    <col min="3598" max="3598" width="11.140625" style="5" customWidth="1"/>
    <col min="3599" max="3599" width="8.7109375" style="5" customWidth="1"/>
    <col min="3600" max="3600" width="9.140625" style="5"/>
    <col min="3601" max="3601" width="11" style="5" customWidth="1"/>
    <col min="3602" max="3602" width="9.140625" style="5"/>
    <col min="3603" max="3603" width="8.7109375" style="5" customWidth="1"/>
    <col min="3604" max="3604" width="9.7109375" style="5" customWidth="1"/>
    <col min="3605" max="3605" width="8.7109375" style="5" customWidth="1"/>
    <col min="3606" max="3606" width="13" style="5" customWidth="1"/>
    <col min="3607" max="3608" width="8.7109375" style="5" customWidth="1"/>
    <col min="3609" max="3843" width="9.140625" style="5"/>
    <col min="3844" max="3845" width="8.7109375" style="5" customWidth="1"/>
    <col min="3846" max="3846" width="12.42578125" style="5" customWidth="1"/>
    <col min="3847" max="3848" width="8.7109375" style="5" customWidth="1"/>
    <col min="3849" max="3849" width="11.7109375" style="5" customWidth="1"/>
    <col min="3850" max="3851" width="8.7109375" style="5" customWidth="1"/>
    <col min="3852" max="3853" width="14.140625" style="5" customWidth="1"/>
    <col min="3854" max="3854" width="11.140625" style="5" customWidth="1"/>
    <col min="3855" max="3855" width="8.7109375" style="5" customWidth="1"/>
    <col min="3856" max="3856" width="9.140625" style="5"/>
    <col min="3857" max="3857" width="11" style="5" customWidth="1"/>
    <col min="3858" max="3858" width="9.140625" style="5"/>
    <col min="3859" max="3859" width="8.7109375" style="5" customWidth="1"/>
    <col min="3860" max="3860" width="9.7109375" style="5" customWidth="1"/>
    <col min="3861" max="3861" width="8.7109375" style="5" customWidth="1"/>
    <col min="3862" max="3862" width="13" style="5" customWidth="1"/>
    <col min="3863" max="3864" width="8.7109375" style="5" customWidth="1"/>
    <col min="3865" max="4099" width="9.140625" style="5"/>
    <col min="4100" max="4101" width="8.7109375" style="5" customWidth="1"/>
    <col min="4102" max="4102" width="12.42578125" style="5" customWidth="1"/>
    <col min="4103" max="4104" width="8.7109375" style="5" customWidth="1"/>
    <col min="4105" max="4105" width="11.7109375" style="5" customWidth="1"/>
    <col min="4106" max="4107" width="8.7109375" style="5" customWidth="1"/>
    <col min="4108" max="4109" width="14.140625" style="5" customWidth="1"/>
    <col min="4110" max="4110" width="11.140625" style="5" customWidth="1"/>
    <col min="4111" max="4111" width="8.7109375" style="5" customWidth="1"/>
    <col min="4112" max="4112" width="9.140625" style="5"/>
    <col min="4113" max="4113" width="11" style="5" customWidth="1"/>
    <col min="4114" max="4114" width="9.140625" style="5"/>
    <col min="4115" max="4115" width="8.7109375" style="5" customWidth="1"/>
    <col min="4116" max="4116" width="9.7109375" style="5" customWidth="1"/>
    <col min="4117" max="4117" width="8.7109375" style="5" customWidth="1"/>
    <col min="4118" max="4118" width="13" style="5" customWidth="1"/>
    <col min="4119" max="4120" width="8.7109375" style="5" customWidth="1"/>
    <col min="4121" max="4355" width="9.140625" style="5"/>
    <col min="4356" max="4357" width="8.7109375" style="5" customWidth="1"/>
    <col min="4358" max="4358" width="12.42578125" style="5" customWidth="1"/>
    <col min="4359" max="4360" width="8.7109375" style="5" customWidth="1"/>
    <col min="4361" max="4361" width="11.7109375" style="5" customWidth="1"/>
    <col min="4362" max="4363" width="8.7109375" style="5" customWidth="1"/>
    <col min="4364" max="4365" width="14.140625" style="5" customWidth="1"/>
    <col min="4366" max="4366" width="11.140625" style="5" customWidth="1"/>
    <col min="4367" max="4367" width="8.7109375" style="5" customWidth="1"/>
    <col min="4368" max="4368" width="9.140625" style="5"/>
    <col min="4369" max="4369" width="11" style="5" customWidth="1"/>
    <col min="4370" max="4370" width="9.140625" style="5"/>
    <col min="4371" max="4371" width="8.7109375" style="5" customWidth="1"/>
    <col min="4372" max="4372" width="9.7109375" style="5" customWidth="1"/>
    <col min="4373" max="4373" width="8.7109375" style="5" customWidth="1"/>
    <col min="4374" max="4374" width="13" style="5" customWidth="1"/>
    <col min="4375" max="4376" width="8.7109375" style="5" customWidth="1"/>
    <col min="4377" max="4611" width="9.140625" style="5"/>
    <col min="4612" max="4613" width="8.7109375" style="5" customWidth="1"/>
    <col min="4614" max="4614" width="12.42578125" style="5" customWidth="1"/>
    <col min="4615" max="4616" width="8.7109375" style="5" customWidth="1"/>
    <col min="4617" max="4617" width="11.7109375" style="5" customWidth="1"/>
    <col min="4618" max="4619" width="8.7109375" style="5" customWidth="1"/>
    <col min="4620" max="4621" width="14.140625" style="5" customWidth="1"/>
    <col min="4622" max="4622" width="11.140625" style="5" customWidth="1"/>
    <col min="4623" max="4623" width="8.7109375" style="5" customWidth="1"/>
    <col min="4624" max="4624" width="9.140625" style="5"/>
    <col min="4625" max="4625" width="11" style="5" customWidth="1"/>
    <col min="4626" max="4626" width="9.140625" style="5"/>
    <col min="4627" max="4627" width="8.7109375" style="5" customWidth="1"/>
    <col min="4628" max="4628" width="9.7109375" style="5" customWidth="1"/>
    <col min="4629" max="4629" width="8.7109375" style="5" customWidth="1"/>
    <col min="4630" max="4630" width="13" style="5" customWidth="1"/>
    <col min="4631" max="4632" width="8.7109375" style="5" customWidth="1"/>
    <col min="4633" max="4867" width="9.140625" style="5"/>
    <col min="4868" max="4869" width="8.7109375" style="5" customWidth="1"/>
    <col min="4870" max="4870" width="12.42578125" style="5" customWidth="1"/>
    <col min="4871" max="4872" width="8.7109375" style="5" customWidth="1"/>
    <col min="4873" max="4873" width="11.7109375" style="5" customWidth="1"/>
    <col min="4874" max="4875" width="8.7109375" style="5" customWidth="1"/>
    <col min="4876" max="4877" width="14.140625" style="5" customWidth="1"/>
    <col min="4878" max="4878" width="11.140625" style="5" customWidth="1"/>
    <col min="4879" max="4879" width="8.7109375" style="5" customWidth="1"/>
    <col min="4880" max="4880" width="9.140625" style="5"/>
    <col min="4881" max="4881" width="11" style="5" customWidth="1"/>
    <col min="4882" max="4882" width="9.140625" style="5"/>
    <col min="4883" max="4883" width="8.7109375" style="5" customWidth="1"/>
    <col min="4884" max="4884" width="9.7109375" style="5" customWidth="1"/>
    <col min="4885" max="4885" width="8.7109375" style="5" customWidth="1"/>
    <col min="4886" max="4886" width="13" style="5" customWidth="1"/>
    <col min="4887" max="4888" width="8.7109375" style="5" customWidth="1"/>
    <col min="4889" max="5123" width="9.140625" style="5"/>
    <col min="5124" max="5125" width="8.7109375" style="5" customWidth="1"/>
    <col min="5126" max="5126" width="12.42578125" style="5" customWidth="1"/>
    <col min="5127" max="5128" width="8.7109375" style="5" customWidth="1"/>
    <col min="5129" max="5129" width="11.7109375" style="5" customWidth="1"/>
    <col min="5130" max="5131" width="8.7109375" style="5" customWidth="1"/>
    <col min="5132" max="5133" width="14.140625" style="5" customWidth="1"/>
    <col min="5134" max="5134" width="11.140625" style="5" customWidth="1"/>
    <col min="5135" max="5135" width="8.7109375" style="5" customWidth="1"/>
    <col min="5136" max="5136" width="9.140625" style="5"/>
    <col min="5137" max="5137" width="11" style="5" customWidth="1"/>
    <col min="5138" max="5138" width="9.140625" style="5"/>
    <col min="5139" max="5139" width="8.7109375" style="5" customWidth="1"/>
    <col min="5140" max="5140" width="9.7109375" style="5" customWidth="1"/>
    <col min="5141" max="5141" width="8.7109375" style="5" customWidth="1"/>
    <col min="5142" max="5142" width="13" style="5" customWidth="1"/>
    <col min="5143" max="5144" width="8.7109375" style="5" customWidth="1"/>
    <col min="5145" max="5379" width="9.140625" style="5"/>
    <col min="5380" max="5381" width="8.7109375" style="5" customWidth="1"/>
    <col min="5382" max="5382" width="12.42578125" style="5" customWidth="1"/>
    <col min="5383" max="5384" width="8.7109375" style="5" customWidth="1"/>
    <col min="5385" max="5385" width="11.7109375" style="5" customWidth="1"/>
    <col min="5386" max="5387" width="8.7109375" style="5" customWidth="1"/>
    <col min="5388" max="5389" width="14.140625" style="5" customWidth="1"/>
    <col min="5390" max="5390" width="11.140625" style="5" customWidth="1"/>
    <col min="5391" max="5391" width="8.7109375" style="5" customWidth="1"/>
    <col min="5392" max="5392" width="9.140625" style="5"/>
    <col min="5393" max="5393" width="11" style="5" customWidth="1"/>
    <col min="5394" max="5394" width="9.140625" style="5"/>
    <col min="5395" max="5395" width="8.7109375" style="5" customWidth="1"/>
    <col min="5396" max="5396" width="9.7109375" style="5" customWidth="1"/>
    <col min="5397" max="5397" width="8.7109375" style="5" customWidth="1"/>
    <col min="5398" max="5398" width="13" style="5" customWidth="1"/>
    <col min="5399" max="5400" width="8.7109375" style="5" customWidth="1"/>
    <col min="5401" max="5635" width="9.140625" style="5"/>
    <col min="5636" max="5637" width="8.7109375" style="5" customWidth="1"/>
    <col min="5638" max="5638" width="12.42578125" style="5" customWidth="1"/>
    <col min="5639" max="5640" width="8.7109375" style="5" customWidth="1"/>
    <col min="5641" max="5641" width="11.7109375" style="5" customWidth="1"/>
    <col min="5642" max="5643" width="8.7109375" style="5" customWidth="1"/>
    <col min="5644" max="5645" width="14.140625" style="5" customWidth="1"/>
    <col min="5646" max="5646" width="11.140625" style="5" customWidth="1"/>
    <col min="5647" max="5647" width="8.7109375" style="5" customWidth="1"/>
    <col min="5648" max="5648" width="9.140625" style="5"/>
    <col min="5649" max="5649" width="11" style="5" customWidth="1"/>
    <col min="5650" max="5650" width="9.140625" style="5"/>
    <col min="5651" max="5651" width="8.7109375" style="5" customWidth="1"/>
    <col min="5652" max="5652" width="9.7109375" style="5" customWidth="1"/>
    <col min="5653" max="5653" width="8.7109375" style="5" customWidth="1"/>
    <col min="5654" max="5654" width="13" style="5" customWidth="1"/>
    <col min="5655" max="5656" width="8.7109375" style="5" customWidth="1"/>
    <col min="5657" max="5891" width="9.140625" style="5"/>
    <col min="5892" max="5893" width="8.7109375" style="5" customWidth="1"/>
    <col min="5894" max="5894" width="12.42578125" style="5" customWidth="1"/>
    <col min="5895" max="5896" width="8.7109375" style="5" customWidth="1"/>
    <col min="5897" max="5897" width="11.7109375" style="5" customWidth="1"/>
    <col min="5898" max="5899" width="8.7109375" style="5" customWidth="1"/>
    <col min="5900" max="5901" width="14.140625" style="5" customWidth="1"/>
    <col min="5902" max="5902" width="11.140625" style="5" customWidth="1"/>
    <col min="5903" max="5903" width="8.7109375" style="5" customWidth="1"/>
    <col min="5904" max="5904" width="9.140625" style="5"/>
    <col min="5905" max="5905" width="11" style="5" customWidth="1"/>
    <col min="5906" max="5906" width="9.140625" style="5"/>
    <col min="5907" max="5907" width="8.7109375" style="5" customWidth="1"/>
    <col min="5908" max="5908" width="9.7109375" style="5" customWidth="1"/>
    <col min="5909" max="5909" width="8.7109375" style="5" customWidth="1"/>
    <col min="5910" max="5910" width="13" style="5" customWidth="1"/>
    <col min="5911" max="5912" width="8.7109375" style="5" customWidth="1"/>
    <col min="5913" max="6147" width="9.140625" style="5"/>
    <col min="6148" max="6149" width="8.7109375" style="5" customWidth="1"/>
    <col min="6150" max="6150" width="12.42578125" style="5" customWidth="1"/>
    <col min="6151" max="6152" width="8.7109375" style="5" customWidth="1"/>
    <col min="6153" max="6153" width="11.7109375" style="5" customWidth="1"/>
    <col min="6154" max="6155" width="8.7109375" style="5" customWidth="1"/>
    <col min="6156" max="6157" width="14.140625" style="5" customWidth="1"/>
    <col min="6158" max="6158" width="11.140625" style="5" customWidth="1"/>
    <col min="6159" max="6159" width="8.7109375" style="5" customWidth="1"/>
    <col min="6160" max="6160" width="9.140625" style="5"/>
    <col min="6161" max="6161" width="11" style="5" customWidth="1"/>
    <col min="6162" max="6162" width="9.140625" style="5"/>
    <col min="6163" max="6163" width="8.7109375" style="5" customWidth="1"/>
    <col min="6164" max="6164" width="9.7109375" style="5" customWidth="1"/>
    <col min="6165" max="6165" width="8.7109375" style="5" customWidth="1"/>
    <col min="6166" max="6166" width="13" style="5" customWidth="1"/>
    <col min="6167" max="6168" width="8.7109375" style="5" customWidth="1"/>
    <col min="6169" max="6403" width="9.140625" style="5"/>
    <col min="6404" max="6405" width="8.7109375" style="5" customWidth="1"/>
    <col min="6406" max="6406" width="12.42578125" style="5" customWidth="1"/>
    <col min="6407" max="6408" width="8.7109375" style="5" customWidth="1"/>
    <col min="6409" max="6409" width="11.7109375" style="5" customWidth="1"/>
    <col min="6410" max="6411" width="8.7109375" style="5" customWidth="1"/>
    <col min="6412" max="6413" width="14.140625" style="5" customWidth="1"/>
    <col min="6414" max="6414" width="11.140625" style="5" customWidth="1"/>
    <col min="6415" max="6415" width="8.7109375" style="5" customWidth="1"/>
    <col min="6416" max="6416" width="9.140625" style="5"/>
    <col min="6417" max="6417" width="11" style="5" customWidth="1"/>
    <col min="6418" max="6418" width="9.140625" style="5"/>
    <col min="6419" max="6419" width="8.7109375" style="5" customWidth="1"/>
    <col min="6420" max="6420" width="9.7109375" style="5" customWidth="1"/>
    <col min="6421" max="6421" width="8.7109375" style="5" customWidth="1"/>
    <col min="6422" max="6422" width="13" style="5" customWidth="1"/>
    <col min="6423" max="6424" width="8.7109375" style="5" customWidth="1"/>
    <col min="6425" max="6659" width="9.140625" style="5"/>
    <col min="6660" max="6661" width="8.7109375" style="5" customWidth="1"/>
    <col min="6662" max="6662" width="12.42578125" style="5" customWidth="1"/>
    <col min="6663" max="6664" width="8.7109375" style="5" customWidth="1"/>
    <col min="6665" max="6665" width="11.7109375" style="5" customWidth="1"/>
    <col min="6666" max="6667" width="8.7109375" style="5" customWidth="1"/>
    <col min="6668" max="6669" width="14.140625" style="5" customWidth="1"/>
    <col min="6670" max="6670" width="11.140625" style="5" customWidth="1"/>
    <col min="6671" max="6671" width="8.7109375" style="5" customWidth="1"/>
    <col min="6672" max="6672" width="9.140625" style="5"/>
    <col min="6673" max="6673" width="11" style="5" customWidth="1"/>
    <col min="6674" max="6674" width="9.140625" style="5"/>
    <col min="6675" max="6675" width="8.7109375" style="5" customWidth="1"/>
    <col min="6676" max="6676" width="9.7109375" style="5" customWidth="1"/>
    <col min="6677" max="6677" width="8.7109375" style="5" customWidth="1"/>
    <col min="6678" max="6678" width="13" style="5" customWidth="1"/>
    <col min="6679" max="6680" width="8.7109375" style="5" customWidth="1"/>
    <col min="6681" max="6915" width="9.140625" style="5"/>
    <col min="6916" max="6917" width="8.7109375" style="5" customWidth="1"/>
    <col min="6918" max="6918" width="12.42578125" style="5" customWidth="1"/>
    <col min="6919" max="6920" width="8.7109375" style="5" customWidth="1"/>
    <col min="6921" max="6921" width="11.7109375" style="5" customWidth="1"/>
    <col min="6922" max="6923" width="8.7109375" style="5" customWidth="1"/>
    <col min="6924" max="6925" width="14.140625" style="5" customWidth="1"/>
    <col min="6926" max="6926" width="11.140625" style="5" customWidth="1"/>
    <col min="6927" max="6927" width="8.7109375" style="5" customWidth="1"/>
    <col min="6928" max="6928" width="9.140625" style="5"/>
    <col min="6929" max="6929" width="11" style="5" customWidth="1"/>
    <col min="6930" max="6930" width="9.140625" style="5"/>
    <col min="6931" max="6931" width="8.7109375" style="5" customWidth="1"/>
    <col min="6932" max="6932" width="9.7109375" style="5" customWidth="1"/>
    <col min="6933" max="6933" width="8.7109375" style="5" customWidth="1"/>
    <col min="6934" max="6934" width="13" style="5" customWidth="1"/>
    <col min="6935" max="6936" width="8.7109375" style="5" customWidth="1"/>
    <col min="6937" max="7171" width="9.140625" style="5"/>
    <col min="7172" max="7173" width="8.7109375" style="5" customWidth="1"/>
    <col min="7174" max="7174" width="12.42578125" style="5" customWidth="1"/>
    <col min="7175" max="7176" width="8.7109375" style="5" customWidth="1"/>
    <col min="7177" max="7177" width="11.7109375" style="5" customWidth="1"/>
    <col min="7178" max="7179" width="8.7109375" style="5" customWidth="1"/>
    <col min="7180" max="7181" width="14.140625" style="5" customWidth="1"/>
    <col min="7182" max="7182" width="11.140625" style="5" customWidth="1"/>
    <col min="7183" max="7183" width="8.7109375" style="5" customWidth="1"/>
    <col min="7184" max="7184" width="9.140625" style="5"/>
    <col min="7185" max="7185" width="11" style="5" customWidth="1"/>
    <col min="7186" max="7186" width="9.140625" style="5"/>
    <col min="7187" max="7187" width="8.7109375" style="5" customWidth="1"/>
    <col min="7188" max="7188" width="9.7109375" style="5" customWidth="1"/>
    <col min="7189" max="7189" width="8.7109375" style="5" customWidth="1"/>
    <col min="7190" max="7190" width="13" style="5" customWidth="1"/>
    <col min="7191" max="7192" width="8.7109375" style="5" customWidth="1"/>
    <col min="7193" max="7427" width="9.140625" style="5"/>
    <col min="7428" max="7429" width="8.7109375" style="5" customWidth="1"/>
    <col min="7430" max="7430" width="12.42578125" style="5" customWidth="1"/>
    <col min="7431" max="7432" width="8.7109375" style="5" customWidth="1"/>
    <col min="7433" max="7433" width="11.7109375" style="5" customWidth="1"/>
    <col min="7434" max="7435" width="8.7109375" style="5" customWidth="1"/>
    <col min="7436" max="7437" width="14.140625" style="5" customWidth="1"/>
    <col min="7438" max="7438" width="11.140625" style="5" customWidth="1"/>
    <col min="7439" max="7439" width="8.7109375" style="5" customWidth="1"/>
    <col min="7440" max="7440" width="9.140625" style="5"/>
    <col min="7441" max="7441" width="11" style="5" customWidth="1"/>
    <col min="7442" max="7442" width="9.140625" style="5"/>
    <col min="7443" max="7443" width="8.7109375" style="5" customWidth="1"/>
    <col min="7444" max="7444" width="9.7109375" style="5" customWidth="1"/>
    <col min="7445" max="7445" width="8.7109375" style="5" customWidth="1"/>
    <col min="7446" max="7446" width="13" style="5" customWidth="1"/>
    <col min="7447" max="7448" width="8.7109375" style="5" customWidth="1"/>
    <col min="7449" max="7683" width="9.140625" style="5"/>
    <col min="7684" max="7685" width="8.7109375" style="5" customWidth="1"/>
    <col min="7686" max="7686" width="12.42578125" style="5" customWidth="1"/>
    <col min="7687" max="7688" width="8.7109375" style="5" customWidth="1"/>
    <col min="7689" max="7689" width="11.7109375" style="5" customWidth="1"/>
    <col min="7690" max="7691" width="8.7109375" style="5" customWidth="1"/>
    <col min="7692" max="7693" width="14.140625" style="5" customWidth="1"/>
    <col min="7694" max="7694" width="11.140625" style="5" customWidth="1"/>
    <col min="7695" max="7695" width="8.7109375" style="5" customWidth="1"/>
    <col min="7696" max="7696" width="9.140625" style="5"/>
    <col min="7697" max="7697" width="11" style="5" customWidth="1"/>
    <col min="7698" max="7698" width="9.140625" style="5"/>
    <col min="7699" max="7699" width="8.7109375" style="5" customWidth="1"/>
    <col min="7700" max="7700" width="9.7109375" style="5" customWidth="1"/>
    <col min="7701" max="7701" width="8.7109375" style="5" customWidth="1"/>
    <col min="7702" max="7702" width="13" style="5" customWidth="1"/>
    <col min="7703" max="7704" width="8.7109375" style="5" customWidth="1"/>
    <col min="7705" max="7939" width="9.140625" style="5"/>
    <col min="7940" max="7941" width="8.7109375" style="5" customWidth="1"/>
    <col min="7942" max="7942" width="12.42578125" style="5" customWidth="1"/>
    <col min="7943" max="7944" width="8.7109375" style="5" customWidth="1"/>
    <col min="7945" max="7945" width="11.7109375" style="5" customWidth="1"/>
    <col min="7946" max="7947" width="8.7109375" style="5" customWidth="1"/>
    <col min="7948" max="7949" width="14.140625" style="5" customWidth="1"/>
    <col min="7950" max="7950" width="11.140625" style="5" customWidth="1"/>
    <col min="7951" max="7951" width="8.7109375" style="5" customWidth="1"/>
    <col min="7952" max="7952" width="9.140625" style="5"/>
    <col min="7953" max="7953" width="11" style="5" customWidth="1"/>
    <col min="7954" max="7954" width="9.140625" style="5"/>
    <col min="7955" max="7955" width="8.7109375" style="5" customWidth="1"/>
    <col min="7956" max="7956" width="9.7109375" style="5" customWidth="1"/>
    <col min="7957" max="7957" width="8.7109375" style="5" customWidth="1"/>
    <col min="7958" max="7958" width="13" style="5" customWidth="1"/>
    <col min="7959" max="7960" width="8.7109375" style="5" customWidth="1"/>
    <col min="7961" max="8195" width="9.140625" style="5"/>
    <col min="8196" max="8197" width="8.7109375" style="5" customWidth="1"/>
    <col min="8198" max="8198" width="12.42578125" style="5" customWidth="1"/>
    <col min="8199" max="8200" width="8.7109375" style="5" customWidth="1"/>
    <col min="8201" max="8201" width="11.7109375" style="5" customWidth="1"/>
    <col min="8202" max="8203" width="8.7109375" style="5" customWidth="1"/>
    <col min="8204" max="8205" width="14.140625" style="5" customWidth="1"/>
    <col min="8206" max="8206" width="11.140625" style="5" customWidth="1"/>
    <col min="8207" max="8207" width="8.7109375" style="5" customWidth="1"/>
    <col min="8208" max="8208" width="9.140625" style="5"/>
    <col min="8209" max="8209" width="11" style="5" customWidth="1"/>
    <col min="8210" max="8210" width="9.140625" style="5"/>
    <col min="8211" max="8211" width="8.7109375" style="5" customWidth="1"/>
    <col min="8212" max="8212" width="9.7109375" style="5" customWidth="1"/>
    <col min="8213" max="8213" width="8.7109375" style="5" customWidth="1"/>
    <col min="8214" max="8214" width="13" style="5" customWidth="1"/>
    <col min="8215" max="8216" width="8.7109375" style="5" customWidth="1"/>
    <col min="8217" max="8451" width="9.140625" style="5"/>
    <col min="8452" max="8453" width="8.7109375" style="5" customWidth="1"/>
    <col min="8454" max="8454" width="12.42578125" style="5" customWidth="1"/>
    <col min="8455" max="8456" width="8.7109375" style="5" customWidth="1"/>
    <col min="8457" max="8457" width="11.7109375" style="5" customWidth="1"/>
    <col min="8458" max="8459" width="8.7109375" style="5" customWidth="1"/>
    <col min="8460" max="8461" width="14.140625" style="5" customWidth="1"/>
    <col min="8462" max="8462" width="11.140625" style="5" customWidth="1"/>
    <col min="8463" max="8463" width="8.7109375" style="5" customWidth="1"/>
    <col min="8464" max="8464" width="9.140625" style="5"/>
    <col min="8465" max="8465" width="11" style="5" customWidth="1"/>
    <col min="8466" max="8466" width="9.140625" style="5"/>
    <col min="8467" max="8467" width="8.7109375" style="5" customWidth="1"/>
    <col min="8468" max="8468" width="9.7109375" style="5" customWidth="1"/>
    <col min="8469" max="8469" width="8.7109375" style="5" customWidth="1"/>
    <col min="8470" max="8470" width="13" style="5" customWidth="1"/>
    <col min="8471" max="8472" width="8.7109375" style="5" customWidth="1"/>
    <col min="8473" max="8707" width="9.140625" style="5"/>
    <col min="8708" max="8709" width="8.7109375" style="5" customWidth="1"/>
    <col min="8710" max="8710" width="12.42578125" style="5" customWidth="1"/>
    <col min="8711" max="8712" width="8.7109375" style="5" customWidth="1"/>
    <col min="8713" max="8713" width="11.7109375" style="5" customWidth="1"/>
    <col min="8714" max="8715" width="8.7109375" style="5" customWidth="1"/>
    <col min="8716" max="8717" width="14.140625" style="5" customWidth="1"/>
    <col min="8718" max="8718" width="11.140625" style="5" customWidth="1"/>
    <col min="8719" max="8719" width="8.7109375" style="5" customWidth="1"/>
    <col min="8720" max="8720" width="9.140625" style="5"/>
    <col min="8721" max="8721" width="11" style="5" customWidth="1"/>
    <col min="8722" max="8722" width="9.140625" style="5"/>
    <col min="8723" max="8723" width="8.7109375" style="5" customWidth="1"/>
    <col min="8724" max="8724" width="9.7109375" style="5" customWidth="1"/>
    <col min="8725" max="8725" width="8.7109375" style="5" customWidth="1"/>
    <col min="8726" max="8726" width="13" style="5" customWidth="1"/>
    <col min="8727" max="8728" width="8.7109375" style="5" customWidth="1"/>
    <col min="8729" max="8963" width="9.140625" style="5"/>
    <col min="8964" max="8965" width="8.7109375" style="5" customWidth="1"/>
    <col min="8966" max="8966" width="12.42578125" style="5" customWidth="1"/>
    <col min="8967" max="8968" width="8.7109375" style="5" customWidth="1"/>
    <col min="8969" max="8969" width="11.7109375" style="5" customWidth="1"/>
    <col min="8970" max="8971" width="8.7109375" style="5" customWidth="1"/>
    <col min="8972" max="8973" width="14.140625" style="5" customWidth="1"/>
    <col min="8974" max="8974" width="11.140625" style="5" customWidth="1"/>
    <col min="8975" max="8975" width="8.7109375" style="5" customWidth="1"/>
    <col min="8976" max="8976" width="9.140625" style="5"/>
    <col min="8977" max="8977" width="11" style="5" customWidth="1"/>
    <col min="8978" max="8978" width="9.140625" style="5"/>
    <col min="8979" max="8979" width="8.7109375" style="5" customWidth="1"/>
    <col min="8980" max="8980" width="9.7109375" style="5" customWidth="1"/>
    <col min="8981" max="8981" width="8.7109375" style="5" customWidth="1"/>
    <col min="8982" max="8982" width="13" style="5" customWidth="1"/>
    <col min="8983" max="8984" width="8.7109375" style="5" customWidth="1"/>
    <col min="8985" max="9219" width="9.140625" style="5"/>
    <col min="9220" max="9221" width="8.7109375" style="5" customWidth="1"/>
    <col min="9222" max="9222" width="12.42578125" style="5" customWidth="1"/>
    <col min="9223" max="9224" width="8.7109375" style="5" customWidth="1"/>
    <col min="9225" max="9225" width="11.7109375" style="5" customWidth="1"/>
    <col min="9226" max="9227" width="8.7109375" style="5" customWidth="1"/>
    <col min="9228" max="9229" width="14.140625" style="5" customWidth="1"/>
    <col min="9230" max="9230" width="11.140625" style="5" customWidth="1"/>
    <col min="9231" max="9231" width="8.7109375" style="5" customWidth="1"/>
    <col min="9232" max="9232" width="9.140625" style="5"/>
    <col min="9233" max="9233" width="11" style="5" customWidth="1"/>
    <col min="9234" max="9234" width="9.140625" style="5"/>
    <col min="9235" max="9235" width="8.7109375" style="5" customWidth="1"/>
    <col min="9236" max="9236" width="9.7109375" style="5" customWidth="1"/>
    <col min="9237" max="9237" width="8.7109375" style="5" customWidth="1"/>
    <col min="9238" max="9238" width="13" style="5" customWidth="1"/>
    <col min="9239" max="9240" width="8.7109375" style="5" customWidth="1"/>
    <col min="9241" max="9475" width="9.140625" style="5"/>
    <col min="9476" max="9477" width="8.7109375" style="5" customWidth="1"/>
    <col min="9478" max="9478" width="12.42578125" style="5" customWidth="1"/>
    <col min="9479" max="9480" width="8.7109375" style="5" customWidth="1"/>
    <col min="9481" max="9481" width="11.7109375" style="5" customWidth="1"/>
    <col min="9482" max="9483" width="8.7109375" style="5" customWidth="1"/>
    <col min="9484" max="9485" width="14.140625" style="5" customWidth="1"/>
    <col min="9486" max="9486" width="11.140625" style="5" customWidth="1"/>
    <col min="9487" max="9487" width="8.7109375" style="5" customWidth="1"/>
    <col min="9488" max="9488" width="9.140625" style="5"/>
    <col min="9489" max="9489" width="11" style="5" customWidth="1"/>
    <col min="9490" max="9490" width="9.140625" style="5"/>
    <col min="9491" max="9491" width="8.7109375" style="5" customWidth="1"/>
    <col min="9492" max="9492" width="9.7109375" style="5" customWidth="1"/>
    <col min="9493" max="9493" width="8.7109375" style="5" customWidth="1"/>
    <col min="9494" max="9494" width="13" style="5" customWidth="1"/>
    <col min="9495" max="9496" width="8.7109375" style="5" customWidth="1"/>
    <col min="9497" max="9731" width="9.140625" style="5"/>
    <col min="9732" max="9733" width="8.7109375" style="5" customWidth="1"/>
    <col min="9734" max="9734" width="12.42578125" style="5" customWidth="1"/>
    <col min="9735" max="9736" width="8.7109375" style="5" customWidth="1"/>
    <col min="9737" max="9737" width="11.7109375" style="5" customWidth="1"/>
    <col min="9738" max="9739" width="8.7109375" style="5" customWidth="1"/>
    <col min="9740" max="9741" width="14.140625" style="5" customWidth="1"/>
    <col min="9742" max="9742" width="11.140625" style="5" customWidth="1"/>
    <col min="9743" max="9743" width="8.7109375" style="5" customWidth="1"/>
    <col min="9744" max="9744" width="9.140625" style="5"/>
    <col min="9745" max="9745" width="11" style="5" customWidth="1"/>
    <col min="9746" max="9746" width="9.140625" style="5"/>
    <col min="9747" max="9747" width="8.7109375" style="5" customWidth="1"/>
    <col min="9748" max="9748" width="9.7109375" style="5" customWidth="1"/>
    <col min="9749" max="9749" width="8.7109375" style="5" customWidth="1"/>
    <col min="9750" max="9750" width="13" style="5" customWidth="1"/>
    <col min="9751" max="9752" width="8.7109375" style="5" customWidth="1"/>
    <col min="9753" max="9987" width="9.140625" style="5"/>
    <col min="9988" max="9989" width="8.7109375" style="5" customWidth="1"/>
    <col min="9990" max="9990" width="12.42578125" style="5" customWidth="1"/>
    <col min="9991" max="9992" width="8.7109375" style="5" customWidth="1"/>
    <col min="9993" max="9993" width="11.7109375" style="5" customWidth="1"/>
    <col min="9994" max="9995" width="8.7109375" style="5" customWidth="1"/>
    <col min="9996" max="9997" width="14.140625" style="5" customWidth="1"/>
    <col min="9998" max="9998" width="11.140625" style="5" customWidth="1"/>
    <col min="9999" max="9999" width="8.7109375" style="5" customWidth="1"/>
    <col min="10000" max="10000" width="9.140625" style="5"/>
    <col min="10001" max="10001" width="11" style="5" customWidth="1"/>
    <col min="10002" max="10002" width="9.140625" style="5"/>
    <col min="10003" max="10003" width="8.7109375" style="5" customWidth="1"/>
    <col min="10004" max="10004" width="9.7109375" style="5" customWidth="1"/>
    <col min="10005" max="10005" width="8.7109375" style="5" customWidth="1"/>
    <col min="10006" max="10006" width="13" style="5" customWidth="1"/>
    <col min="10007" max="10008" width="8.7109375" style="5" customWidth="1"/>
    <col min="10009" max="10243" width="9.140625" style="5"/>
    <col min="10244" max="10245" width="8.7109375" style="5" customWidth="1"/>
    <col min="10246" max="10246" width="12.42578125" style="5" customWidth="1"/>
    <col min="10247" max="10248" width="8.7109375" style="5" customWidth="1"/>
    <col min="10249" max="10249" width="11.7109375" style="5" customWidth="1"/>
    <col min="10250" max="10251" width="8.7109375" style="5" customWidth="1"/>
    <col min="10252" max="10253" width="14.140625" style="5" customWidth="1"/>
    <col min="10254" max="10254" width="11.140625" style="5" customWidth="1"/>
    <col min="10255" max="10255" width="8.7109375" style="5" customWidth="1"/>
    <col min="10256" max="10256" width="9.140625" style="5"/>
    <col min="10257" max="10257" width="11" style="5" customWidth="1"/>
    <col min="10258" max="10258" width="9.140625" style="5"/>
    <col min="10259" max="10259" width="8.7109375" style="5" customWidth="1"/>
    <col min="10260" max="10260" width="9.7109375" style="5" customWidth="1"/>
    <col min="10261" max="10261" width="8.7109375" style="5" customWidth="1"/>
    <col min="10262" max="10262" width="13" style="5" customWidth="1"/>
    <col min="10263" max="10264" width="8.7109375" style="5" customWidth="1"/>
    <col min="10265" max="10499" width="9.140625" style="5"/>
    <col min="10500" max="10501" width="8.7109375" style="5" customWidth="1"/>
    <col min="10502" max="10502" width="12.42578125" style="5" customWidth="1"/>
    <col min="10503" max="10504" width="8.7109375" style="5" customWidth="1"/>
    <col min="10505" max="10505" width="11.7109375" style="5" customWidth="1"/>
    <col min="10506" max="10507" width="8.7109375" style="5" customWidth="1"/>
    <col min="10508" max="10509" width="14.140625" style="5" customWidth="1"/>
    <col min="10510" max="10510" width="11.140625" style="5" customWidth="1"/>
    <col min="10511" max="10511" width="8.7109375" style="5" customWidth="1"/>
    <col min="10512" max="10512" width="9.140625" style="5"/>
    <col min="10513" max="10513" width="11" style="5" customWidth="1"/>
    <col min="10514" max="10514" width="9.140625" style="5"/>
    <col min="10515" max="10515" width="8.7109375" style="5" customWidth="1"/>
    <col min="10516" max="10516" width="9.7109375" style="5" customWidth="1"/>
    <col min="10517" max="10517" width="8.7109375" style="5" customWidth="1"/>
    <col min="10518" max="10518" width="13" style="5" customWidth="1"/>
    <col min="10519" max="10520" width="8.7109375" style="5" customWidth="1"/>
    <col min="10521" max="10755" width="9.140625" style="5"/>
    <col min="10756" max="10757" width="8.7109375" style="5" customWidth="1"/>
    <col min="10758" max="10758" width="12.42578125" style="5" customWidth="1"/>
    <col min="10759" max="10760" width="8.7109375" style="5" customWidth="1"/>
    <col min="10761" max="10761" width="11.7109375" style="5" customWidth="1"/>
    <col min="10762" max="10763" width="8.7109375" style="5" customWidth="1"/>
    <col min="10764" max="10765" width="14.140625" style="5" customWidth="1"/>
    <col min="10766" max="10766" width="11.140625" style="5" customWidth="1"/>
    <col min="10767" max="10767" width="8.7109375" style="5" customWidth="1"/>
    <col min="10768" max="10768" width="9.140625" style="5"/>
    <col min="10769" max="10769" width="11" style="5" customWidth="1"/>
    <col min="10770" max="10770" width="9.140625" style="5"/>
    <col min="10771" max="10771" width="8.7109375" style="5" customWidth="1"/>
    <col min="10772" max="10772" width="9.7109375" style="5" customWidth="1"/>
    <col min="10773" max="10773" width="8.7109375" style="5" customWidth="1"/>
    <col min="10774" max="10774" width="13" style="5" customWidth="1"/>
    <col min="10775" max="10776" width="8.7109375" style="5" customWidth="1"/>
    <col min="10777" max="11011" width="9.140625" style="5"/>
    <col min="11012" max="11013" width="8.7109375" style="5" customWidth="1"/>
    <col min="11014" max="11014" width="12.42578125" style="5" customWidth="1"/>
    <col min="11015" max="11016" width="8.7109375" style="5" customWidth="1"/>
    <col min="11017" max="11017" width="11.7109375" style="5" customWidth="1"/>
    <col min="11018" max="11019" width="8.7109375" style="5" customWidth="1"/>
    <col min="11020" max="11021" width="14.140625" style="5" customWidth="1"/>
    <col min="11022" max="11022" width="11.140625" style="5" customWidth="1"/>
    <col min="11023" max="11023" width="8.7109375" style="5" customWidth="1"/>
    <col min="11024" max="11024" width="9.140625" style="5"/>
    <col min="11025" max="11025" width="11" style="5" customWidth="1"/>
    <col min="11026" max="11026" width="9.140625" style="5"/>
    <col min="11027" max="11027" width="8.7109375" style="5" customWidth="1"/>
    <col min="11028" max="11028" width="9.7109375" style="5" customWidth="1"/>
    <col min="11029" max="11029" width="8.7109375" style="5" customWidth="1"/>
    <col min="11030" max="11030" width="13" style="5" customWidth="1"/>
    <col min="11031" max="11032" width="8.7109375" style="5" customWidth="1"/>
    <col min="11033" max="11267" width="9.140625" style="5"/>
    <col min="11268" max="11269" width="8.7109375" style="5" customWidth="1"/>
    <col min="11270" max="11270" width="12.42578125" style="5" customWidth="1"/>
    <col min="11271" max="11272" width="8.7109375" style="5" customWidth="1"/>
    <col min="11273" max="11273" width="11.7109375" style="5" customWidth="1"/>
    <col min="11274" max="11275" width="8.7109375" style="5" customWidth="1"/>
    <col min="11276" max="11277" width="14.140625" style="5" customWidth="1"/>
    <col min="11278" max="11278" width="11.140625" style="5" customWidth="1"/>
    <col min="11279" max="11279" width="8.7109375" style="5" customWidth="1"/>
    <col min="11280" max="11280" width="9.140625" style="5"/>
    <col min="11281" max="11281" width="11" style="5" customWidth="1"/>
    <col min="11282" max="11282" width="9.140625" style="5"/>
    <col min="11283" max="11283" width="8.7109375" style="5" customWidth="1"/>
    <col min="11284" max="11284" width="9.7109375" style="5" customWidth="1"/>
    <col min="11285" max="11285" width="8.7109375" style="5" customWidth="1"/>
    <col min="11286" max="11286" width="13" style="5" customWidth="1"/>
    <col min="11287" max="11288" width="8.7109375" style="5" customWidth="1"/>
    <col min="11289" max="11523" width="9.140625" style="5"/>
    <col min="11524" max="11525" width="8.7109375" style="5" customWidth="1"/>
    <col min="11526" max="11526" width="12.42578125" style="5" customWidth="1"/>
    <col min="11527" max="11528" width="8.7109375" style="5" customWidth="1"/>
    <col min="11529" max="11529" width="11.7109375" style="5" customWidth="1"/>
    <col min="11530" max="11531" width="8.7109375" style="5" customWidth="1"/>
    <col min="11532" max="11533" width="14.140625" style="5" customWidth="1"/>
    <col min="11534" max="11534" width="11.140625" style="5" customWidth="1"/>
    <col min="11535" max="11535" width="8.7109375" style="5" customWidth="1"/>
    <col min="11536" max="11536" width="9.140625" style="5"/>
    <col min="11537" max="11537" width="11" style="5" customWidth="1"/>
    <col min="11538" max="11538" width="9.140625" style="5"/>
    <col min="11539" max="11539" width="8.7109375" style="5" customWidth="1"/>
    <col min="11540" max="11540" width="9.7109375" style="5" customWidth="1"/>
    <col min="11541" max="11541" width="8.7109375" style="5" customWidth="1"/>
    <col min="11542" max="11542" width="13" style="5" customWidth="1"/>
    <col min="11543" max="11544" width="8.7109375" style="5" customWidth="1"/>
    <col min="11545" max="11779" width="9.140625" style="5"/>
    <col min="11780" max="11781" width="8.7109375" style="5" customWidth="1"/>
    <col min="11782" max="11782" width="12.42578125" style="5" customWidth="1"/>
    <col min="11783" max="11784" width="8.7109375" style="5" customWidth="1"/>
    <col min="11785" max="11785" width="11.7109375" style="5" customWidth="1"/>
    <col min="11786" max="11787" width="8.7109375" style="5" customWidth="1"/>
    <col min="11788" max="11789" width="14.140625" style="5" customWidth="1"/>
    <col min="11790" max="11790" width="11.140625" style="5" customWidth="1"/>
    <col min="11791" max="11791" width="8.7109375" style="5" customWidth="1"/>
    <col min="11792" max="11792" width="9.140625" style="5"/>
    <col min="11793" max="11793" width="11" style="5" customWidth="1"/>
    <col min="11794" max="11794" width="9.140625" style="5"/>
    <col min="11795" max="11795" width="8.7109375" style="5" customWidth="1"/>
    <col min="11796" max="11796" width="9.7109375" style="5" customWidth="1"/>
    <col min="11797" max="11797" width="8.7109375" style="5" customWidth="1"/>
    <col min="11798" max="11798" width="13" style="5" customWidth="1"/>
    <col min="11799" max="11800" width="8.7109375" style="5" customWidth="1"/>
    <col min="11801" max="12035" width="9.140625" style="5"/>
    <col min="12036" max="12037" width="8.7109375" style="5" customWidth="1"/>
    <col min="12038" max="12038" width="12.42578125" style="5" customWidth="1"/>
    <col min="12039" max="12040" width="8.7109375" style="5" customWidth="1"/>
    <col min="12041" max="12041" width="11.7109375" style="5" customWidth="1"/>
    <col min="12042" max="12043" width="8.7109375" style="5" customWidth="1"/>
    <col min="12044" max="12045" width="14.140625" style="5" customWidth="1"/>
    <col min="12046" max="12046" width="11.140625" style="5" customWidth="1"/>
    <col min="12047" max="12047" width="8.7109375" style="5" customWidth="1"/>
    <col min="12048" max="12048" width="9.140625" style="5"/>
    <col min="12049" max="12049" width="11" style="5" customWidth="1"/>
    <col min="12050" max="12050" width="9.140625" style="5"/>
    <col min="12051" max="12051" width="8.7109375" style="5" customWidth="1"/>
    <col min="12052" max="12052" width="9.7109375" style="5" customWidth="1"/>
    <col min="12053" max="12053" width="8.7109375" style="5" customWidth="1"/>
    <col min="12054" max="12054" width="13" style="5" customWidth="1"/>
    <col min="12055" max="12056" width="8.7109375" style="5" customWidth="1"/>
    <col min="12057" max="12291" width="9.140625" style="5"/>
    <col min="12292" max="12293" width="8.7109375" style="5" customWidth="1"/>
    <col min="12294" max="12294" width="12.42578125" style="5" customWidth="1"/>
    <col min="12295" max="12296" width="8.7109375" style="5" customWidth="1"/>
    <col min="12297" max="12297" width="11.7109375" style="5" customWidth="1"/>
    <col min="12298" max="12299" width="8.7109375" style="5" customWidth="1"/>
    <col min="12300" max="12301" width="14.140625" style="5" customWidth="1"/>
    <col min="12302" max="12302" width="11.140625" style="5" customWidth="1"/>
    <col min="12303" max="12303" width="8.7109375" style="5" customWidth="1"/>
    <col min="12304" max="12304" width="9.140625" style="5"/>
    <col min="12305" max="12305" width="11" style="5" customWidth="1"/>
    <col min="12306" max="12306" width="9.140625" style="5"/>
    <col min="12307" max="12307" width="8.7109375" style="5" customWidth="1"/>
    <col min="12308" max="12308" width="9.7109375" style="5" customWidth="1"/>
    <col min="12309" max="12309" width="8.7109375" style="5" customWidth="1"/>
    <col min="12310" max="12310" width="13" style="5" customWidth="1"/>
    <col min="12311" max="12312" width="8.7109375" style="5" customWidth="1"/>
    <col min="12313" max="12547" width="9.140625" style="5"/>
    <col min="12548" max="12549" width="8.7109375" style="5" customWidth="1"/>
    <col min="12550" max="12550" width="12.42578125" style="5" customWidth="1"/>
    <col min="12551" max="12552" width="8.7109375" style="5" customWidth="1"/>
    <col min="12553" max="12553" width="11.7109375" style="5" customWidth="1"/>
    <col min="12554" max="12555" width="8.7109375" style="5" customWidth="1"/>
    <col min="12556" max="12557" width="14.140625" style="5" customWidth="1"/>
    <col min="12558" max="12558" width="11.140625" style="5" customWidth="1"/>
    <col min="12559" max="12559" width="8.7109375" style="5" customWidth="1"/>
    <col min="12560" max="12560" width="9.140625" style="5"/>
    <col min="12561" max="12561" width="11" style="5" customWidth="1"/>
    <col min="12562" max="12562" width="9.140625" style="5"/>
    <col min="12563" max="12563" width="8.7109375" style="5" customWidth="1"/>
    <col min="12564" max="12564" width="9.7109375" style="5" customWidth="1"/>
    <col min="12565" max="12565" width="8.7109375" style="5" customWidth="1"/>
    <col min="12566" max="12566" width="13" style="5" customWidth="1"/>
    <col min="12567" max="12568" width="8.7109375" style="5" customWidth="1"/>
    <col min="12569" max="12803" width="9.140625" style="5"/>
    <col min="12804" max="12805" width="8.7109375" style="5" customWidth="1"/>
    <col min="12806" max="12806" width="12.42578125" style="5" customWidth="1"/>
    <col min="12807" max="12808" width="8.7109375" style="5" customWidth="1"/>
    <col min="12809" max="12809" width="11.7109375" style="5" customWidth="1"/>
    <col min="12810" max="12811" width="8.7109375" style="5" customWidth="1"/>
    <col min="12812" max="12813" width="14.140625" style="5" customWidth="1"/>
    <col min="12814" max="12814" width="11.140625" style="5" customWidth="1"/>
    <col min="12815" max="12815" width="8.7109375" style="5" customWidth="1"/>
    <col min="12816" max="12816" width="9.140625" style="5"/>
    <col min="12817" max="12817" width="11" style="5" customWidth="1"/>
    <col min="12818" max="12818" width="9.140625" style="5"/>
    <col min="12819" max="12819" width="8.7109375" style="5" customWidth="1"/>
    <col min="12820" max="12820" width="9.7109375" style="5" customWidth="1"/>
    <col min="12821" max="12821" width="8.7109375" style="5" customWidth="1"/>
    <col min="12822" max="12822" width="13" style="5" customWidth="1"/>
    <col min="12823" max="12824" width="8.7109375" style="5" customWidth="1"/>
    <col min="12825" max="13059" width="9.140625" style="5"/>
    <col min="13060" max="13061" width="8.7109375" style="5" customWidth="1"/>
    <col min="13062" max="13062" width="12.42578125" style="5" customWidth="1"/>
    <col min="13063" max="13064" width="8.7109375" style="5" customWidth="1"/>
    <col min="13065" max="13065" width="11.7109375" style="5" customWidth="1"/>
    <col min="13066" max="13067" width="8.7109375" style="5" customWidth="1"/>
    <col min="13068" max="13069" width="14.140625" style="5" customWidth="1"/>
    <col min="13070" max="13070" width="11.140625" style="5" customWidth="1"/>
    <col min="13071" max="13071" width="8.7109375" style="5" customWidth="1"/>
    <col min="13072" max="13072" width="9.140625" style="5"/>
    <col min="13073" max="13073" width="11" style="5" customWidth="1"/>
    <col min="13074" max="13074" width="9.140625" style="5"/>
    <col min="13075" max="13075" width="8.7109375" style="5" customWidth="1"/>
    <col min="13076" max="13076" width="9.7109375" style="5" customWidth="1"/>
    <col min="13077" max="13077" width="8.7109375" style="5" customWidth="1"/>
    <col min="13078" max="13078" width="13" style="5" customWidth="1"/>
    <col min="13079" max="13080" width="8.7109375" style="5" customWidth="1"/>
    <col min="13081" max="13315" width="9.140625" style="5"/>
    <col min="13316" max="13317" width="8.7109375" style="5" customWidth="1"/>
    <col min="13318" max="13318" width="12.42578125" style="5" customWidth="1"/>
    <col min="13319" max="13320" width="8.7109375" style="5" customWidth="1"/>
    <col min="13321" max="13321" width="11.7109375" style="5" customWidth="1"/>
    <col min="13322" max="13323" width="8.7109375" style="5" customWidth="1"/>
    <col min="13324" max="13325" width="14.140625" style="5" customWidth="1"/>
    <col min="13326" max="13326" width="11.140625" style="5" customWidth="1"/>
    <col min="13327" max="13327" width="8.7109375" style="5" customWidth="1"/>
    <col min="13328" max="13328" width="9.140625" style="5"/>
    <col min="13329" max="13329" width="11" style="5" customWidth="1"/>
    <col min="13330" max="13330" width="9.140625" style="5"/>
    <col min="13331" max="13331" width="8.7109375" style="5" customWidth="1"/>
    <col min="13332" max="13332" width="9.7109375" style="5" customWidth="1"/>
    <col min="13333" max="13333" width="8.7109375" style="5" customWidth="1"/>
    <col min="13334" max="13334" width="13" style="5" customWidth="1"/>
    <col min="13335" max="13336" width="8.7109375" style="5" customWidth="1"/>
    <col min="13337" max="13571" width="9.140625" style="5"/>
    <col min="13572" max="13573" width="8.7109375" style="5" customWidth="1"/>
    <col min="13574" max="13574" width="12.42578125" style="5" customWidth="1"/>
    <col min="13575" max="13576" width="8.7109375" style="5" customWidth="1"/>
    <col min="13577" max="13577" width="11.7109375" style="5" customWidth="1"/>
    <col min="13578" max="13579" width="8.7109375" style="5" customWidth="1"/>
    <col min="13580" max="13581" width="14.140625" style="5" customWidth="1"/>
    <col min="13582" max="13582" width="11.140625" style="5" customWidth="1"/>
    <col min="13583" max="13583" width="8.7109375" style="5" customWidth="1"/>
    <col min="13584" max="13584" width="9.140625" style="5"/>
    <col min="13585" max="13585" width="11" style="5" customWidth="1"/>
    <col min="13586" max="13586" width="9.140625" style="5"/>
    <col min="13587" max="13587" width="8.7109375" style="5" customWidth="1"/>
    <col min="13588" max="13588" width="9.7109375" style="5" customWidth="1"/>
    <col min="13589" max="13589" width="8.7109375" style="5" customWidth="1"/>
    <col min="13590" max="13590" width="13" style="5" customWidth="1"/>
    <col min="13591" max="13592" width="8.7109375" style="5" customWidth="1"/>
    <col min="13593" max="13827" width="9.140625" style="5"/>
    <col min="13828" max="13829" width="8.7109375" style="5" customWidth="1"/>
    <col min="13830" max="13830" width="12.42578125" style="5" customWidth="1"/>
    <col min="13831" max="13832" width="8.7109375" style="5" customWidth="1"/>
    <col min="13833" max="13833" width="11.7109375" style="5" customWidth="1"/>
    <col min="13834" max="13835" width="8.7109375" style="5" customWidth="1"/>
    <col min="13836" max="13837" width="14.140625" style="5" customWidth="1"/>
    <col min="13838" max="13838" width="11.140625" style="5" customWidth="1"/>
    <col min="13839" max="13839" width="8.7109375" style="5" customWidth="1"/>
    <col min="13840" max="13840" width="9.140625" style="5"/>
    <col min="13841" max="13841" width="11" style="5" customWidth="1"/>
    <col min="13842" max="13842" width="9.140625" style="5"/>
    <col min="13843" max="13843" width="8.7109375" style="5" customWidth="1"/>
    <col min="13844" max="13844" width="9.7109375" style="5" customWidth="1"/>
    <col min="13845" max="13845" width="8.7109375" style="5" customWidth="1"/>
    <col min="13846" max="13846" width="13" style="5" customWidth="1"/>
    <col min="13847" max="13848" width="8.7109375" style="5" customWidth="1"/>
    <col min="13849" max="14083" width="9.140625" style="5"/>
    <col min="14084" max="14085" width="8.7109375" style="5" customWidth="1"/>
    <col min="14086" max="14086" width="12.42578125" style="5" customWidth="1"/>
    <col min="14087" max="14088" width="8.7109375" style="5" customWidth="1"/>
    <col min="14089" max="14089" width="11.7109375" style="5" customWidth="1"/>
    <col min="14090" max="14091" width="8.7109375" style="5" customWidth="1"/>
    <col min="14092" max="14093" width="14.140625" style="5" customWidth="1"/>
    <col min="14094" max="14094" width="11.140625" style="5" customWidth="1"/>
    <col min="14095" max="14095" width="8.7109375" style="5" customWidth="1"/>
    <col min="14096" max="14096" width="9.140625" style="5"/>
    <col min="14097" max="14097" width="11" style="5" customWidth="1"/>
    <col min="14098" max="14098" width="9.140625" style="5"/>
    <col min="14099" max="14099" width="8.7109375" style="5" customWidth="1"/>
    <col min="14100" max="14100" width="9.7109375" style="5" customWidth="1"/>
    <col min="14101" max="14101" width="8.7109375" style="5" customWidth="1"/>
    <col min="14102" max="14102" width="13" style="5" customWidth="1"/>
    <col min="14103" max="14104" width="8.7109375" style="5" customWidth="1"/>
    <col min="14105" max="14339" width="9.140625" style="5"/>
    <col min="14340" max="14341" width="8.7109375" style="5" customWidth="1"/>
    <col min="14342" max="14342" width="12.42578125" style="5" customWidth="1"/>
    <col min="14343" max="14344" width="8.7109375" style="5" customWidth="1"/>
    <col min="14345" max="14345" width="11.7109375" style="5" customWidth="1"/>
    <col min="14346" max="14347" width="8.7109375" style="5" customWidth="1"/>
    <col min="14348" max="14349" width="14.140625" style="5" customWidth="1"/>
    <col min="14350" max="14350" width="11.140625" style="5" customWidth="1"/>
    <col min="14351" max="14351" width="8.7109375" style="5" customWidth="1"/>
    <col min="14352" max="14352" width="9.140625" style="5"/>
    <col min="14353" max="14353" width="11" style="5" customWidth="1"/>
    <col min="14354" max="14354" width="9.140625" style="5"/>
    <col min="14355" max="14355" width="8.7109375" style="5" customWidth="1"/>
    <col min="14356" max="14356" width="9.7109375" style="5" customWidth="1"/>
    <col min="14357" max="14357" width="8.7109375" style="5" customWidth="1"/>
    <col min="14358" max="14358" width="13" style="5" customWidth="1"/>
    <col min="14359" max="14360" width="8.7109375" style="5" customWidth="1"/>
    <col min="14361" max="14595" width="9.140625" style="5"/>
    <col min="14596" max="14597" width="8.7109375" style="5" customWidth="1"/>
    <col min="14598" max="14598" width="12.42578125" style="5" customWidth="1"/>
    <col min="14599" max="14600" width="8.7109375" style="5" customWidth="1"/>
    <col min="14601" max="14601" width="11.7109375" style="5" customWidth="1"/>
    <col min="14602" max="14603" width="8.7109375" style="5" customWidth="1"/>
    <col min="14604" max="14605" width="14.140625" style="5" customWidth="1"/>
    <col min="14606" max="14606" width="11.140625" style="5" customWidth="1"/>
    <col min="14607" max="14607" width="8.7109375" style="5" customWidth="1"/>
    <col min="14608" max="14608" width="9.140625" style="5"/>
    <col min="14609" max="14609" width="11" style="5" customWidth="1"/>
    <col min="14610" max="14610" width="9.140625" style="5"/>
    <col min="14611" max="14611" width="8.7109375" style="5" customWidth="1"/>
    <col min="14612" max="14612" width="9.7109375" style="5" customWidth="1"/>
    <col min="14613" max="14613" width="8.7109375" style="5" customWidth="1"/>
    <col min="14614" max="14614" width="13" style="5" customWidth="1"/>
    <col min="14615" max="14616" width="8.7109375" style="5" customWidth="1"/>
    <col min="14617" max="14851" width="9.140625" style="5"/>
    <col min="14852" max="14853" width="8.7109375" style="5" customWidth="1"/>
    <col min="14854" max="14854" width="12.42578125" style="5" customWidth="1"/>
    <col min="14855" max="14856" width="8.7109375" style="5" customWidth="1"/>
    <col min="14857" max="14857" width="11.7109375" style="5" customWidth="1"/>
    <col min="14858" max="14859" width="8.7109375" style="5" customWidth="1"/>
    <col min="14860" max="14861" width="14.140625" style="5" customWidth="1"/>
    <col min="14862" max="14862" width="11.140625" style="5" customWidth="1"/>
    <col min="14863" max="14863" width="8.7109375" style="5" customWidth="1"/>
    <col min="14864" max="14864" width="9.140625" style="5"/>
    <col min="14865" max="14865" width="11" style="5" customWidth="1"/>
    <col min="14866" max="14866" width="9.140625" style="5"/>
    <col min="14867" max="14867" width="8.7109375" style="5" customWidth="1"/>
    <col min="14868" max="14868" width="9.7109375" style="5" customWidth="1"/>
    <col min="14869" max="14869" width="8.7109375" style="5" customWidth="1"/>
    <col min="14870" max="14870" width="13" style="5" customWidth="1"/>
    <col min="14871" max="14872" width="8.7109375" style="5" customWidth="1"/>
    <col min="14873" max="15107" width="9.140625" style="5"/>
    <col min="15108" max="15109" width="8.7109375" style="5" customWidth="1"/>
    <col min="15110" max="15110" width="12.42578125" style="5" customWidth="1"/>
    <col min="15111" max="15112" width="8.7109375" style="5" customWidth="1"/>
    <col min="15113" max="15113" width="11.7109375" style="5" customWidth="1"/>
    <col min="15114" max="15115" width="8.7109375" style="5" customWidth="1"/>
    <col min="15116" max="15117" width="14.140625" style="5" customWidth="1"/>
    <col min="15118" max="15118" width="11.140625" style="5" customWidth="1"/>
    <col min="15119" max="15119" width="8.7109375" style="5" customWidth="1"/>
    <col min="15120" max="15120" width="9.140625" style="5"/>
    <col min="15121" max="15121" width="11" style="5" customWidth="1"/>
    <col min="15122" max="15122" width="9.140625" style="5"/>
    <col min="15123" max="15123" width="8.7109375" style="5" customWidth="1"/>
    <col min="15124" max="15124" width="9.7109375" style="5" customWidth="1"/>
    <col min="15125" max="15125" width="8.7109375" style="5" customWidth="1"/>
    <col min="15126" max="15126" width="13" style="5" customWidth="1"/>
    <col min="15127" max="15128" width="8.7109375" style="5" customWidth="1"/>
    <col min="15129" max="15363" width="9.140625" style="5"/>
    <col min="15364" max="15365" width="8.7109375" style="5" customWidth="1"/>
    <col min="15366" max="15366" width="12.42578125" style="5" customWidth="1"/>
    <col min="15367" max="15368" width="8.7109375" style="5" customWidth="1"/>
    <col min="15369" max="15369" width="11.7109375" style="5" customWidth="1"/>
    <col min="15370" max="15371" width="8.7109375" style="5" customWidth="1"/>
    <col min="15372" max="15373" width="14.140625" style="5" customWidth="1"/>
    <col min="15374" max="15374" width="11.140625" style="5" customWidth="1"/>
    <col min="15375" max="15375" width="8.7109375" style="5" customWidth="1"/>
    <col min="15376" max="15376" width="9.140625" style="5"/>
    <col min="15377" max="15377" width="11" style="5" customWidth="1"/>
    <col min="15378" max="15378" width="9.140625" style="5"/>
    <col min="15379" max="15379" width="8.7109375" style="5" customWidth="1"/>
    <col min="15380" max="15380" width="9.7109375" style="5" customWidth="1"/>
    <col min="15381" max="15381" width="8.7109375" style="5" customWidth="1"/>
    <col min="15382" max="15382" width="13" style="5" customWidth="1"/>
    <col min="15383" max="15384" width="8.7109375" style="5" customWidth="1"/>
    <col min="15385" max="15619" width="9.140625" style="5"/>
    <col min="15620" max="15621" width="8.7109375" style="5" customWidth="1"/>
    <col min="15622" max="15622" width="12.42578125" style="5" customWidth="1"/>
    <col min="15623" max="15624" width="8.7109375" style="5" customWidth="1"/>
    <col min="15625" max="15625" width="11.7109375" style="5" customWidth="1"/>
    <col min="15626" max="15627" width="8.7109375" style="5" customWidth="1"/>
    <col min="15628" max="15629" width="14.140625" style="5" customWidth="1"/>
    <col min="15630" max="15630" width="11.140625" style="5" customWidth="1"/>
    <col min="15631" max="15631" width="8.7109375" style="5" customWidth="1"/>
    <col min="15632" max="15632" width="9.140625" style="5"/>
    <col min="15633" max="15633" width="11" style="5" customWidth="1"/>
    <col min="15634" max="15634" width="9.140625" style="5"/>
    <col min="15635" max="15635" width="8.7109375" style="5" customWidth="1"/>
    <col min="15636" max="15636" width="9.7109375" style="5" customWidth="1"/>
    <col min="15637" max="15637" width="8.7109375" style="5" customWidth="1"/>
    <col min="15638" max="15638" width="13" style="5" customWidth="1"/>
    <col min="15639" max="15640" width="8.7109375" style="5" customWidth="1"/>
    <col min="15641" max="15875" width="9.140625" style="5"/>
    <col min="15876" max="15877" width="8.7109375" style="5" customWidth="1"/>
    <col min="15878" max="15878" width="12.42578125" style="5" customWidth="1"/>
    <col min="15879" max="15880" width="8.7109375" style="5" customWidth="1"/>
    <col min="15881" max="15881" width="11.7109375" style="5" customWidth="1"/>
    <col min="15882" max="15883" width="8.7109375" style="5" customWidth="1"/>
    <col min="15884" max="15885" width="14.140625" style="5" customWidth="1"/>
    <col min="15886" max="15886" width="11.140625" style="5" customWidth="1"/>
    <col min="15887" max="15887" width="8.7109375" style="5" customWidth="1"/>
    <col min="15888" max="15888" width="9.140625" style="5"/>
    <col min="15889" max="15889" width="11" style="5" customWidth="1"/>
    <col min="15890" max="15890" width="9.140625" style="5"/>
    <col min="15891" max="15891" width="8.7109375" style="5" customWidth="1"/>
    <col min="15892" max="15892" width="9.7109375" style="5" customWidth="1"/>
    <col min="15893" max="15893" width="8.7109375" style="5" customWidth="1"/>
    <col min="15894" max="15894" width="13" style="5" customWidth="1"/>
    <col min="15895" max="15896" width="8.7109375" style="5" customWidth="1"/>
    <col min="15897" max="16131" width="9.140625" style="5"/>
    <col min="16132" max="16133" width="8.7109375" style="5" customWidth="1"/>
    <col min="16134" max="16134" width="12.42578125" style="5" customWidth="1"/>
    <col min="16135" max="16136" width="8.7109375" style="5" customWidth="1"/>
    <col min="16137" max="16137" width="11.7109375" style="5" customWidth="1"/>
    <col min="16138" max="16139" width="8.7109375" style="5" customWidth="1"/>
    <col min="16140" max="16141" width="14.140625" style="5" customWidth="1"/>
    <col min="16142" max="16142" width="11.140625" style="5" customWidth="1"/>
    <col min="16143" max="16143" width="8.7109375" style="5" customWidth="1"/>
    <col min="16144" max="16144" width="9.140625" style="5"/>
    <col min="16145" max="16145" width="11" style="5" customWidth="1"/>
    <col min="16146" max="16146" width="9.140625" style="5"/>
    <col min="16147" max="16147" width="8.7109375" style="5" customWidth="1"/>
    <col min="16148" max="16148" width="9.7109375" style="5" customWidth="1"/>
    <col min="16149" max="16149" width="8.7109375" style="5" customWidth="1"/>
    <col min="16150" max="16150" width="13" style="5" customWidth="1"/>
    <col min="16151" max="16152" width="8.7109375" style="5" customWidth="1"/>
    <col min="16153" max="16384" width="9.140625" style="5"/>
  </cols>
  <sheetData>
    <row r="1" spans="1:37" ht="15.75" x14ac:dyDescent="0.25">
      <c r="A1" s="1" t="s">
        <v>48</v>
      </c>
      <c r="B1" s="1"/>
      <c r="C1" s="4"/>
      <c r="D1" s="4"/>
      <c r="E1" s="4"/>
      <c r="F1" s="4"/>
      <c r="G1" s="4"/>
      <c r="H1" s="4"/>
      <c r="I1" s="4"/>
      <c r="J1" s="4"/>
      <c r="R1" s="4"/>
      <c r="S1" s="4"/>
      <c r="T1" s="4"/>
      <c r="X1" s="4"/>
      <c r="Y1" s="4"/>
    </row>
    <row r="2" spans="1:37" ht="11.25" customHeight="1" x14ac:dyDescent="0.2">
      <c r="A2" s="132" t="s">
        <v>0</v>
      </c>
      <c r="B2" s="132" t="s">
        <v>1</v>
      </c>
      <c r="C2" s="135" t="s">
        <v>62</v>
      </c>
      <c r="D2" s="136"/>
      <c r="E2" s="136"/>
      <c r="F2" s="136"/>
      <c r="G2" s="136"/>
      <c r="H2" s="137"/>
      <c r="I2" s="135" t="s">
        <v>63</v>
      </c>
      <c r="J2" s="136"/>
      <c r="K2" s="136"/>
      <c r="L2" s="136"/>
      <c r="M2" s="136"/>
      <c r="N2" s="138" t="s">
        <v>4</v>
      </c>
      <c r="O2" s="141" t="s">
        <v>2</v>
      </c>
      <c r="P2" s="144" t="s">
        <v>3</v>
      </c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</row>
    <row r="3" spans="1:37" ht="11.25" customHeight="1" x14ac:dyDescent="0.2">
      <c r="A3" s="133"/>
      <c r="B3" s="133"/>
      <c r="C3" s="126" t="s">
        <v>11</v>
      </c>
      <c r="D3" s="126" t="s">
        <v>10</v>
      </c>
      <c r="E3" s="126" t="s">
        <v>30</v>
      </c>
      <c r="F3" s="126" t="s">
        <v>33</v>
      </c>
      <c r="G3" s="126" t="s">
        <v>64</v>
      </c>
      <c r="H3" s="126" t="s">
        <v>65</v>
      </c>
      <c r="I3" s="126" t="s">
        <v>66</v>
      </c>
      <c r="J3" s="126" t="s">
        <v>31</v>
      </c>
      <c r="K3" s="126" t="s">
        <v>32</v>
      </c>
      <c r="L3" s="126" t="s">
        <v>29</v>
      </c>
      <c r="M3" s="126" t="s">
        <v>67</v>
      </c>
      <c r="N3" s="139"/>
      <c r="O3" s="142"/>
      <c r="P3" s="129" t="s">
        <v>5</v>
      </c>
      <c r="Q3" s="120" t="s">
        <v>6</v>
      </c>
      <c r="R3" s="121"/>
      <c r="S3" s="121"/>
      <c r="T3" s="122"/>
      <c r="U3" s="121" t="s">
        <v>7</v>
      </c>
      <c r="V3" s="122"/>
      <c r="W3" s="120" t="s">
        <v>8</v>
      </c>
      <c r="X3" s="121"/>
      <c r="Y3" s="122"/>
      <c r="Z3" s="123" t="s">
        <v>27</v>
      </c>
      <c r="AA3" s="124"/>
      <c r="AB3" s="125"/>
      <c r="AC3" s="120" t="s">
        <v>68</v>
      </c>
      <c r="AD3" s="121"/>
      <c r="AE3" s="122"/>
      <c r="AF3" s="120" t="s">
        <v>69</v>
      </c>
      <c r="AG3" s="121"/>
      <c r="AH3" s="121"/>
      <c r="AI3" s="121"/>
      <c r="AJ3" s="122"/>
    </row>
    <row r="4" spans="1:37" ht="11.25" customHeight="1" x14ac:dyDescent="0.2">
      <c r="A4" s="133"/>
      <c r="B4" s="133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39"/>
      <c r="O4" s="142"/>
      <c r="P4" s="130"/>
      <c r="Q4" s="118" t="s">
        <v>12</v>
      </c>
      <c r="R4" s="118" t="s">
        <v>13</v>
      </c>
      <c r="S4" s="118" t="s">
        <v>14</v>
      </c>
      <c r="T4" s="118" t="s">
        <v>15</v>
      </c>
      <c r="U4" s="118" t="s">
        <v>16</v>
      </c>
      <c r="V4" s="118" t="s">
        <v>17</v>
      </c>
      <c r="W4" s="118" t="s">
        <v>18</v>
      </c>
      <c r="X4" s="118" t="s">
        <v>15</v>
      </c>
      <c r="Y4" s="118" t="s">
        <v>19</v>
      </c>
      <c r="Z4" s="118" t="s">
        <v>28</v>
      </c>
      <c r="AA4" s="118" t="s">
        <v>36</v>
      </c>
      <c r="AB4" s="118" t="s">
        <v>37</v>
      </c>
      <c r="AC4" s="118" t="s">
        <v>59</v>
      </c>
      <c r="AD4" s="118" t="s">
        <v>60</v>
      </c>
      <c r="AE4" s="118" t="s">
        <v>61</v>
      </c>
      <c r="AF4" s="118" t="s">
        <v>20</v>
      </c>
      <c r="AG4" s="118" t="s">
        <v>21</v>
      </c>
      <c r="AH4" s="118" t="s">
        <v>22</v>
      </c>
      <c r="AI4" s="118" t="s">
        <v>23</v>
      </c>
      <c r="AJ4" s="105" t="s">
        <v>9</v>
      </c>
    </row>
    <row r="5" spans="1:37" ht="28.5" customHeight="1" x14ac:dyDescent="0.2">
      <c r="A5" s="134"/>
      <c r="B5" s="133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40"/>
      <c r="O5" s="143"/>
      <c r="P5" s="131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05" t="s">
        <v>9</v>
      </c>
      <c r="AK5" s="5" t="s">
        <v>112</v>
      </c>
    </row>
    <row r="6" spans="1:37" s="10" customFormat="1" x14ac:dyDescent="0.2">
      <c r="A6" s="6">
        <v>35065</v>
      </c>
      <c r="B6" s="27">
        <v>1.18614758537929</v>
      </c>
      <c r="C6" s="7" t="s">
        <v>54</v>
      </c>
      <c r="D6" s="7" t="s">
        <v>54</v>
      </c>
      <c r="E6" s="7">
        <v>1.3529530289307501</v>
      </c>
      <c r="F6" s="7" t="s">
        <v>54</v>
      </c>
      <c r="G6" s="7" t="s">
        <v>54</v>
      </c>
      <c r="H6" s="7" t="s">
        <v>54</v>
      </c>
      <c r="I6" s="7" t="s">
        <v>54</v>
      </c>
      <c r="J6" s="7">
        <v>1.4902556666773401</v>
      </c>
      <c r="K6" s="7" t="s">
        <v>54</v>
      </c>
      <c r="L6" s="7">
        <v>1.0190507320343001</v>
      </c>
      <c r="M6" s="7" t="s">
        <v>54</v>
      </c>
      <c r="N6" s="50" t="s">
        <v>54</v>
      </c>
      <c r="O6" s="8">
        <v>1.7751310929237201</v>
      </c>
      <c r="P6" s="8">
        <v>1.2364042715537999</v>
      </c>
      <c r="Q6" s="7">
        <v>1.0867848037629699</v>
      </c>
      <c r="R6" s="15">
        <v>-0.19872138727210101</v>
      </c>
      <c r="S6" s="15">
        <v>0.15740728807521101</v>
      </c>
      <c r="T6" s="7">
        <v>2.23619014982095</v>
      </c>
      <c r="U6" s="7" t="s">
        <v>54</v>
      </c>
      <c r="V6" s="8" t="s">
        <v>54</v>
      </c>
      <c r="W6" s="8">
        <v>0.64466570762750097</v>
      </c>
      <c r="X6" s="7">
        <v>2.23619014982095</v>
      </c>
      <c r="Y6" s="9" t="s">
        <v>54</v>
      </c>
      <c r="Z6" s="7" t="s">
        <v>54</v>
      </c>
      <c r="AA6" s="7" t="s">
        <v>54</v>
      </c>
      <c r="AB6" s="7" t="s">
        <v>54</v>
      </c>
      <c r="AC6" s="7" t="s">
        <v>54</v>
      </c>
      <c r="AD6" s="7" t="s">
        <v>54</v>
      </c>
      <c r="AE6" s="7" t="s">
        <v>54</v>
      </c>
      <c r="AF6" s="7" t="s">
        <v>54</v>
      </c>
      <c r="AG6" s="7" t="s">
        <v>54</v>
      </c>
      <c r="AH6" s="7" t="s">
        <v>54</v>
      </c>
      <c r="AI6" s="27" t="s">
        <v>54</v>
      </c>
      <c r="AJ6" s="10" t="s">
        <v>54</v>
      </c>
    </row>
    <row r="7" spans="1:37" x14ac:dyDescent="0.2">
      <c r="A7" s="6">
        <v>35096</v>
      </c>
      <c r="B7" s="27">
        <v>0.88966017192379798</v>
      </c>
      <c r="C7" s="7" t="s">
        <v>54</v>
      </c>
      <c r="D7" s="7" t="s">
        <v>54</v>
      </c>
      <c r="E7" s="7">
        <v>0.963509520752176</v>
      </c>
      <c r="F7" s="7" t="s">
        <v>54</v>
      </c>
      <c r="G7" s="7" t="s">
        <v>54</v>
      </c>
      <c r="H7" s="7" t="s">
        <v>54</v>
      </c>
      <c r="I7" s="7" t="s">
        <v>54</v>
      </c>
      <c r="J7" s="7">
        <v>1.1723770418152399</v>
      </c>
      <c r="K7" s="7" t="s">
        <v>54</v>
      </c>
      <c r="L7" s="7">
        <v>0.64564877827357603</v>
      </c>
      <c r="M7" s="7" t="s">
        <v>54</v>
      </c>
      <c r="N7" s="50" t="s">
        <v>54</v>
      </c>
      <c r="O7" s="8">
        <v>1.9215140347823501</v>
      </c>
      <c r="P7" s="8">
        <v>0.687556493226962</v>
      </c>
      <c r="Q7" s="7">
        <v>-8.7088538220387299E-2</v>
      </c>
      <c r="R7" s="15">
        <v>-0.24940252024607801</v>
      </c>
      <c r="S7" s="15">
        <v>0.30649990206868</v>
      </c>
      <c r="T7" s="7">
        <v>2.0636922741632699</v>
      </c>
      <c r="U7" s="7" t="s">
        <v>54</v>
      </c>
      <c r="V7" s="8" t="s">
        <v>54</v>
      </c>
      <c r="W7" s="8">
        <v>-0.29618013432423901</v>
      </c>
      <c r="X7" s="7">
        <v>2.0636922741632699</v>
      </c>
      <c r="Y7" s="9" t="s">
        <v>54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 t="s">
        <v>54</v>
      </c>
      <c r="AF7" s="7" t="s">
        <v>54</v>
      </c>
      <c r="AG7" s="7" t="s">
        <v>54</v>
      </c>
      <c r="AH7" s="7" t="s">
        <v>54</v>
      </c>
      <c r="AI7" s="7" t="s">
        <v>54</v>
      </c>
      <c r="AJ7" s="12" t="s">
        <v>54</v>
      </c>
    </row>
    <row r="8" spans="1:37" x14ac:dyDescent="0.2">
      <c r="A8" s="6">
        <v>35125</v>
      </c>
      <c r="B8" s="7">
        <v>0.61604968693689099</v>
      </c>
      <c r="C8" s="7" t="s">
        <v>54</v>
      </c>
      <c r="D8" s="7" t="s">
        <v>54</v>
      </c>
      <c r="E8" s="7">
        <v>0.32990498759047199</v>
      </c>
      <c r="F8" s="7" t="s">
        <v>54</v>
      </c>
      <c r="G8" s="7" t="s">
        <v>54</v>
      </c>
      <c r="H8" s="7" t="s">
        <v>54</v>
      </c>
      <c r="I8" s="7" t="s">
        <v>54</v>
      </c>
      <c r="J8" s="7">
        <v>0.81476779280616896</v>
      </c>
      <c r="K8" s="7" t="s">
        <v>54</v>
      </c>
      <c r="L8" s="7">
        <v>0.66024534242088395</v>
      </c>
      <c r="M8" s="7" t="s">
        <v>54</v>
      </c>
      <c r="N8" s="50" t="s">
        <v>54</v>
      </c>
      <c r="O8" s="8">
        <v>2.34117535791954</v>
      </c>
      <c r="P8" s="8">
        <v>0.11314698488783</v>
      </c>
      <c r="Q8" s="7">
        <v>-0.161920443600131</v>
      </c>
      <c r="R8" s="15">
        <v>-2.3240769734223701</v>
      </c>
      <c r="S8" s="15">
        <v>4.00797459978069E-2</v>
      </c>
      <c r="T8" s="7">
        <v>1.87466916150545</v>
      </c>
      <c r="U8" s="7" t="s">
        <v>54</v>
      </c>
      <c r="V8" s="8" t="s">
        <v>54</v>
      </c>
      <c r="W8" s="8">
        <v>-0.36883538733684901</v>
      </c>
      <c r="X8" s="7">
        <v>1.87466916150545</v>
      </c>
      <c r="Y8" s="9" t="s">
        <v>54</v>
      </c>
      <c r="Z8" s="7" t="s">
        <v>54</v>
      </c>
      <c r="AA8" s="7" t="s">
        <v>54</v>
      </c>
      <c r="AB8" s="7" t="s">
        <v>54</v>
      </c>
      <c r="AC8" s="7" t="s">
        <v>54</v>
      </c>
      <c r="AD8" s="7" t="s">
        <v>54</v>
      </c>
      <c r="AE8" s="7" t="s">
        <v>54</v>
      </c>
      <c r="AF8" s="7" t="s">
        <v>54</v>
      </c>
      <c r="AG8" s="7" t="s">
        <v>54</v>
      </c>
      <c r="AH8" s="7" t="s">
        <v>54</v>
      </c>
      <c r="AI8" s="7" t="s">
        <v>54</v>
      </c>
      <c r="AJ8" s="12" t="s">
        <v>54</v>
      </c>
    </row>
    <row r="9" spans="1:37" x14ac:dyDescent="0.2">
      <c r="A9" s="6">
        <v>35156</v>
      </c>
      <c r="B9" s="7">
        <v>0.66927583260690504</v>
      </c>
      <c r="C9" s="7" t="s">
        <v>54</v>
      </c>
      <c r="D9" s="7" t="s">
        <v>54</v>
      </c>
      <c r="E9" s="7">
        <v>0.84291412788176201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0.68559297096738303</v>
      </c>
      <c r="K9" s="7" t="s">
        <v>54</v>
      </c>
      <c r="L9" s="7">
        <v>0.62954340021686905</v>
      </c>
      <c r="M9" s="7" t="s">
        <v>54</v>
      </c>
      <c r="N9" s="50" t="s">
        <v>54</v>
      </c>
      <c r="O9" s="8">
        <v>1.42775101828189</v>
      </c>
      <c r="P9" s="8">
        <v>0.51570908027886997</v>
      </c>
      <c r="Q9" s="7">
        <v>-0.31156673148838598</v>
      </c>
      <c r="R9" s="15">
        <v>9.6433134375614196E-2</v>
      </c>
      <c r="S9" s="15">
        <v>0.72670169768604698</v>
      </c>
      <c r="T9" s="7">
        <v>1.58455763754096</v>
      </c>
      <c r="U9" s="7" t="s">
        <v>54</v>
      </c>
      <c r="V9" s="8" t="s">
        <v>54</v>
      </c>
      <c r="W9" s="8">
        <v>-0.46114167276335399</v>
      </c>
      <c r="X9" s="7">
        <v>1.58455763754096</v>
      </c>
      <c r="Y9" s="9" t="s">
        <v>54</v>
      </c>
      <c r="Z9" s="7" t="s">
        <v>54</v>
      </c>
      <c r="AA9" s="7" t="s">
        <v>54</v>
      </c>
      <c r="AB9" s="7" t="s">
        <v>54</v>
      </c>
      <c r="AC9" s="7" t="s">
        <v>54</v>
      </c>
      <c r="AD9" s="7" t="s">
        <v>54</v>
      </c>
      <c r="AE9" s="7" t="s">
        <v>54</v>
      </c>
      <c r="AF9" s="7" t="s">
        <v>54</v>
      </c>
      <c r="AG9" s="7" t="s">
        <v>54</v>
      </c>
      <c r="AH9" s="7" t="s">
        <v>54</v>
      </c>
      <c r="AI9" s="7" t="s">
        <v>54</v>
      </c>
      <c r="AJ9" s="12" t="s">
        <v>54</v>
      </c>
    </row>
    <row r="10" spans="1:37" x14ac:dyDescent="0.2">
      <c r="A10" s="6">
        <v>35186</v>
      </c>
      <c r="B10" s="7">
        <v>1.15611859998568</v>
      </c>
      <c r="C10" s="7" t="s">
        <v>54</v>
      </c>
      <c r="D10" s="7" t="s">
        <v>54</v>
      </c>
      <c r="E10" s="7">
        <v>0.93409769115085295</v>
      </c>
      <c r="F10" s="7" t="s">
        <v>54</v>
      </c>
      <c r="G10" s="7" t="s">
        <v>54</v>
      </c>
      <c r="H10" s="7" t="s">
        <v>54</v>
      </c>
      <c r="I10" s="7" t="s">
        <v>54</v>
      </c>
      <c r="J10" s="7">
        <v>0.83827447648234799</v>
      </c>
      <c r="K10" s="7" t="s">
        <v>54</v>
      </c>
      <c r="L10" s="7">
        <v>0.85514028428482403</v>
      </c>
      <c r="M10" s="7" t="s">
        <v>54</v>
      </c>
      <c r="N10" s="50" t="s">
        <v>54</v>
      </c>
      <c r="O10" s="8">
        <v>1.78236528823677</v>
      </c>
      <c r="P10" s="8">
        <v>1.04596172676125</v>
      </c>
      <c r="Q10" s="7">
        <v>1.0319183518559301</v>
      </c>
      <c r="R10" s="15">
        <v>0.23703689692552801</v>
      </c>
      <c r="S10" s="15">
        <v>0.61710300873232404</v>
      </c>
      <c r="T10" s="7">
        <v>1.5430119157856099</v>
      </c>
      <c r="U10" s="7" t="s">
        <v>54</v>
      </c>
      <c r="V10" s="8" t="s">
        <v>54</v>
      </c>
      <c r="W10" s="8">
        <v>1.2427831357150201</v>
      </c>
      <c r="X10" s="7">
        <v>1.5430119157856099</v>
      </c>
      <c r="Y10" s="9" t="s">
        <v>54</v>
      </c>
      <c r="Z10" s="7" t="s">
        <v>54</v>
      </c>
      <c r="AA10" s="7" t="s">
        <v>54</v>
      </c>
      <c r="AB10" s="7" t="s">
        <v>54</v>
      </c>
      <c r="AC10" s="7" t="s">
        <v>54</v>
      </c>
      <c r="AD10" s="7" t="s">
        <v>54</v>
      </c>
      <c r="AE10" s="7" t="s">
        <v>54</v>
      </c>
      <c r="AF10" s="7" t="s">
        <v>54</v>
      </c>
      <c r="AG10" s="7" t="s">
        <v>54</v>
      </c>
      <c r="AH10" s="7" t="s">
        <v>54</v>
      </c>
      <c r="AI10" s="7" t="s">
        <v>54</v>
      </c>
      <c r="AJ10" s="12" t="s">
        <v>54</v>
      </c>
    </row>
    <row r="11" spans="1:37" x14ac:dyDescent="0.2">
      <c r="A11" s="6">
        <v>35217</v>
      </c>
      <c r="B11" s="7">
        <v>1.00180636873763</v>
      </c>
      <c r="C11" s="7" t="s">
        <v>54</v>
      </c>
      <c r="D11" s="7" t="s">
        <v>54</v>
      </c>
      <c r="E11" s="7">
        <v>1.1913094983938901</v>
      </c>
      <c r="F11" s="7" t="s">
        <v>54</v>
      </c>
      <c r="G11" s="7" t="s">
        <v>54</v>
      </c>
      <c r="H11" s="7" t="s">
        <v>54</v>
      </c>
      <c r="I11" s="7" t="s">
        <v>54</v>
      </c>
      <c r="J11" s="7">
        <v>1.16567207687216</v>
      </c>
      <c r="K11" s="7" t="s">
        <v>54</v>
      </c>
      <c r="L11" s="7">
        <v>0.99165662611180605</v>
      </c>
      <c r="M11" s="7" t="s">
        <v>54</v>
      </c>
      <c r="N11" s="50" t="s">
        <v>54</v>
      </c>
      <c r="O11" s="8">
        <v>1.3413223563000001</v>
      </c>
      <c r="P11" s="8">
        <v>1.02297362309017</v>
      </c>
      <c r="Q11" s="7">
        <v>0.99986574047412102</v>
      </c>
      <c r="R11" s="15">
        <v>0.64896682140885298</v>
      </c>
      <c r="S11" s="15">
        <v>0.42708682986868002</v>
      </c>
      <c r="T11" s="7">
        <v>1.5243756626073901</v>
      </c>
      <c r="U11" s="7" t="s">
        <v>54</v>
      </c>
      <c r="V11" s="8" t="s">
        <v>54</v>
      </c>
      <c r="W11" s="8">
        <v>1.0449874164778199</v>
      </c>
      <c r="X11" s="7">
        <v>1.5243756626073901</v>
      </c>
      <c r="Y11" s="7" t="s">
        <v>54</v>
      </c>
      <c r="Z11" s="7" t="s">
        <v>54</v>
      </c>
      <c r="AA11" s="7" t="s">
        <v>54</v>
      </c>
      <c r="AB11" s="7" t="s">
        <v>54</v>
      </c>
      <c r="AC11" s="7" t="s">
        <v>54</v>
      </c>
      <c r="AD11" s="7" t="s">
        <v>54</v>
      </c>
      <c r="AE11" s="7" t="s">
        <v>54</v>
      </c>
      <c r="AF11" s="7" t="s">
        <v>54</v>
      </c>
      <c r="AG11" s="7" t="s">
        <v>54</v>
      </c>
      <c r="AH11" s="7" t="s">
        <v>54</v>
      </c>
      <c r="AI11" s="7" t="s">
        <v>54</v>
      </c>
      <c r="AJ11" s="12" t="s">
        <v>54</v>
      </c>
    </row>
    <row r="12" spans="1:37" x14ac:dyDescent="0.2">
      <c r="A12" s="6">
        <v>35247</v>
      </c>
      <c r="B12" s="7">
        <v>1.4162133267217401</v>
      </c>
      <c r="C12" s="7" t="s">
        <v>54</v>
      </c>
      <c r="D12" s="7" t="s">
        <v>54</v>
      </c>
      <c r="E12" s="7">
        <v>0.99357111286921596</v>
      </c>
      <c r="F12" s="7" t="s">
        <v>54</v>
      </c>
      <c r="G12" s="7" t="s">
        <v>54</v>
      </c>
      <c r="H12" s="7" t="s">
        <v>54</v>
      </c>
      <c r="I12" s="7" t="s">
        <v>54</v>
      </c>
      <c r="J12" s="7">
        <v>1.48119163078405</v>
      </c>
      <c r="K12" s="7" t="s">
        <v>54</v>
      </c>
      <c r="L12" s="7">
        <v>1.0500139315079</v>
      </c>
      <c r="M12" s="7" t="s">
        <v>54</v>
      </c>
      <c r="N12" s="50" t="s">
        <v>54</v>
      </c>
      <c r="O12" s="8">
        <v>2.8844971482761999</v>
      </c>
      <c r="P12" s="8">
        <v>1.1300444758436501</v>
      </c>
      <c r="Q12" s="7">
        <v>1.1570587077538801</v>
      </c>
      <c r="R12" s="15">
        <v>0.32508884738051602</v>
      </c>
      <c r="S12" s="15">
        <v>0.45543858487878502</v>
      </c>
      <c r="T12" s="7">
        <v>1.6032060154441501</v>
      </c>
      <c r="U12" s="7" t="s">
        <v>54</v>
      </c>
      <c r="V12" s="8" t="s">
        <v>54</v>
      </c>
      <c r="W12" s="8">
        <v>1.1737872776463401</v>
      </c>
      <c r="X12" s="7">
        <v>1.6032060154441501</v>
      </c>
      <c r="Y12" s="7" t="s">
        <v>54</v>
      </c>
      <c r="Z12" s="7" t="s">
        <v>54</v>
      </c>
      <c r="AA12" s="7" t="s">
        <v>54</v>
      </c>
      <c r="AB12" s="7" t="s">
        <v>54</v>
      </c>
      <c r="AC12" s="7" t="s">
        <v>54</v>
      </c>
      <c r="AD12" s="7" t="s">
        <v>54</v>
      </c>
      <c r="AE12" s="7" t="s">
        <v>54</v>
      </c>
      <c r="AF12" s="7" t="s">
        <v>54</v>
      </c>
      <c r="AG12" s="7" t="s">
        <v>54</v>
      </c>
      <c r="AH12" s="7" t="s">
        <v>54</v>
      </c>
      <c r="AI12" s="7" t="s">
        <v>54</v>
      </c>
      <c r="AJ12" s="12" t="s">
        <v>54</v>
      </c>
    </row>
    <row r="13" spans="1:37" x14ac:dyDescent="0.2">
      <c r="A13" s="6">
        <v>35278</v>
      </c>
      <c r="B13" s="7">
        <v>0.91241250385863004</v>
      </c>
      <c r="C13" s="7" t="s">
        <v>54</v>
      </c>
      <c r="D13" s="7" t="s">
        <v>54</v>
      </c>
      <c r="E13" s="7">
        <v>0.81788896438805303</v>
      </c>
      <c r="F13" s="7" t="s">
        <v>54</v>
      </c>
      <c r="G13" s="7" t="s">
        <v>54</v>
      </c>
      <c r="H13" s="7" t="s">
        <v>54</v>
      </c>
      <c r="I13" s="7" t="s">
        <v>54</v>
      </c>
      <c r="J13" s="7">
        <v>0.86149113967269697</v>
      </c>
      <c r="K13" s="7" t="s">
        <v>54</v>
      </c>
      <c r="L13" s="7">
        <v>0.53485740320577202</v>
      </c>
      <c r="M13" s="7" t="s">
        <v>54</v>
      </c>
      <c r="N13" s="50" t="s">
        <v>54</v>
      </c>
      <c r="O13" s="8">
        <v>1.3542527574152801</v>
      </c>
      <c r="P13" s="8">
        <v>0.84722091010812195</v>
      </c>
      <c r="Q13" s="7">
        <v>0.75133721179088497</v>
      </c>
      <c r="R13" s="15">
        <v>5.3575416984625299E-2</v>
      </c>
      <c r="S13" s="15">
        <v>0.63557643681998899</v>
      </c>
      <c r="T13" s="7">
        <v>1.2585286760033301</v>
      </c>
      <c r="U13" s="7" t="s">
        <v>54</v>
      </c>
      <c r="V13" s="8" t="s">
        <v>54</v>
      </c>
      <c r="W13" s="8">
        <v>0.53183046179703497</v>
      </c>
      <c r="X13" s="7">
        <v>1.2585286760033301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12" t="s">
        <v>54</v>
      </c>
    </row>
    <row r="14" spans="1:37" x14ac:dyDescent="0.2">
      <c r="A14" s="6">
        <v>35309</v>
      </c>
      <c r="B14" s="7">
        <v>0.58480099183536904</v>
      </c>
      <c r="C14" s="7" t="s">
        <v>54</v>
      </c>
      <c r="D14" s="7" t="s">
        <v>54</v>
      </c>
      <c r="E14" s="7">
        <v>0.68114285425420595</v>
      </c>
      <c r="F14" s="7" t="s">
        <v>54</v>
      </c>
      <c r="G14" s="7" t="s">
        <v>54</v>
      </c>
      <c r="H14" s="7" t="s">
        <v>54</v>
      </c>
      <c r="I14" s="7" t="s">
        <v>54</v>
      </c>
      <c r="J14" s="7">
        <v>0.601730513031835</v>
      </c>
      <c r="K14" s="7" t="s">
        <v>54</v>
      </c>
      <c r="L14" s="7">
        <v>0.43360271711868098</v>
      </c>
      <c r="M14" s="7" t="s">
        <v>54</v>
      </c>
      <c r="N14" s="50" t="s">
        <v>54</v>
      </c>
      <c r="O14" s="8">
        <v>1.1904547359484601</v>
      </c>
      <c r="P14" s="8">
        <v>0.46955831065110698</v>
      </c>
      <c r="Q14" s="7">
        <v>6.4661012488362299E-2</v>
      </c>
      <c r="R14" s="15">
        <v>6.2323549231850196E-3</v>
      </c>
      <c r="S14" s="15">
        <v>0.3617684140754</v>
      </c>
      <c r="T14" s="7">
        <v>1.12520304213455</v>
      </c>
      <c r="U14" s="7" t="s">
        <v>54</v>
      </c>
      <c r="V14" s="8" t="s">
        <v>54</v>
      </c>
      <c r="W14" s="8">
        <v>-0.118136963028495</v>
      </c>
      <c r="X14" s="7">
        <v>1.12520304213455</v>
      </c>
      <c r="Y14" s="7" t="s">
        <v>54</v>
      </c>
      <c r="Z14" s="7" t="s">
        <v>54</v>
      </c>
      <c r="AA14" s="7" t="s">
        <v>54</v>
      </c>
      <c r="AB14" s="7" t="s">
        <v>54</v>
      </c>
      <c r="AC14" s="7" t="s">
        <v>54</v>
      </c>
      <c r="AD14" s="7" t="s">
        <v>54</v>
      </c>
      <c r="AE14" s="7" t="s">
        <v>54</v>
      </c>
      <c r="AF14" s="7" t="s">
        <v>54</v>
      </c>
      <c r="AG14" s="7" t="s">
        <v>54</v>
      </c>
      <c r="AH14" s="7" t="s">
        <v>54</v>
      </c>
      <c r="AI14" s="7" t="s">
        <v>54</v>
      </c>
      <c r="AJ14" s="12" t="s">
        <v>54</v>
      </c>
    </row>
    <row r="15" spans="1:37" x14ac:dyDescent="0.2">
      <c r="A15" s="6">
        <v>35339</v>
      </c>
      <c r="B15" s="7">
        <v>0.26472487411781798</v>
      </c>
      <c r="C15" s="7" t="s">
        <v>54</v>
      </c>
      <c r="D15" s="7" t="s">
        <v>54</v>
      </c>
      <c r="E15" s="7">
        <v>0.211023875434622</v>
      </c>
      <c r="F15" s="7" t="s">
        <v>54</v>
      </c>
      <c r="G15" s="7" t="s">
        <v>54</v>
      </c>
      <c r="H15" s="7" t="s">
        <v>54</v>
      </c>
      <c r="I15" s="7" t="s">
        <v>54</v>
      </c>
      <c r="J15" s="7">
        <v>0.19443024632262401</v>
      </c>
      <c r="K15" s="7" t="s">
        <v>54</v>
      </c>
      <c r="L15" s="7">
        <v>6.1364322547517301E-2</v>
      </c>
      <c r="M15" s="7" t="s">
        <v>54</v>
      </c>
      <c r="N15" s="50" t="s">
        <v>54</v>
      </c>
      <c r="O15" s="8">
        <v>0.921998395945825</v>
      </c>
      <c r="P15" s="8">
        <v>0.168619614277949</v>
      </c>
      <c r="Q15" s="7">
        <v>-0.22726296319623199</v>
      </c>
      <c r="R15" s="15">
        <v>-0.57693985357272304</v>
      </c>
      <c r="S15" s="15">
        <v>-1.15213521837811E-2</v>
      </c>
      <c r="T15" s="7">
        <v>0.98350040879484901</v>
      </c>
      <c r="U15" s="7" t="s">
        <v>54</v>
      </c>
      <c r="V15" s="8" t="s">
        <v>54</v>
      </c>
      <c r="W15" s="8">
        <v>-0.36250940374002499</v>
      </c>
      <c r="X15" s="7">
        <v>0.98350040879484901</v>
      </c>
      <c r="Y15" s="7" t="s">
        <v>54</v>
      </c>
      <c r="Z15" s="7" t="s">
        <v>54</v>
      </c>
      <c r="AA15" s="7" t="s">
        <v>54</v>
      </c>
      <c r="AB15" s="7" t="s">
        <v>54</v>
      </c>
      <c r="AC15" s="7" t="s">
        <v>54</v>
      </c>
      <c r="AD15" s="7" t="s">
        <v>54</v>
      </c>
      <c r="AE15" s="7" t="s">
        <v>54</v>
      </c>
      <c r="AF15" s="7" t="s">
        <v>54</v>
      </c>
      <c r="AG15" s="7" t="s">
        <v>54</v>
      </c>
      <c r="AH15" s="7" t="s">
        <v>54</v>
      </c>
      <c r="AI15" s="7" t="s">
        <v>54</v>
      </c>
      <c r="AJ15" s="12" t="s">
        <v>54</v>
      </c>
    </row>
    <row r="16" spans="1:37" x14ac:dyDescent="0.2">
      <c r="A16" s="6">
        <v>35370</v>
      </c>
      <c r="B16" s="7">
        <v>0.54986928766252197</v>
      </c>
      <c r="C16" s="7" t="s">
        <v>54</v>
      </c>
      <c r="D16" s="7" t="s">
        <v>54</v>
      </c>
      <c r="E16" s="7">
        <v>0.55657584069686294</v>
      </c>
      <c r="F16" s="7" t="s">
        <v>54</v>
      </c>
      <c r="G16" s="7" t="s">
        <v>54</v>
      </c>
      <c r="H16" s="7" t="s">
        <v>54</v>
      </c>
      <c r="I16" s="7" t="s">
        <v>54</v>
      </c>
      <c r="J16" s="7">
        <v>0.57611460723502095</v>
      </c>
      <c r="K16" s="7" t="s">
        <v>54</v>
      </c>
      <c r="L16" s="7">
        <v>0.409076750016026</v>
      </c>
      <c r="M16" s="7" t="s">
        <v>54</v>
      </c>
      <c r="N16" s="50" t="s">
        <v>54</v>
      </c>
      <c r="O16" s="8">
        <v>0.93987833731104897</v>
      </c>
      <c r="P16" s="8">
        <v>0.44803302774479797</v>
      </c>
      <c r="Q16" s="7">
        <v>0.20781377904704801</v>
      </c>
      <c r="R16" s="15">
        <v>4.2076563538596901E-2</v>
      </c>
      <c r="S16" s="15">
        <v>0.31413582011473301</v>
      </c>
      <c r="T16" s="7">
        <v>0.95505784135067395</v>
      </c>
      <c r="U16" s="7" t="s">
        <v>54</v>
      </c>
      <c r="V16" s="8" t="s">
        <v>54</v>
      </c>
      <c r="W16" s="8">
        <v>6.7363827642227703E-2</v>
      </c>
      <c r="X16" s="7">
        <v>0.95505784135067395</v>
      </c>
      <c r="Y16" s="7" t="s">
        <v>54</v>
      </c>
      <c r="Z16" s="7" t="s">
        <v>54</v>
      </c>
      <c r="AA16" s="7" t="s">
        <v>54</v>
      </c>
      <c r="AB16" s="7" t="s">
        <v>54</v>
      </c>
      <c r="AC16" s="7" t="s">
        <v>54</v>
      </c>
      <c r="AD16" s="7" t="s">
        <v>54</v>
      </c>
      <c r="AE16" s="7" t="s">
        <v>54</v>
      </c>
      <c r="AF16" s="7" t="s">
        <v>54</v>
      </c>
      <c r="AG16" s="7" t="s">
        <v>54</v>
      </c>
      <c r="AH16" s="7" t="s">
        <v>54</v>
      </c>
      <c r="AI16" s="7" t="s">
        <v>54</v>
      </c>
      <c r="AJ16" s="12" t="s">
        <v>54</v>
      </c>
    </row>
    <row r="17" spans="1:36" x14ac:dyDescent="0.2">
      <c r="A17" s="6">
        <v>35400</v>
      </c>
      <c r="B17" s="7">
        <v>0.22222142765143499</v>
      </c>
      <c r="C17" s="7" t="s">
        <v>54</v>
      </c>
      <c r="D17" s="7" t="s">
        <v>54</v>
      </c>
      <c r="E17" s="7">
        <v>0.58251290655948795</v>
      </c>
      <c r="F17" s="7" t="s">
        <v>54</v>
      </c>
      <c r="G17" s="7" t="s">
        <v>54</v>
      </c>
      <c r="H17" s="7" t="s">
        <v>54</v>
      </c>
      <c r="I17" s="7" t="s">
        <v>54</v>
      </c>
      <c r="J17" s="7">
        <v>0.50037229114620496</v>
      </c>
      <c r="K17" s="7" t="s">
        <v>54</v>
      </c>
      <c r="L17" s="7">
        <v>0.34579299348342002</v>
      </c>
      <c r="M17" s="7" t="s">
        <v>54</v>
      </c>
      <c r="N17" s="50" t="s">
        <v>54</v>
      </c>
      <c r="O17" s="8">
        <v>5.2752089844267498E-2</v>
      </c>
      <c r="P17" s="8">
        <v>0.235770329020182</v>
      </c>
      <c r="Q17" s="7">
        <v>-0.42781924672817601</v>
      </c>
      <c r="R17" s="15">
        <v>0.226423808580376</v>
      </c>
      <c r="S17" s="15">
        <v>0.67961972828430395</v>
      </c>
      <c r="T17" s="7">
        <v>0.79968943437782603</v>
      </c>
      <c r="U17" s="7" t="s">
        <v>54</v>
      </c>
      <c r="V17" s="8" t="s">
        <v>54</v>
      </c>
      <c r="W17" s="8">
        <v>-0.78635907971664798</v>
      </c>
      <c r="X17" s="7">
        <v>0.79968943437782603</v>
      </c>
      <c r="Y17" s="7" t="s">
        <v>54</v>
      </c>
      <c r="Z17" s="7" t="s">
        <v>54</v>
      </c>
      <c r="AA17" s="7" t="s">
        <v>54</v>
      </c>
      <c r="AB17" s="7" t="s">
        <v>54</v>
      </c>
      <c r="AC17" s="7" t="s">
        <v>54</v>
      </c>
      <c r="AD17" s="7" t="s">
        <v>54</v>
      </c>
      <c r="AE17" s="7" t="s">
        <v>54</v>
      </c>
      <c r="AF17" s="7" t="s">
        <v>54</v>
      </c>
      <c r="AG17" s="7" t="s">
        <v>54</v>
      </c>
      <c r="AH17" s="7" t="s">
        <v>54</v>
      </c>
      <c r="AI17" s="7" t="s">
        <v>54</v>
      </c>
      <c r="AJ17" s="12" t="s">
        <v>54</v>
      </c>
    </row>
    <row r="18" spans="1:36" x14ac:dyDescent="0.2">
      <c r="A18" s="6">
        <v>35431</v>
      </c>
      <c r="B18" s="7">
        <v>0.70223827065608302</v>
      </c>
      <c r="C18" s="7" t="s">
        <v>54</v>
      </c>
      <c r="D18" s="7" t="s">
        <v>54</v>
      </c>
      <c r="E18" s="7">
        <v>0.736054897204929</v>
      </c>
      <c r="F18" s="7" t="s">
        <v>54</v>
      </c>
      <c r="G18" s="7" t="s">
        <v>54</v>
      </c>
      <c r="H18" s="7" t="s">
        <v>54</v>
      </c>
      <c r="I18" s="7" t="s">
        <v>54</v>
      </c>
      <c r="J18" s="7">
        <v>0.60031256291939905</v>
      </c>
      <c r="K18" s="7" t="s">
        <v>54</v>
      </c>
      <c r="L18" s="7">
        <v>0.48460912645254101</v>
      </c>
      <c r="M18" s="7" t="s">
        <v>54</v>
      </c>
      <c r="N18" s="50" t="s">
        <v>54</v>
      </c>
      <c r="O18" s="8">
        <v>3.0157671551803902</v>
      </c>
      <c r="P18" s="8">
        <v>0.38756566222767802</v>
      </c>
      <c r="Q18" s="7">
        <v>-8.2964333379472704E-2</v>
      </c>
      <c r="R18" s="15">
        <v>0.16870624240774501</v>
      </c>
      <c r="S18" s="15">
        <v>0.70950269623377704</v>
      </c>
      <c r="T18" s="7">
        <v>0.68109863694363704</v>
      </c>
      <c r="U18" s="7" t="s">
        <v>54</v>
      </c>
      <c r="V18" s="8" t="s">
        <v>54</v>
      </c>
      <c r="W18" s="8">
        <v>-0.525489500419827</v>
      </c>
      <c r="X18" s="7">
        <v>0.68109863694363704</v>
      </c>
      <c r="Y18" s="7" t="s">
        <v>54</v>
      </c>
      <c r="Z18" s="7" t="s">
        <v>54</v>
      </c>
      <c r="AA18" s="7" t="s">
        <v>54</v>
      </c>
      <c r="AB18" s="7" t="s">
        <v>54</v>
      </c>
      <c r="AC18" s="7" t="s">
        <v>54</v>
      </c>
      <c r="AD18" s="7" t="s">
        <v>54</v>
      </c>
      <c r="AE18" s="7" t="s">
        <v>54</v>
      </c>
      <c r="AF18" s="7" t="s">
        <v>54</v>
      </c>
      <c r="AG18" s="7" t="s">
        <v>54</v>
      </c>
      <c r="AH18" s="7" t="s">
        <v>54</v>
      </c>
      <c r="AI18" s="7" t="s">
        <v>54</v>
      </c>
      <c r="AJ18" s="12" t="s">
        <v>54</v>
      </c>
    </row>
    <row r="19" spans="1:36" x14ac:dyDescent="0.2">
      <c r="A19" s="6">
        <v>35462</v>
      </c>
      <c r="B19" s="7">
        <v>0.42348403120941203</v>
      </c>
      <c r="C19" s="7" t="s">
        <v>54</v>
      </c>
      <c r="D19" s="7" t="s">
        <v>54</v>
      </c>
      <c r="E19" s="7">
        <v>0.36593195449166499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0.34388924267015297</v>
      </c>
      <c r="K19" s="7" t="s">
        <v>54</v>
      </c>
      <c r="L19" s="7">
        <v>0.27126902948468501</v>
      </c>
      <c r="M19" s="7" t="s">
        <v>54</v>
      </c>
      <c r="N19" s="50" t="s">
        <v>54</v>
      </c>
      <c r="O19" s="8">
        <v>0.79689941678499399</v>
      </c>
      <c r="P19" s="8">
        <v>0.32628719941379802</v>
      </c>
      <c r="Q19" s="7">
        <v>7.6056283177202699E-3</v>
      </c>
      <c r="R19" s="15">
        <v>0.15999733787813999</v>
      </c>
      <c r="S19" s="15">
        <v>6.8934274021730593E-2</v>
      </c>
      <c r="T19" s="7">
        <v>0.64939169533605601</v>
      </c>
      <c r="U19" s="7" t="s">
        <v>54</v>
      </c>
      <c r="V19" s="8" t="s">
        <v>54</v>
      </c>
      <c r="W19" s="8">
        <v>-6.4595841863047801E-2</v>
      </c>
      <c r="X19" s="7">
        <v>0.64939169533605601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12" t="s">
        <v>54</v>
      </c>
    </row>
    <row r="20" spans="1:36" x14ac:dyDescent="0.2">
      <c r="A20" s="6">
        <v>35490</v>
      </c>
      <c r="B20" s="7">
        <v>0.59948072725907597</v>
      </c>
      <c r="C20" s="7" t="s">
        <v>54</v>
      </c>
      <c r="D20" s="7" t="s">
        <v>54</v>
      </c>
      <c r="E20" s="7">
        <v>0.26474396069932299</v>
      </c>
      <c r="F20" s="7" t="s">
        <v>54</v>
      </c>
      <c r="G20" s="7" t="s">
        <v>54</v>
      </c>
      <c r="H20" s="7" t="s">
        <v>54</v>
      </c>
      <c r="I20" s="7" t="s">
        <v>54</v>
      </c>
      <c r="J20" s="7">
        <v>0.45757853438681401</v>
      </c>
      <c r="K20" s="7" t="s">
        <v>54</v>
      </c>
      <c r="L20" s="7">
        <v>0.357884781644695</v>
      </c>
      <c r="M20" s="7" t="s">
        <v>54</v>
      </c>
      <c r="N20" s="50" t="s">
        <v>54</v>
      </c>
      <c r="O20" s="8">
        <v>0.70806187528430697</v>
      </c>
      <c r="P20" s="8">
        <v>0.39415881399387898</v>
      </c>
      <c r="Q20" s="7">
        <v>0.64006122919516795</v>
      </c>
      <c r="R20" s="15">
        <v>0.19494160766127799</v>
      </c>
      <c r="S20" s="15">
        <v>-0.284055051248781</v>
      </c>
      <c r="T20" s="7">
        <v>0.66117644662970398</v>
      </c>
      <c r="U20" s="7" t="s">
        <v>54</v>
      </c>
      <c r="V20" s="8" t="s">
        <v>54</v>
      </c>
      <c r="W20" s="8">
        <v>0.78334940229897299</v>
      </c>
      <c r="X20" s="7">
        <v>0.66117644662970398</v>
      </c>
      <c r="Y20" s="7" t="s">
        <v>54</v>
      </c>
      <c r="Z20" s="7" t="s">
        <v>54</v>
      </c>
      <c r="AA20" s="7" t="s">
        <v>54</v>
      </c>
      <c r="AB20" s="7" t="s">
        <v>54</v>
      </c>
      <c r="AC20" s="7" t="s">
        <v>54</v>
      </c>
      <c r="AD20" s="7" t="s">
        <v>54</v>
      </c>
      <c r="AE20" s="7" t="s">
        <v>54</v>
      </c>
      <c r="AF20" s="7" t="s">
        <v>54</v>
      </c>
      <c r="AG20" s="7" t="s">
        <v>54</v>
      </c>
      <c r="AH20" s="7" t="s">
        <v>54</v>
      </c>
      <c r="AI20" s="7" t="s">
        <v>54</v>
      </c>
      <c r="AJ20" s="12" t="s">
        <v>54</v>
      </c>
    </row>
    <row r="21" spans="1:36" x14ac:dyDescent="0.2">
      <c r="A21" s="6">
        <v>35521</v>
      </c>
      <c r="B21" s="7">
        <v>0.63083568882071095</v>
      </c>
      <c r="C21" s="7" t="s">
        <v>54</v>
      </c>
      <c r="D21" s="7" t="s">
        <v>54</v>
      </c>
      <c r="E21" s="7">
        <v>0.30660205581565902</v>
      </c>
      <c r="F21" s="7" t="s">
        <v>54</v>
      </c>
      <c r="G21" s="7" t="s">
        <v>54</v>
      </c>
      <c r="H21" s="7" t="s">
        <v>54</v>
      </c>
      <c r="I21" s="7" t="s">
        <v>54</v>
      </c>
      <c r="J21" s="7">
        <v>0.55034452735963202</v>
      </c>
      <c r="K21" s="7" t="s">
        <v>54</v>
      </c>
      <c r="L21" s="7">
        <v>0.38479003634157599</v>
      </c>
      <c r="M21" s="7" t="s">
        <v>54</v>
      </c>
      <c r="N21" s="50" t="s">
        <v>54</v>
      </c>
      <c r="O21" s="8">
        <v>1.6091590396342399</v>
      </c>
      <c r="P21" s="8">
        <v>0.421135097548264</v>
      </c>
      <c r="Q21" s="7">
        <v>0.52530917489433804</v>
      </c>
      <c r="R21" s="15">
        <v>-9.8231806438343894E-2</v>
      </c>
      <c r="S21" s="15">
        <v>1.8986661598952299E-2</v>
      </c>
      <c r="T21" s="7">
        <v>0.64147306961361805</v>
      </c>
      <c r="U21" s="7" t="s">
        <v>54</v>
      </c>
      <c r="V21" s="8" t="s">
        <v>54</v>
      </c>
      <c r="W21" s="8">
        <v>0.61495951019098405</v>
      </c>
      <c r="X21" s="7">
        <v>0.64147306961361805</v>
      </c>
      <c r="Y21" s="7" t="s">
        <v>54</v>
      </c>
      <c r="Z21" s="7" t="s">
        <v>54</v>
      </c>
      <c r="AA21" s="7" t="s">
        <v>54</v>
      </c>
      <c r="AB21" s="7" t="s">
        <v>54</v>
      </c>
      <c r="AC21" s="7" t="s">
        <v>54</v>
      </c>
      <c r="AD21" s="7" t="s">
        <v>54</v>
      </c>
      <c r="AE21" s="7" t="s">
        <v>54</v>
      </c>
      <c r="AF21" s="7" t="s">
        <v>54</v>
      </c>
      <c r="AG21" s="7" t="s">
        <v>54</v>
      </c>
      <c r="AH21" s="7" t="s">
        <v>54</v>
      </c>
      <c r="AI21" s="7" t="s">
        <v>54</v>
      </c>
      <c r="AJ21" s="12" t="s">
        <v>54</v>
      </c>
    </row>
    <row r="22" spans="1:36" x14ac:dyDescent="0.2">
      <c r="A22" s="6">
        <v>35551</v>
      </c>
      <c r="B22" s="7">
        <v>0.379112576979931</v>
      </c>
      <c r="C22" s="7" t="s">
        <v>54</v>
      </c>
      <c r="D22" s="7" t="s">
        <v>54</v>
      </c>
      <c r="E22" s="7">
        <v>0.27700647255323102</v>
      </c>
      <c r="F22" s="7" t="s">
        <v>54</v>
      </c>
      <c r="G22" s="7" t="s">
        <v>54</v>
      </c>
      <c r="H22" s="7" t="s">
        <v>54</v>
      </c>
      <c r="I22" s="7" t="s">
        <v>54</v>
      </c>
      <c r="J22" s="7">
        <v>0.67007874309288296</v>
      </c>
      <c r="K22" s="7" t="s">
        <v>54</v>
      </c>
      <c r="L22" s="7">
        <v>0.215864842457129</v>
      </c>
      <c r="M22" s="7" t="s">
        <v>54</v>
      </c>
      <c r="N22" s="50" t="s">
        <v>54</v>
      </c>
      <c r="O22" s="8">
        <v>2.1642503815110801</v>
      </c>
      <c r="P22" s="8">
        <v>2.3084470227932698E-3</v>
      </c>
      <c r="Q22" s="7">
        <v>-0.51233539921260396</v>
      </c>
      <c r="R22" s="15">
        <v>3.6588627606160003E-2</v>
      </c>
      <c r="S22" s="15">
        <v>-0.50990687431651005</v>
      </c>
      <c r="T22" s="7">
        <v>0.689495500098525</v>
      </c>
      <c r="U22" s="7" t="s">
        <v>54</v>
      </c>
      <c r="V22" s="8" t="s">
        <v>54</v>
      </c>
      <c r="W22" s="8">
        <v>-0.67696088206573801</v>
      </c>
      <c r="X22" s="7">
        <v>0.689495500098525</v>
      </c>
      <c r="Y22" s="7" t="s">
        <v>54</v>
      </c>
      <c r="Z22" s="7" t="s">
        <v>54</v>
      </c>
      <c r="AA22" s="7" t="s">
        <v>54</v>
      </c>
      <c r="AB22" s="7" t="s">
        <v>54</v>
      </c>
      <c r="AC22" s="7" t="s">
        <v>54</v>
      </c>
      <c r="AD22" s="7" t="s">
        <v>54</v>
      </c>
      <c r="AE22" s="7" t="s">
        <v>54</v>
      </c>
      <c r="AF22" s="7" t="s">
        <v>54</v>
      </c>
      <c r="AG22" s="7" t="s">
        <v>54</v>
      </c>
      <c r="AH22" s="7" t="s">
        <v>54</v>
      </c>
      <c r="AI22" s="7" t="s">
        <v>54</v>
      </c>
      <c r="AJ22" s="12" t="s">
        <v>54</v>
      </c>
    </row>
    <row r="23" spans="1:36" x14ac:dyDescent="0.2">
      <c r="A23" s="6">
        <v>35582</v>
      </c>
      <c r="B23" s="7">
        <v>0.48748591410397701</v>
      </c>
      <c r="C23" s="7" t="s">
        <v>54</v>
      </c>
      <c r="D23" s="7" t="s">
        <v>54</v>
      </c>
      <c r="E23" s="7">
        <v>0.40965876976993498</v>
      </c>
      <c r="F23" s="7" t="s">
        <v>54</v>
      </c>
      <c r="G23" s="7" t="s">
        <v>54</v>
      </c>
      <c r="H23" s="7" t="s">
        <v>54</v>
      </c>
      <c r="I23" s="7" t="s">
        <v>54</v>
      </c>
      <c r="J23" s="7">
        <v>0.78224940002087395</v>
      </c>
      <c r="K23" s="7" t="s">
        <v>54</v>
      </c>
      <c r="L23" s="7">
        <v>0.37033807811469399</v>
      </c>
      <c r="M23" s="7" t="s">
        <v>54</v>
      </c>
      <c r="N23" s="50" t="s">
        <v>54</v>
      </c>
      <c r="O23" s="8">
        <v>2.4667443948155898</v>
      </c>
      <c r="P23" s="8">
        <v>0.14657371379547501</v>
      </c>
      <c r="Q23" s="7">
        <v>-4.2022917354834599E-2</v>
      </c>
      <c r="R23" s="15">
        <v>-2.99372086544741E-3</v>
      </c>
      <c r="S23" s="15">
        <v>-0.18543633382952099</v>
      </c>
      <c r="T23" s="7">
        <v>0.59943832984157897</v>
      </c>
      <c r="U23" s="7" t="s">
        <v>54</v>
      </c>
      <c r="V23" s="8" t="s">
        <v>54</v>
      </c>
      <c r="W23" s="8">
        <v>-3.9274448206050298E-2</v>
      </c>
      <c r="X23" s="7">
        <v>0.59943832984157897</v>
      </c>
      <c r="Y23" s="7" t="s">
        <v>54</v>
      </c>
      <c r="Z23" s="7" t="s">
        <v>54</v>
      </c>
      <c r="AA23" s="7" t="s">
        <v>54</v>
      </c>
      <c r="AB23" s="7" t="s">
        <v>54</v>
      </c>
      <c r="AC23" s="7" t="s">
        <v>54</v>
      </c>
      <c r="AD23" s="7" t="s">
        <v>54</v>
      </c>
      <c r="AE23" s="7" t="s">
        <v>54</v>
      </c>
      <c r="AF23" s="7" t="s">
        <v>54</v>
      </c>
      <c r="AG23" s="7" t="s">
        <v>54</v>
      </c>
      <c r="AH23" s="7" t="s">
        <v>54</v>
      </c>
      <c r="AI23" s="7" t="s">
        <v>54</v>
      </c>
      <c r="AJ23" s="12" t="s">
        <v>54</v>
      </c>
    </row>
    <row r="24" spans="1:36" x14ac:dyDescent="0.2">
      <c r="A24" s="6">
        <v>35612</v>
      </c>
      <c r="B24" s="7">
        <v>0.32843103871968099</v>
      </c>
      <c r="C24" s="7" t="s">
        <v>54</v>
      </c>
      <c r="D24" s="7" t="s">
        <v>54</v>
      </c>
      <c r="E24" s="7">
        <v>0.168805477938301</v>
      </c>
      <c r="F24" s="7" t="s">
        <v>54</v>
      </c>
      <c r="G24" s="7" t="s">
        <v>54</v>
      </c>
      <c r="H24" s="7" t="s">
        <v>54</v>
      </c>
      <c r="I24" s="7" t="s">
        <v>54</v>
      </c>
      <c r="J24" s="7">
        <v>0.43782810425077801</v>
      </c>
      <c r="K24" s="7" t="s">
        <v>54</v>
      </c>
      <c r="L24" s="7">
        <v>0.27605272334236503</v>
      </c>
      <c r="M24" s="7" t="s">
        <v>54</v>
      </c>
      <c r="N24" s="50" t="s">
        <v>54</v>
      </c>
      <c r="O24" s="8">
        <v>0.82884784487407703</v>
      </c>
      <c r="P24" s="8">
        <v>0.22388111936076199</v>
      </c>
      <c r="Q24" s="7">
        <v>0.12048606084088601</v>
      </c>
      <c r="R24" s="15">
        <v>0.14983388127970401</v>
      </c>
      <c r="S24" s="15">
        <v>-0.221317707082965</v>
      </c>
      <c r="T24" s="7">
        <v>0.44506866066766498</v>
      </c>
      <c r="U24" s="7" t="s">
        <v>54</v>
      </c>
      <c r="V24" s="8" t="s">
        <v>54</v>
      </c>
      <c r="W24" s="8">
        <v>4.5774619260360904E-3</v>
      </c>
      <c r="X24" s="7">
        <v>0.44506866066766498</v>
      </c>
      <c r="Y24" s="7" t="s">
        <v>54</v>
      </c>
      <c r="Z24" s="7" t="s">
        <v>54</v>
      </c>
      <c r="AA24" s="7" t="s">
        <v>54</v>
      </c>
      <c r="AB24" s="7" t="s">
        <v>54</v>
      </c>
      <c r="AC24" s="7" t="s">
        <v>54</v>
      </c>
      <c r="AD24" s="7" t="s">
        <v>54</v>
      </c>
      <c r="AE24" s="7" t="s">
        <v>54</v>
      </c>
      <c r="AF24" s="7" t="s">
        <v>54</v>
      </c>
      <c r="AG24" s="7" t="s">
        <v>54</v>
      </c>
      <c r="AH24" s="7" t="s">
        <v>54</v>
      </c>
      <c r="AI24" s="7" t="s">
        <v>54</v>
      </c>
      <c r="AJ24" s="12" t="s">
        <v>54</v>
      </c>
    </row>
    <row r="25" spans="1:36" x14ac:dyDescent="0.2">
      <c r="A25" s="6">
        <v>35643</v>
      </c>
      <c r="B25" s="7">
        <v>0.34390155527018201</v>
      </c>
      <c r="C25" s="7" t="s">
        <v>54</v>
      </c>
      <c r="D25" s="7" t="s">
        <v>54</v>
      </c>
      <c r="E25" s="7">
        <v>0.294735500203958</v>
      </c>
      <c r="F25" s="7" t="s">
        <v>54</v>
      </c>
      <c r="G25" s="7" t="s">
        <v>54</v>
      </c>
      <c r="H25" s="7" t="s">
        <v>54</v>
      </c>
      <c r="I25" s="7" t="s">
        <v>54</v>
      </c>
      <c r="J25" s="7">
        <v>0.35541561139974998</v>
      </c>
      <c r="K25" s="7" t="s">
        <v>54</v>
      </c>
      <c r="L25" s="7">
        <v>0.26063890224971098</v>
      </c>
      <c r="M25" s="7" t="s">
        <v>54</v>
      </c>
      <c r="N25" s="50" t="s">
        <v>54</v>
      </c>
      <c r="O25" s="8">
        <v>0.86843343906969905</v>
      </c>
      <c r="P25" s="8">
        <v>0.25567717662589501</v>
      </c>
      <c r="Q25" s="7">
        <v>8.6859678071233598E-2</v>
      </c>
      <c r="R25" s="15">
        <v>-0.35395956090427799</v>
      </c>
      <c r="S25" s="15">
        <v>0.463722875410219</v>
      </c>
      <c r="T25" s="7">
        <v>0.516779206421079</v>
      </c>
      <c r="U25" s="7" t="s">
        <v>54</v>
      </c>
      <c r="V25" s="8" t="s">
        <v>54</v>
      </c>
      <c r="W25" s="8">
        <v>3.3746828976472E-3</v>
      </c>
      <c r="X25" s="7">
        <v>0.516779206421079</v>
      </c>
      <c r="Y25" s="7" t="s">
        <v>54</v>
      </c>
      <c r="Z25" s="7" t="s">
        <v>54</v>
      </c>
      <c r="AA25" s="7" t="s">
        <v>54</v>
      </c>
      <c r="AB25" s="7" t="s">
        <v>54</v>
      </c>
      <c r="AC25" s="7" t="s">
        <v>54</v>
      </c>
      <c r="AD25" s="7" t="s">
        <v>54</v>
      </c>
      <c r="AE25" s="7" t="s">
        <v>54</v>
      </c>
      <c r="AF25" s="7" t="s">
        <v>54</v>
      </c>
      <c r="AG25" s="7" t="s">
        <v>54</v>
      </c>
      <c r="AH25" s="7" t="s">
        <v>54</v>
      </c>
      <c r="AI25" s="7" t="s">
        <v>54</v>
      </c>
      <c r="AJ25" s="12" t="s">
        <v>54</v>
      </c>
    </row>
    <row r="26" spans="1:36" x14ac:dyDescent="0.2">
      <c r="A26" s="6">
        <v>35674</v>
      </c>
      <c r="B26" s="7">
        <v>0.38718188170332601</v>
      </c>
      <c r="C26" s="7" t="s">
        <v>54</v>
      </c>
      <c r="D26" s="7" t="s">
        <v>54</v>
      </c>
      <c r="E26" s="7">
        <v>0.25752430315102098</v>
      </c>
      <c r="F26" s="7" t="s">
        <v>54</v>
      </c>
      <c r="G26" s="7" t="s">
        <v>54</v>
      </c>
      <c r="H26" s="7" t="s">
        <v>54</v>
      </c>
      <c r="I26" s="7" t="s">
        <v>54</v>
      </c>
      <c r="J26" s="7">
        <v>0.35259263834680798</v>
      </c>
      <c r="K26" s="7" t="s">
        <v>54</v>
      </c>
      <c r="L26" s="7">
        <v>0.26421544810933001</v>
      </c>
      <c r="M26" s="7" t="s">
        <v>54</v>
      </c>
      <c r="N26" s="50" t="s">
        <v>54</v>
      </c>
      <c r="O26" s="8">
        <v>0.98243375578769299</v>
      </c>
      <c r="P26" s="8">
        <v>0.254106914661551</v>
      </c>
      <c r="Q26" s="7">
        <v>0.29333543261456002</v>
      </c>
      <c r="R26" s="15">
        <v>-0.20087637825042701</v>
      </c>
      <c r="S26" s="15">
        <v>7.4264620836070105E-2</v>
      </c>
      <c r="T26" s="7">
        <v>0.42724180535237</v>
      </c>
      <c r="U26" s="7" t="s">
        <v>54</v>
      </c>
      <c r="V26" s="8" t="s">
        <v>54</v>
      </c>
      <c r="W26" s="8">
        <v>0.164699127854293</v>
      </c>
      <c r="X26" s="7">
        <v>0.42724180535237</v>
      </c>
      <c r="Y26" s="7" t="s">
        <v>54</v>
      </c>
      <c r="Z26" s="7" t="s">
        <v>54</v>
      </c>
      <c r="AA26" s="7" t="s">
        <v>54</v>
      </c>
      <c r="AB26" s="7" t="s">
        <v>54</v>
      </c>
      <c r="AC26" s="7" t="s">
        <v>54</v>
      </c>
      <c r="AD26" s="7" t="s">
        <v>54</v>
      </c>
      <c r="AE26" s="7" t="s">
        <v>54</v>
      </c>
      <c r="AF26" s="7" t="s">
        <v>54</v>
      </c>
      <c r="AG26" s="7" t="s">
        <v>54</v>
      </c>
      <c r="AH26" s="7" t="s">
        <v>54</v>
      </c>
      <c r="AI26" s="7" t="s">
        <v>54</v>
      </c>
      <c r="AJ26" s="12" t="s">
        <v>54</v>
      </c>
    </row>
    <row r="27" spans="1:36" x14ac:dyDescent="0.2">
      <c r="A27" s="6">
        <v>35704</v>
      </c>
      <c r="B27" s="7">
        <v>0.37771837040647699</v>
      </c>
      <c r="C27" s="7" t="s">
        <v>54</v>
      </c>
      <c r="D27" s="7" t="s">
        <v>54</v>
      </c>
      <c r="E27" s="7">
        <v>0.32151690249633702</v>
      </c>
      <c r="F27" s="7" t="s">
        <v>54</v>
      </c>
      <c r="G27" s="7" t="s">
        <v>54</v>
      </c>
      <c r="H27" s="7" t="s">
        <v>54</v>
      </c>
      <c r="I27" s="7" t="s">
        <v>54</v>
      </c>
      <c r="J27" s="7">
        <v>0.32044928794851502</v>
      </c>
      <c r="K27" s="7" t="s">
        <v>54</v>
      </c>
      <c r="L27" s="7">
        <v>0.22526743223135501</v>
      </c>
      <c r="M27" s="7" t="s">
        <v>54</v>
      </c>
      <c r="N27" s="50" t="s">
        <v>54</v>
      </c>
      <c r="O27" s="8">
        <v>0.81450590077470097</v>
      </c>
      <c r="P27" s="8">
        <v>0.32198279255921203</v>
      </c>
      <c r="Q27" s="7">
        <v>0.50707293162945299</v>
      </c>
      <c r="R27" s="15">
        <v>-0.102357151806808</v>
      </c>
      <c r="S27" s="15">
        <v>-2.2464049196995399E-2</v>
      </c>
      <c r="T27" s="7">
        <v>0.42395660056565798</v>
      </c>
      <c r="U27" s="7" t="s">
        <v>54</v>
      </c>
      <c r="V27" s="8" t="s">
        <v>54</v>
      </c>
      <c r="W27" s="8">
        <v>5.8869359835070099E-2</v>
      </c>
      <c r="X27" s="7">
        <v>0.42395660056565798</v>
      </c>
      <c r="Y27" s="7" t="s">
        <v>54</v>
      </c>
      <c r="Z27" s="7" t="s">
        <v>54</v>
      </c>
      <c r="AA27" s="7" t="s">
        <v>54</v>
      </c>
      <c r="AB27" s="7" t="s">
        <v>54</v>
      </c>
      <c r="AC27" s="7" t="s">
        <v>54</v>
      </c>
      <c r="AD27" s="7" t="s">
        <v>54</v>
      </c>
      <c r="AE27" s="7" t="s">
        <v>54</v>
      </c>
      <c r="AF27" s="7" t="s">
        <v>54</v>
      </c>
      <c r="AG27" s="7" t="s">
        <v>54</v>
      </c>
      <c r="AH27" s="7" t="s">
        <v>54</v>
      </c>
      <c r="AI27" s="7" t="s">
        <v>54</v>
      </c>
      <c r="AJ27" s="12" t="s">
        <v>54</v>
      </c>
    </row>
    <row r="28" spans="1:36" x14ac:dyDescent="0.2">
      <c r="A28" s="6">
        <v>35735</v>
      </c>
      <c r="B28" s="7">
        <v>0.164914176828175</v>
      </c>
      <c r="C28" s="7" t="s">
        <v>54</v>
      </c>
      <c r="D28" s="7" t="s">
        <v>54</v>
      </c>
      <c r="E28" s="7">
        <v>0.11760853371751</v>
      </c>
      <c r="F28" s="7" t="s">
        <v>54</v>
      </c>
      <c r="G28" s="7" t="s">
        <v>54</v>
      </c>
      <c r="H28" s="7" t="s">
        <v>54</v>
      </c>
      <c r="I28" s="7" t="s">
        <v>54</v>
      </c>
      <c r="J28" s="7">
        <v>0.20372604106330999</v>
      </c>
      <c r="K28" s="7" t="s">
        <v>54</v>
      </c>
      <c r="L28" s="7">
        <v>0.17799207464976299</v>
      </c>
      <c r="M28" s="7" t="s">
        <v>54</v>
      </c>
      <c r="N28" s="50" t="s">
        <v>54</v>
      </c>
      <c r="O28" s="8">
        <v>0.66878710024186805</v>
      </c>
      <c r="P28" s="8">
        <v>6.1768830978020398E-2</v>
      </c>
      <c r="Q28" s="7">
        <v>6.4885496769390996E-2</v>
      </c>
      <c r="R28" s="15">
        <v>-4.8010058399726697E-2</v>
      </c>
      <c r="S28" s="15">
        <v>-0.18891863494439301</v>
      </c>
      <c r="T28" s="7">
        <v>0.21332455632172101</v>
      </c>
      <c r="U28" s="7" t="s">
        <v>54</v>
      </c>
      <c r="V28" s="8" t="s">
        <v>54</v>
      </c>
      <c r="W28" s="8">
        <v>-0.102181620238148</v>
      </c>
      <c r="X28" s="7">
        <v>0.21332455632172101</v>
      </c>
      <c r="Y28" s="7" t="s">
        <v>54</v>
      </c>
      <c r="Z28" s="7" t="s">
        <v>54</v>
      </c>
      <c r="AA28" s="7" t="s">
        <v>54</v>
      </c>
      <c r="AB28" s="7" t="s">
        <v>54</v>
      </c>
      <c r="AC28" s="7" t="s">
        <v>54</v>
      </c>
      <c r="AD28" s="7" t="s">
        <v>54</v>
      </c>
      <c r="AE28" s="7" t="s">
        <v>54</v>
      </c>
      <c r="AF28" s="7" t="s">
        <v>54</v>
      </c>
      <c r="AG28" s="7" t="s">
        <v>54</v>
      </c>
      <c r="AH28" s="7" t="s">
        <v>54</v>
      </c>
      <c r="AI28" s="7" t="s">
        <v>54</v>
      </c>
      <c r="AJ28" s="12" t="s">
        <v>54</v>
      </c>
    </row>
    <row r="29" spans="1:36" x14ac:dyDescent="0.2">
      <c r="A29" s="6">
        <v>35765</v>
      </c>
      <c r="B29" s="7">
        <v>0.47657622897216501</v>
      </c>
      <c r="C29" s="7" t="s">
        <v>54</v>
      </c>
      <c r="D29" s="7" t="s">
        <v>54</v>
      </c>
      <c r="E29" s="7">
        <v>8.7830141767183706E-2</v>
      </c>
      <c r="F29" s="7" t="s">
        <v>54</v>
      </c>
      <c r="G29" s="7" t="s">
        <v>54</v>
      </c>
      <c r="H29" s="7" t="s">
        <v>54</v>
      </c>
      <c r="I29" s="7" t="s">
        <v>54</v>
      </c>
      <c r="J29" s="7">
        <v>0.151953367853423</v>
      </c>
      <c r="K29" s="7" t="s">
        <v>54</v>
      </c>
      <c r="L29" s="7">
        <v>0.171090202745628</v>
      </c>
      <c r="M29" s="7" t="s">
        <v>54</v>
      </c>
      <c r="N29" s="50" t="s">
        <v>54</v>
      </c>
      <c r="O29" s="8">
        <v>1.5362459550491401</v>
      </c>
      <c r="P29" s="8">
        <v>0.228439090866559</v>
      </c>
      <c r="Q29" s="7">
        <v>0.56214000062670899</v>
      </c>
      <c r="R29" s="15">
        <v>-0.56343029173889903</v>
      </c>
      <c r="S29" s="15">
        <v>0.215532315023892</v>
      </c>
      <c r="T29" s="7">
        <v>0.20213871025274499</v>
      </c>
      <c r="U29" s="7" t="s">
        <v>54</v>
      </c>
      <c r="V29" s="8" t="s">
        <v>54</v>
      </c>
      <c r="W29" s="8">
        <v>0.52641882306480103</v>
      </c>
      <c r="X29" s="7">
        <v>0.20213871025274499</v>
      </c>
      <c r="Y29" s="7" t="s">
        <v>54</v>
      </c>
      <c r="Z29" s="7" t="s">
        <v>54</v>
      </c>
      <c r="AA29" s="7" t="s">
        <v>54</v>
      </c>
      <c r="AB29" s="7" t="s">
        <v>54</v>
      </c>
      <c r="AC29" s="7" t="s">
        <v>54</v>
      </c>
      <c r="AD29" s="7" t="s">
        <v>54</v>
      </c>
      <c r="AE29" s="7" t="s">
        <v>54</v>
      </c>
      <c r="AF29" s="7" t="s">
        <v>54</v>
      </c>
      <c r="AG29" s="7" t="s">
        <v>54</v>
      </c>
      <c r="AH29" s="7" t="s">
        <v>54</v>
      </c>
      <c r="AI29" s="7" t="s">
        <v>54</v>
      </c>
      <c r="AJ29" s="12" t="s">
        <v>54</v>
      </c>
    </row>
    <row r="30" spans="1:36" x14ac:dyDescent="0.2">
      <c r="A30" s="6">
        <v>35796</v>
      </c>
      <c r="B30" s="7">
        <v>0.15196216609265401</v>
      </c>
      <c r="C30" s="7" t="s">
        <v>54</v>
      </c>
      <c r="D30" s="7" t="s">
        <v>54</v>
      </c>
      <c r="E30" s="7">
        <v>0.18447980962532901</v>
      </c>
      <c r="F30" s="7" t="s">
        <v>54</v>
      </c>
      <c r="G30" s="7" t="s">
        <v>54</v>
      </c>
      <c r="H30" s="7" t="s">
        <v>54</v>
      </c>
      <c r="I30" s="7" t="s">
        <v>54</v>
      </c>
      <c r="J30" s="7">
        <v>0.20623332963756699</v>
      </c>
      <c r="K30" s="7" t="s">
        <v>54</v>
      </c>
      <c r="L30" s="7">
        <v>9.8395138914080499E-2</v>
      </c>
      <c r="M30" s="7" t="s">
        <v>54</v>
      </c>
      <c r="N30" s="50" t="s">
        <v>54</v>
      </c>
      <c r="O30" s="8">
        <v>0.20944240037876899</v>
      </c>
      <c r="P30" s="8">
        <v>0.237195729112573</v>
      </c>
      <c r="Q30" s="7">
        <v>0.50272506253208504</v>
      </c>
      <c r="R30" s="15">
        <v>7.4192624243433897E-2</v>
      </c>
      <c r="S30" s="15">
        <v>3.8879687855689897E-2</v>
      </c>
      <c r="T30" s="7">
        <v>-9.3158550611560101E-2</v>
      </c>
      <c r="U30" s="7" t="s">
        <v>54</v>
      </c>
      <c r="V30" s="8" t="s">
        <v>54</v>
      </c>
      <c r="W30" s="8">
        <v>0.31236454931041602</v>
      </c>
      <c r="X30" s="7">
        <v>-9.3158550611560101E-2</v>
      </c>
      <c r="Y30" s="7" t="s">
        <v>54</v>
      </c>
      <c r="Z30" s="7" t="s">
        <v>54</v>
      </c>
      <c r="AA30" s="7" t="s">
        <v>54</v>
      </c>
      <c r="AB30" s="7" t="s">
        <v>54</v>
      </c>
      <c r="AC30" s="7" t="s">
        <v>54</v>
      </c>
      <c r="AD30" s="7" t="s">
        <v>54</v>
      </c>
      <c r="AE30" s="7" t="s">
        <v>54</v>
      </c>
      <c r="AF30" s="7" t="s">
        <v>54</v>
      </c>
      <c r="AG30" s="7" t="s">
        <v>54</v>
      </c>
      <c r="AH30" s="7" t="s">
        <v>54</v>
      </c>
      <c r="AI30" s="7" t="s">
        <v>54</v>
      </c>
      <c r="AJ30" s="12" t="s">
        <v>54</v>
      </c>
    </row>
    <row r="31" spans="1:36" x14ac:dyDescent="0.2">
      <c r="A31" s="6">
        <v>35827</v>
      </c>
      <c r="B31" s="7">
        <v>0.40482065281350699</v>
      </c>
      <c r="C31" s="7" t="s">
        <v>54</v>
      </c>
      <c r="D31" s="7" t="s">
        <v>54</v>
      </c>
      <c r="E31" s="7">
        <v>0.14469490015334499</v>
      </c>
      <c r="F31" s="7" t="s">
        <v>54</v>
      </c>
      <c r="G31" s="7" t="s">
        <v>54</v>
      </c>
      <c r="H31" s="7" t="s">
        <v>54</v>
      </c>
      <c r="I31" s="7" t="s">
        <v>54</v>
      </c>
      <c r="J31" s="7">
        <v>0.31850720429158202</v>
      </c>
      <c r="K31" s="7" t="s">
        <v>54</v>
      </c>
      <c r="L31" s="7">
        <v>0.19640062404408301</v>
      </c>
      <c r="M31" s="7" t="s">
        <v>54</v>
      </c>
      <c r="N31" s="50" t="s">
        <v>54</v>
      </c>
      <c r="O31" s="8">
        <v>0.82698907511990905</v>
      </c>
      <c r="P31" s="8">
        <v>0.27408629304765503</v>
      </c>
      <c r="Q31" s="7">
        <v>0.44777087985890202</v>
      </c>
      <c r="R31" s="15">
        <v>-0.29042051936312502</v>
      </c>
      <c r="S31" s="15">
        <v>0.18030943996909601</v>
      </c>
      <c r="T31" s="7">
        <v>0.17754643290762201</v>
      </c>
      <c r="U31" s="7" t="s">
        <v>54</v>
      </c>
      <c r="V31" s="8" t="s">
        <v>54</v>
      </c>
      <c r="W31" s="8">
        <v>0.24211750216856301</v>
      </c>
      <c r="X31" s="7">
        <v>0.17754643290762201</v>
      </c>
      <c r="Y31" s="7" t="s">
        <v>54</v>
      </c>
      <c r="Z31" s="7" t="s">
        <v>54</v>
      </c>
      <c r="AA31" s="7" t="s">
        <v>54</v>
      </c>
      <c r="AB31" s="7" t="s">
        <v>54</v>
      </c>
      <c r="AC31" s="7" t="s">
        <v>54</v>
      </c>
      <c r="AD31" s="7" t="s">
        <v>54</v>
      </c>
      <c r="AE31" s="7" t="s">
        <v>54</v>
      </c>
      <c r="AF31" s="7" t="s">
        <v>54</v>
      </c>
      <c r="AG31" s="7" t="s">
        <v>54</v>
      </c>
      <c r="AH31" s="7" t="s">
        <v>54</v>
      </c>
      <c r="AI31" s="7" t="s">
        <v>54</v>
      </c>
      <c r="AJ31" s="12" t="s">
        <v>54</v>
      </c>
    </row>
    <row r="32" spans="1:36" x14ac:dyDescent="0.2">
      <c r="A32" s="6">
        <v>35855</v>
      </c>
      <c r="B32" s="7">
        <v>0.41172896912999901</v>
      </c>
      <c r="C32" s="7" t="s">
        <v>54</v>
      </c>
      <c r="D32" s="7" t="s">
        <v>54</v>
      </c>
      <c r="E32" s="7">
        <v>0.17965730183752401</v>
      </c>
      <c r="F32" s="7" t="s">
        <v>54</v>
      </c>
      <c r="G32" s="7" t="s">
        <v>54</v>
      </c>
      <c r="H32" s="7" t="s">
        <v>54</v>
      </c>
      <c r="I32" s="7" t="s">
        <v>54</v>
      </c>
      <c r="J32" s="7">
        <v>0.27935755818916502</v>
      </c>
      <c r="K32" s="7" t="s">
        <v>54</v>
      </c>
      <c r="L32" s="7">
        <v>0.17708400900482599</v>
      </c>
      <c r="M32" s="7" t="s">
        <v>54</v>
      </c>
      <c r="N32" s="50" t="s">
        <v>54</v>
      </c>
      <c r="O32" s="8">
        <v>0.54156026872354701</v>
      </c>
      <c r="P32" s="8">
        <v>0.23392740699828199</v>
      </c>
      <c r="Q32" s="7">
        <v>0.22327925070592899</v>
      </c>
      <c r="R32" s="15">
        <v>0.77738074707275095</v>
      </c>
      <c r="S32" s="15">
        <v>0.42792936822190197</v>
      </c>
      <c r="T32" s="7">
        <v>0.20149623292059901</v>
      </c>
      <c r="U32" s="7" t="s">
        <v>54</v>
      </c>
      <c r="V32" s="8" t="s">
        <v>54</v>
      </c>
      <c r="W32" s="8">
        <v>0.37979365189272601</v>
      </c>
      <c r="X32" s="7">
        <v>0.20149623292059901</v>
      </c>
      <c r="Y32" s="7" t="s">
        <v>54</v>
      </c>
      <c r="Z32" s="7" t="s">
        <v>54</v>
      </c>
      <c r="AA32" s="7" t="s">
        <v>54</v>
      </c>
      <c r="AB32" s="7" t="s">
        <v>54</v>
      </c>
      <c r="AC32" s="7" t="s">
        <v>54</v>
      </c>
      <c r="AD32" s="7" t="s">
        <v>54</v>
      </c>
      <c r="AE32" s="7" t="s">
        <v>54</v>
      </c>
      <c r="AF32" s="7" t="s">
        <v>54</v>
      </c>
      <c r="AG32" s="7" t="s">
        <v>54</v>
      </c>
      <c r="AH32" s="7" t="s">
        <v>54</v>
      </c>
      <c r="AI32" s="7" t="s">
        <v>54</v>
      </c>
      <c r="AJ32" s="12" t="s">
        <v>54</v>
      </c>
    </row>
    <row r="33" spans="1:36" x14ac:dyDescent="0.2">
      <c r="A33" s="6">
        <v>35886</v>
      </c>
      <c r="B33" s="7">
        <v>0.14828234158851</v>
      </c>
      <c r="C33" s="7" t="s">
        <v>54</v>
      </c>
      <c r="D33" s="7" t="s">
        <v>54</v>
      </c>
      <c r="E33" s="7">
        <v>4.1664351520859497E-2</v>
      </c>
      <c r="F33" s="7" t="s">
        <v>54</v>
      </c>
      <c r="G33" s="7" t="s">
        <v>54</v>
      </c>
      <c r="H33" s="7" t="s">
        <v>54</v>
      </c>
      <c r="I33" s="7" t="s">
        <v>54</v>
      </c>
      <c r="J33" s="7">
        <v>-1.08294276805204E-2</v>
      </c>
      <c r="K33" s="7" t="s">
        <v>54</v>
      </c>
      <c r="L33" s="7">
        <v>1.35134536356862E-2</v>
      </c>
      <c r="M33" s="7" t="s">
        <v>54</v>
      </c>
      <c r="N33" s="50" t="s">
        <v>54</v>
      </c>
      <c r="O33" s="8">
        <v>6.3256611399238494E-2</v>
      </c>
      <c r="P33" s="8">
        <v>0.14094195594409101</v>
      </c>
      <c r="Q33" s="7">
        <v>0.34680890535751502</v>
      </c>
      <c r="R33" s="15">
        <v>-0.17106740294939801</v>
      </c>
      <c r="S33" s="15">
        <v>-7.1307039934486505E-2</v>
      </c>
      <c r="T33" s="7">
        <v>0.175593346722282</v>
      </c>
      <c r="U33" s="7" t="s">
        <v>54</v>
      </c>
      <c r="V33" s="8" t="s">
        <v>54</v>
      </c>
      <c r="W33" s="8">
        <v>0.44464233819204302</v>
      </c>
      <c r="X33" s="7">
        <v>0.175593346722282</v>
      </c>
      <c r="Y33" s="7" t="s">
        <v>54</v>
      </c>
      <c r="Z33" s="7" t="s">
        <v>54</v>
      </c>
      <c r="AA33" s="7" t="s">
        <v>54</v>
      </c>
      <c r="AB33" s="7" t="s">
        <v>54</v>
      </c>
      <c r="AC33" s="7" t="s">
        <v>54</v>
      </c>
      <c r="AD33" s="7" t="s">
        <v>54</v>
      </c>
      <c r="AE33" s="7" t="s">
        <v>54</v>
      </c>
      <c r="AF33" s="7" t="s">
        <v>54</v>
      </c>
      <c r="AG33" s="7" t="s">
        <v>54</v>
      </c>
      <c r="AH33" s="7" t="s">
        <v>54</v>
      </c>
      <c r="AI33" s="7" t="s">
        <v>54</v>
      </c>
      <c r="AJ33" s="12" t="s">
        <v>54</v>
      </c>
    </row>
    <row r="34" spans="1:36" x14ac:dyDescent="0.2">
      <c r="A34" s="6">
        <v>35916</v>
      </c>
      <c r="B34" s="7">
        <v>0.37139679968469702</v>
      </c>
      <c r="C34" s="7" t="s">
        <v>54</v>
      </c>
      <c r="D34" s="7" t="s">
        <v>54</v>
      </c>
      <c r="E34" s="7">
        <v>4.2095465002100398E-3</v>
      </c>
      <c r="F34" s="7" t="s">
        <v>54</v>
      </c>
      <c r="G34" s="7" t="s">
        <v>54</v>
      </c>
      <c r="H34" s="7" t="s">
        <v>54</v>
      </c>
      <c r="I34" s="7" t="s">
        <v>54</v>
      </c>
      <c r="J34" s="7">
        <v>0.101931510047805</v>
      </c>
      <c r="K34" s="7" t="s">
        <v>54</v>
      </c>
      <c r="L34" s="7">
        <v>0.17722686848123301</v>
      </c>
      <c r="M34" s="7" t="s">
        <v>54</v>
      </c>
      <c r="N34" s="50" t="s">
        <v>54</v>
      </c>
      <c r="O34" s="8">
        <v>0.26376359343866801</v>
      </c>
      <c r="P34" s="8">
        <v>0.35130861685866299</v>
      </c>
      <c r="Q34" s="7">
        <v>0.97547292562063004</v>
      </c>
      <c r="R34" s="15">
        <v>-0.204380410624103</v>
      </c>
      <c r="S34" s="15">
        <v>-0.29901393458310399</v>
      </c>
      <c r="T34" s="7">
        <v>0.13932942790337999</v>
      </c>
      <c r="U34" s="7" t="s">
        <v>54</v>
      </c>
      <c r="V34" s="8" t="s">
        <v>54</v>
      </c>
      <c r="W34" s="8">
        <v>1.41777309842987</v>
      </c>
      <c r="X34" s="7">
        <v>0.13932942790337999</v>
      </c>
      <c r="Y34" s="7" t="s">
        <v>54</v>
      </c>
      <c r="Z34" s="7" t="s">
        <v>54</v>
      </c>
      <c r="AA34" s="7" t="s">
        <v>54</v>
      </c>
      <c r="AB34" s="7" t="s">
        <v>54</v>
      </c>
      <c r="AC34" s="7" t="s">
        <v>54</v>
      </c>
      <c r="AD34" s="7" t="s">
        <v>54</v>
      </c>
      <c r="AE34" s="7" t="s">
        <v>54</v>
      </c>
      <c r="AF34" s="7" t="s">
        <v>54</v>
      </c>
      <c r="AG34" s="7" t="s">
        <v>54</v>
      </c>
      <c r="AH34" s="7" t="s">
        <v>54</v>
      </c>
      <c r="AI34" s="7" t="s">
        <v>54</v>
      </c>
      <c r="AJ34" s="12" t="s">
        <v>54</v>
      </c>
    </row>
    <row r="35" spans="1:36" x14ac:dyDescent="0.2">
      <c r="A35" s="6">
        <v>35947</v>
      </c>
      <c r="B35" s="7">
        <v>0.35784697925231002</v>
      </c>
      <c r="C35" s="7" t="s">
        <v>54</v>
      </c>
      <c r="D35" s="7" t="s">
        <v>54</v>
      </c>
      <c r="E35" s="7">
        <v>-2.0367380198792698E-2</v>
      </c>
      <c r="F35" s="7" t="s">
        <v>54</v>
      </c>
      <c r="G35" s="7" t="s">
        <v>54</v>
      </c>
      <c r="H35" s="7" t="s">
        <v>54</v>
      </c>
      <c r="I35" s="7" t="s">
        <v>54</v>
      </c>
      <c r="J35" s="7">
        <v>6.6662623146435895E-2</v>
      </c>
      <c r="K35" s="7" t="s">
        <v>54</v>
      </c>
      <c r="L35" s="7">
        <v>9.2352976249614499E-2</v>
      </c>
      <c r="M35" s="7" t="s">
        <v>54</v>
      </c>
      <c r="N35" s="50" t="s">
        <v>54</v>
      </c>
      <c r="O35" s="8">
        <v>0.38604341567566902</v>
      </c>
      <c r="P35" s="8">
        <v>0.41483251930384002</v>
      </c>
      <c r="Q35" s="7">
        <v>1.18150413768212</v>
      </c>
      <c r="R35" s="15">
        <v>-0.155417047726884</v>
      </c>
      <c r="S35" s="15">
        <v>0.15400000219042601</v>
      </c>
      <c r="T35" s="7">
        <v>1.75217891061283E-2</v>
      </c>
      <c r="U35" s="7" t="s">
        <v>54</v>
      </c>
      <c r="V35" s="8" t="s">
        <v>54</v>
      </c>
      <c r="W35" s="8">
        <v>1.7891039551015699</v>
      </c>
      <c r="X35" s="7">
        <v>1.75217891061283E-2</v>
      </c>
      <c r="Y35" s="7" t="s">
        <v>54</v>
      </c>
      <c r="Z35" s="7" t="s">
        <v>54</v>
      </c>
      <c r="AA35" s="7" t="s">
        <v>54</v>
      </c>
      <c r="AB35" s="7" t="s">
        <v>54</v>
      </c>
      <c r="AC35" s="7" t="s">
        <v>54</v>
      </c>
      <c r="AD35" s="7" t="s">
        <v>54</v>
      </c>
      <c r="AE35" s="7" t="s">
        <v>54</v>
      </c>
      <c r="AF35" s="7" t="s">
        <v>54</v>
      </c>
      <c r="AG35" s="7" t="s">
        <v>54</v>
      </c>
      <c r="AH35" s="7" t="s">
        <v>54</v>
      </c>
      <c r="AI35" s="7" t="s">
        <v>54</v>
      </c>
      <c r="AJ35" s="12" t="s">
        <v>54</v>
      </c>
    </row>
    <row r="36" spans="1:36" x14ac:dyDescent="0.2">
      <c r="A36" s="6">
        <v>35977</v>
      </c>
      <c r="B36" s="7">
        <v>-0.1222249326303</v>
      </c>
      <c r="C36" s="7" t="s">
        <v>54</v>
      </c>
      <c r="D36" s="7" t="s">
        <v>54</v>
      </c>
      <c r="E36" s="7">
        <v>6.7169737955118602E-2</v>
      </c>
      <c r="F36" s="7" t="s">
        <v>54</v>
      </c>
      <c r="G36" s="7" t="s">
        <v>54</v>
      </c>
      <c r="H36" s="7" t="s">
        <v>54</v>
      </c>
      <c r="I36" s="7" t="s">
        <v>54</v>
      </c>
      <c r="J36" s="7">
        <v>-6.4825061523537102E-3</v>
      </c>
      <c r="K36" s="7" t="s">
        <v>54</v>
      </c>
      <c r="L36" s="7">
        <v>5.88266871980275E-2</v>
      </c>
      <c r="M36" s="7" t="s">
        <v>54</v>
      </c>
      <c r="N36" s="50" t="s">
        <v>54</v>
      </c>
      <c r="O36" s="8">
        <v>-0.61004564025992702</v>
      </c>
      <c r="P36" s="8">
        <v>4.0070247090650303E-2</v>
      </c>
      <c r="Q36" s="7">
        <v>9.7250432015251395E-2</v>
      </c>
      <c r="R36" s="15">
        <v>-0.50825316791171504</v>
      </c>
      <c r="S36" s="15">
        <v>0.40637532375896401</v>
      </c>
      <c r="T36" s="7">
        <v>9.3863212524957496E-2</v>
      </c>
      <c r="U36" s="7" t="s">
        <v>54</v>
      </c>
      <c r="V36" s="8" t="s">
        <v>54</v>
      </c>
      <c r="W36" s="8">
        <v>-0.10802836443274499</v>
      </c>
      <c r="X36" s="7">
        <v>9.3863212524957496E-2</v>
      </c>
      <c r="Y36" s="7" t="s">
        <v>54</v>
      </c>
      <c r="Z36" s="7" t="s">
        <v>54</v>
      </c>
      <c r="AA36" s="7" t="s">
        <v>54</v>
      </c>
      <c r="AB36" s="7" t="s">
        <v>54</v>
      </c>
      <c r="AC36" s="7" t="s">
        <v>54</v>
      </c>
      <c r="AD36" s="7" t="s">
        <v>54</v>
      </c>
      <c r="AE36" s="7" t="s">
        <v>54</v>
      </c>
      <c r="AF36" s="7" t="s">
        <v>54</v>
      </c>
      <c r="AG36" s="7" t="s">
        <v>54</v>
      </c>
      <c r="AH36" s="7" t="s">
        <v>54</v>
      </c>
      <c r="AI36" s="7" t="s">
        <v>54</v>
      </c>
      <c r="AJ36" s="12" t="s">
        <v>54</v>
      </c>
    </row>
    <row r="37" spans="1:36" x14ac:dyDescent="0.2">
      <c r="A37" s="6">
        <v>36008</v>
      </c>
      <c r="B37" s="7">
        <v>-0.26998352515986801</v>
      </c>
      <c r="C37" s="7" t="s">
        <v>54</v>
      </c>
      <c r="D37" s="7" t="s">
        <v>54</v>
      </c>
      <c r="E37" s="7">
        <v>6.0771390092450497E-3</v>
      </c>
      <c r="F37" s="7" t="s">
        <v>54</v>
      </c>
      <c r="G37" s="7" t="s">
        <v>54</v>
      </c>
      <c r="H37" s="7" t="s">
        <v>54</v>
      </c>
      <c r="I37" s="7" t="s">
        <v>54</v>
      </c>
      <c r="J37" s="7">
        <v>-8.3524692422003596E-2</v>
      </c>
      <c r="K37" s="7" t="s">
        <v>54</v>
      </c>
      <c r="L37" s="7">
        <v>-0.184020082329446</v>
      </c>
      <c r="M37" s="7" t="s">
        <v>54</v>
      </c>
      <c r="N37" s="50" t="s">
        <v>54</v>
      </c>
      <c r="O37" s="8">
        <v>-0.33151251048428798</v>
      </c>
      <c r="P37" s="8">
        <v>-0.21353495668806399</v>
      </c>
      <c r="Q37" s="7">
        <v>-0.57664311462750395</v>
      </c>
      <c r="R37" s="15">
        <v>7.3666479599014595E-2</v>
      </c>
      <c r="S37" s="15">
        <v>-0.54142338760376796</v>
      </c>
      <c r="T37" s="7">
        <v>3.0233508382091399E-2</v>
      </c>
      <c r="U37" s="7" t="s">
        <v>54</v>
      </c>
      <c r="V37" s="8" t="s">
        <v>54</v>
      </c>
      <c r="W37" s="8">
        <v>-0.85642005045563596</v>
      </c>
      <c r="X37" s="7">
        <v>3.0233508382091399E-2</v>
      </c>
      <c r="Y37" s="7" t="s">
        <v>54</v>
      </c>
      <c r="Z37" s="7" t="s">
        <v>54</v>
      </c>
      <c r="AA37" s="7" t="s">
        <v>54</v>
      </c>
      <c r="AB37" s="7" t="s">
        <v>54</v>
      </c>
      <c r="AC37" s="7" t="s">
        <v>54</v>
      </c>
      <c r="AD37" s="7" t="s">
        <v>54</v>
      </c>
      <c r="AE37" s="7" t="s">
        <v>54</v>
      </c>
      <c r="AF37" s="7" t="s">
        <v>54</v>
      </c>
      <c r="AG37" s="7" t="s">
        <v>54</v>
      </c>
      <c r="AH37" s="7" t="s">
        <v>54</v>
      </c>
      <c r="AI37" s="7" t="s">
        <v>54</v>
      </c>
      <c r="AJ37" s="12" t="s">
        <v>54</v>
      </c>
    </row>
    <row r="38" spans="1:36" x14ac:dyDescent="0.2">
      <c r="A38" s="6">
        <v>36039</v>
      </c>
      <c r="B38" s="7">
        <v>-5.74467810037936E-2</v>
      </c>
      <c r="C38" s="7" t="s">
        <v>54</v>
      </c>
      <c r="D38" s="7" t="s">
        <v>54</v>
      </c>
      <c r="E38" s="7">
        <v>6.5810863138579895E-2</v>
      </c>
      <c r="F38" s="7" t="s">
        <v>54</v>
      </c>
      <c r="G38" s="7" t="s">
        <v>54</v>
      </c>
      <c r="H38" s="7" t="s">
        <v>54</v>
      </c>
      <c r="I38" s="7" t="s">
        <v>54</v>
      </c>
      <c r="J38" s="7">
        <v>0.138791075099925</v>
      </c>
      <c r="K38" s="7" t="s">
        <v>54</v>
      </c>
      <c r="L38" s="7">
        <v>1.15319480918599E-2</v>
      </c>
      <c r="M38" s="7" t="s">
        <v>54</v>
      </c>
      <c r="N38" s="50" t="s">
        <v>54</v>
      </c>
      <c r="O38" s="8">
        <v>1.37096356730669E-2</v>
      </c>
      <c r="P38" s="8">
        <v>-9.4070194790498704E-2</v>
      </c>
      <c r="Q38" s="7">
        <v>-0.31003391198825098</v>
      </c>
      <c r="R38" s="15">
        <v>-0.16674743442898399</v>
      </c>
      <c r="S38" s="15">
        <v>-8.8896961592615106E-2</v>
      </c>
      <c r="T38" s="7">
        <v>0.123215820806283</v>
      </c>
      <c r="U38" s="7" t="s">
        <v>54</v>
      </c>
      <c r="V38" s="8" t="s">
        <v>54</v>
      </c>
      <c r="W38" s="8">
        <v>-0.58014814964051797</v>
      </c>
      <c r="X38" s="7">
        <v>0.123215820806283</v>
      </c>
      <c r="Y38" s="7" t="s">
        <v>54</v>
      </c>
      <c r="Z38" s="7" t="s">
        <v>54</v>
      </c>
      <c r="AA38" s="7" t="s">
        <v>54</v>
      </c>
      <c r="AB38" s="7" t="s">
        <v>54</v>
      </c>
      <c r="AC38" s="7" t="s">
        <v>54</v>
      </c>
      <c r="AD38" s="7" t="s">
        <v>54</v>
      </c>
      <c r="AE38" s="7" t="s">
        <v>54</v>
      </c>
      <c r="AF38" s="7" t="s">
        <v>54</v>
      </c>
      <c r="AG38" s="7" t="s">
        <v>54</v>
      </c>
      <c r="AH38" s="7" t="s">
        <v>54</v>
      </c>
      <c r="AI38" s="7" t="s">
        <v>54</v>
      </c>
      <c r="AJ38" s="12" t="s">
        <v>54</v>
      </c>
    </row>
    <row r="39" spans="1:36" x14ac:dyDescent="0.2">
      <c r="A39" s="6">
        <v>36069</v>
      </c>
      <c r="B39" s="7">
        <v>0.13825938904150001</v>
      </c>
      <c r="C39" s="7" t="s">
        <v>54</v>
      </c>
      <c r="D39" s="7" t="s">
        <v>54</v>
      </c>
      <c r="E39" s="7">
        <v>2.7451172850229501E-2</v>
      </c>
      <c r="F39" s="7" t="s">
        <v>54</v>
      </c>
      <c r="G39" s="7" t="s">
        <v>54</v>
      </c>
      <c r="H39" s="7" t="s">
        <v>54</v>
      </c>
      <c r="I39" s="7" t="s">
        <v>54</v>
      </c>
      <c r="J39" s="7">
        <v>7.5676948810009997E-2</v>
      </c>
      <c r="K39" s="7" t="s">
        <v>54</v>
      </c>
      <c r="L39" s="7">
        <v>6.51436711821963E-2</v>
      </c>
      <c r="M39" s="7" t="s">
        <v>54</v>
      </c>
      <c r="N39" s="50" t="s">
        <v>54</v>
      </c>
      <c r="O39" s="8">
        <v>0.816232133631556</v>
      </c>
      <c r="P39" s="8">
        <v>1.75797108017808E-2</v>
      </c>
      <c r="Q39" s="7">
        <v>8.0104801511319396E-4</v>
      </c>
      <c r="R39" s="15">
        <v>3.2542204304543201E-2</v>
      </c>
      <c r="S39" s="15">
        <v>-3.0312475661527501E-2</v>
      </c>
      <c r="T39" s="7">
        <v>3.4104233279518698E-2</v>
      </c>
      <c r="U39" s="7" t="s">
        <v>54</v>
      </c>
      <c r="V39" s="8" t="s">
        <v>54</v>
      </c>
      <c r="W39" s="8">
        <v>-0.137848996450642</v>
      </c>
      <c r="X39" s="7">
        <v>3.4104233279518698E-2</v>
      </c>
      <c r="Y39" s="7" t="s">
        <v>54</v>
      </c>
      <c r="Z39" s="7" t="s">
        <v>54</v>
      </c>
      <c r="AA39" s="7" t="s">
        <v>54</v>
      </c>
      <c r="AB39" s="7" t="s">
        <v>54</v>
      </c>
      <c r="AC39" s="7" t="s">
        <v>54</v>
      </c>
      <c r="AD39" s="7" t="s">
        <v>54</v>
      </c>
      <c r="AE39" s="7" t="s">
        <v>54</v>
      </c>
      <c r="AF39" s="7" t="s">
        <v>54</v>
      </c>
      <c r="AG39" s="7" t="s">
        <v>54</v>
      </c>
      <c r="AH39" s="7" t="s">
        <v>54</v>
      </c>
      <c r="AI39" s="7" t="s">
        <v>54</v>
      </c>
      <c r="AJ39" s="12" t="s">
        <v>54</v>
      </c>
    </row>
    <row r="40" spans="1:36" x14ac:dyDescent="0.2">
      <c r="A40" s="6">
        <v>36100</v>
      </c>
      <c r="B40" s="7">
        <v>-9.8117245827015295E-2</v>
      </c>
      <c r="C40" s="7" t="s">
        <v>54</v>
      </c>
      <c r="D40" s="7" t="s">
        <v>54</v>
      </c>
      <c r="E40" s="7">
        <v>3.9166041035696798E-2</v>
      </c>
      <c r="F40" s="7" t="s">
        <v>54</v>
      </c>
      <c r="G40" s="7" t="s">
        <v>54</v>
      </c>
      <c r="H40" s="7" t="s">
        <v>54</v>
      </c>
      <c r="I40" s="7" t="s">
        <v>54</v>
      </c>
      <c r="J40" s="7">
        <v>0.116130836776569</v>
      </c>
      <c r="K40" s="7" t="s">
        <v>54</v>
      </c>
      <c r="L40" s="7">
        <v>-1.9815744653943101E-2</v>
      </c>
      <c r="M40" s="7" t="s">
        <v>54</v>
      </c>
      <c r="N40" s="50" t="s">
        <v>54</v>
      </c>
      <c r="O40" s="8">
        <v>0.339651471150623</v>
      </c>
      <c r="P40" s="8">
        <v>-0.15576377717813</v>
      </c>
      <c r="Q40" s="7">
        <v>-0.24488464250200101</v>
      </c>
      <c r="R40" s="15">
        <v>5.71306356146528E-2</v>
      </c>
      <c r="S40" s="15">
        <v>-0.41335299741701798</v>
      </c>
      <c r="T40" s="7">
        <v>-9.6953260604905299E-3</v>
      </c>
      <c r="U40" s="7" t="s">
        <v>54</v>
      </c>
      <c r="V40" s="8" t="s">
        <v>54</v>
      </c>
      <c r="W40" s="8">
        <v>-0.60655370409920795</v>
      </c>
      <c r="X40" s="7">
        <v>-9.6953260604905299E-3</v>
      </c>
      <c r="Y40" s="7" t="s">
        <v>54</v>
      </c>
      <c r="Z40" s="7" t="s">
        <v>54</v>
      </c>
      <c r="AA40" s="7" t="s">
        <v>54</v>
      </c>
      <c r="AB40" s="7" t="s">
        <v>54</v>
      </c>
      <c r="AC40" s="7" t="s">
        <v>54</v>
      </c>
      <c r="AD40" s="7" t="s">
        <v>54</v>
      </c>
      <c r="AE40" s="7" t="s">
        <v>54</v>
      </c>
      <c r="AF40" s="7" t="s">
        <v>54</v>
      </c>
      <c r="AG40" s="7" t="s">
        <v>54</v>
      </c>
      <c r="AH40" s="7" t="s">
        <v>54</v>
      </c>
      <c r="AI40" s="7" t="s">
        <v>54</v>
      </c>
      <c r="AJ40" s="12" t="s">
        <v>54</v>
      </c>
    </row>
    <row r="41" spans="1:36" x14ac:dyDescent="0.2">
      <c r="A41" s="6">
        <v>36130</v>
      </c>
      <c r="B41" s="7">
        <v>5.7871273549194101E-2</v>
      </c>
      <c r="C41" s="7" t="s">
        <v>54</v>
      </c>
      <c r="D41" s="7" t="s">
        <v>54</v>
      </c>
      <c r="E41" s="7">
        <v>0.161261869355485</v>
      </c>
      <c r="F41" s="7" t="s">
        <v>54</v>
      </c>
      <c r="G41" s="7" t="s">
        <v>54</v>
      </c>
      <c r="H41" s="7" t="s">
        <v>54</v>
      </c>
      <c r="I41" s="7" t="s">
        <v>54</v>
      </c>
      <c r="J41" s="7">
        <v>0.29000466370073702</v>
      </c>
      <c r="K41" s="7" t="s">
        <v>54</v>
      </c>
      <c r="L41" s="7">
        <v>7.8046607151375499E-2</v>
      </c>
      <c r="M41" s="7" t="s">
        <v>54</v>
      </c>
      <c r="N41" s="50" t="s">
        <v>54</v>
      </c>
      <c r="O41" s="8">
        <v>0.34919936885896202</v>
      </c>
      <c r="P41" s="8">
        <v>-1.37538759625188E-2</v>
      </c>
      <c r="Q41" s="7">
        <v>-0.12400115543732</v>
      </c>
      <c r="R41" s="15">
        <v>-2.7180676677978799E-2</v>
      </c>
      <c r="S41" s="15">
        <v>-0.35963036051639002</v>
      </c>
      <c r="T41" s="7">
        <v>0.179691044148067</v>
      </c>
      <c r="U41" s="7" t="s">
        <v>54</v>
      </c>
      <c r="V41" s="8" t="s">
        <v>54</v>
      </c>
      <c r="W41" s="8">
        <v>-0.40759621644729899</v>
      </c>
      <c r="X41" s="7">
        <v>0.179691044148067</v>
      </c>
      <c r="Y41" s="7" t="s">
        <v>54</v>
      </c>
      <c r="Z41" s="7" t="s">
        <v>54</v>
      </c>
      <c r="AA41" s="7" t="s">
        <v>54</v>
      </c>
      <c r="AB41" s="7" t="s">
        <v>54</v>
      </c>
      <c r="AC41" s="7" t="s">
        <v>54</v>
      </c>
      <c r="AD41" s="7" t="s">
        <v>54</v>
      </c>
      <c r="AE41" s="7" t="s">
        <v>54</v>
      </c>
      <c r="AF41" s="7" t="s">
        <v>54</v>
      </c>
      <c r="AG41" s="7" t="s">
        <v>54</v>
      </c>
      <c r="AH41" s="7" t="s">
        <v>54</v>
      </c>
      <c r="AI41" s="7" t="s">
        <v>54</v>
      </c>
      <c r="AJ41" s="12" t="s">
        <v>54</v>
      </c>
    </row>
    <row r="42" spans="1:36" x14ac:dyDescent="0.2">
      <c r="A42" s="6">
        <v>36161</v>
      </c>
      <c r="B42" s="7">
        <v>0.361023156978592</v>
      </c>
      <c r="C42" s="7" t="s">
        <v>54</v>
      </c>
      <c r="D42" s="7">
        <v>1.6618909167929201E-3</v>
      </c>
      <c r="E42" s="7">
        <v>0.13160277194555001</v>
      </c>
      <c r="F42" s="7" t="s">
        <v>54</v>
      </c>
      <c r="G42" s="7" t="s">
        <v>54</v>
      </c>
      <c r="H42" s="7" t="s">
        <v>54</v>
      </c>
      <c r="I42" s="7" t="s">
        <v>54</v>
      </c>
      <c r="J42" s="7">
        <v>0.25540431127514102</v>
      </c>
      <c r="K42" s="7" t="s">
        <v>54</v>
      </c>
      <c r="L42" s="7">
        <v>0.125486855652096</v>
      </c>
      <c r="M42" s="7" t="s">
        <v>54</v>
      </c>
      <c r="N42" s="50" t="s">
        <v>54</v>
      </c>
      <c r="O42" s="8">
        <v>1.7363559678476099</v>
      </c>
      <c r="P42" s="8">
        <v>7.5746544780999694E-2</v>
      </c>
      <c r="Q42" s="7">
        <v>9.0067313817741093E-2</v>
      </c>
      <c r="R42" s="15">
        <v>-0.19047106206485001</v>
      </c>
      <c r="S42" s="15">
        <v>-0.259206389744226</v>
      </c>
      <c r="T42" s="7">
        <v>6.9375999809333996E-2</v>
      </c>
      <c r="U42" s="7" t="s">
        <v>54</v>
      </c>
      <c r="V42" s="8" t="s">
        <v>54</v>
      </c>
      <c r="W42" s="8">
        <v>-7.1935242150040504E-2</v>
      </c>
      <c r="X42" s="7">
        <v>6.9375999809333996E-2</v>
      </c>
      <c r="Y42" s="7" t="s">
        <v>54</v>
      </c>
      <c r="Z42" s="7" t="s">
        <v>54</v>
      </c>
      <c r="AA42" s="7" t="s">
        <v>54</v>
      </c>
      <c r="AB42" s="7" t="s">
        <v>54</v>
      </c>
      <c r="AC42" s="7" t="s">
        <v>54</v>
      </c>
      <c r="AD42" s="7" t="s">
        <v>54</v>
      </c>
      <c r="AE42" s="7" t="s">
        <v>54</v>
      </c>
      <c r="AF42" s="7" t="s">
        <v>54</v>
      </c>
      <c r="AG42" s="7" t="s">
        <v>54</v>
      </c>
      <c r="AH42" s="7" t="s">
        <v>54</v>
      </c>
      <c r="AI42" s="7" t="s">
        <v>54</v>
      </c>
      <c r="AJ42" s="12" t="s">
        <v>54</v>
      </c>
    </row>
    <row r="43" spans="1:36" x14ac:dyDescent="0.2">
      <c r="A43" s="6">
        <v>36192</v>
      </c>
      <c r="B43" s="7">
        <v>0.46829498492010102</v>
      </c>
      <c r="C43" s="7" t="s">
        <v>54</v>
      </c>
      <c r="D43" s="7">
        <v>0.47598561610504397</v>
      </c>
      <c r="E43" s="7">
        <v>-9.9406085511414097E-2</v>
      </c>
      <c r="F43" s="7" t="s">
        <v>54</v>
      </c>
      <c r="G43" s="7" t="s">
        <v>54</v>
      </c>
      <c r="H43" s="7" t="s">
        <v>54</v>
      </c>
      <c r="I43" s="7" t="s">
        <v>54</v>
      </c>
      <c r="J43" s="7">
        <v>0.29756321941547598</v>
      </c>
      <c r="K43" s="7" t="s">
        <v>54</v>
      </c>
      <c r="L43" s="7">
        <v>0.398252760328143</v>
      </c>
      <c r="M43" s="7" t="s">
        <v>54</v>
      </c>
      <c r="N43" s="50" t="s">
        <v>54</v>
      </c>
      <c r="O43" s="8">
        <v>1.37868143876553</v>
      </c>
      <c r="P43" s="8">
        <v>0.19740637903621899</v>
      </c>
      <c r="Q43" s="7">
        <v>0.69821633123363402</v>
      </c>
      <c r="R43" s="15">
        <v>4.8476078203442297E-2</v>
      </c>
      <c r="S43" s="15">
        <v>1.77851695773378</v>
      </c>
      <c r="T43" s="7">
        <v>-0.76833037031899398</v>
      </c>
      <c r="U43" s="7" t="s">
        <v>54</v>
      </c>
      <c r="V43" s="8" t="s">
        <v>54</v>
      </c>
      <c r="W43" s="8">
        <v>0.78982782206207902</v>
      </c>
      <c r="X43" s="7">
        <v>-0.76833037031899398</v>
      </c>
      <c r="Y43" s="7" t="s">
        <v>54</v>
      </c>
      <c r="Z43" s="7" t="s">
        <v>54</v>
      </c>
      <c r="AA43" s="7" t="s">
        <v>54</v>
      </c>
      <c r="AB43" s="7" t="s">
        <v>54</v>
      </c>
      <c r="AC43" s="7" t="s">
        <v>54</v>
      </c>
      <c r="AD43" s="7" t="s">
        <v>54</v>
      </c>
      <c r="AE43" s="7" t="s">
        <v>54</v>
      </c>
      <c r="AF43" s="7" t="s">
        <v>54</v>
      </c>
      <c r="AG43" s="7" t="s">
        <v>54</v>
      </c>
      <c r="AH43" s="7" t="s">
        <v>54</v>
      </c>
      <c r="AI43" s="7" t="s">
        <v>54</v>
      </c>
      <c r="AJ43" s="12" t="s">
        <v>54</v>
      </c>
    </row>
    <row r="44" spans="1:36" x14ac:dyDescent="0.2">
      <c r="A44" s="6">
        <v>36220</v>
      </c>
      <c r="B44" s="7">
        <v>1.26735308403507</v>
      </c>
      <c r="C44" s="7" t="s">
        <v>54</v>
      </c>
      <c r="D44" s="7">
        <v>0.56227486295801099</v>
      </c>
      <c r="E44" s="7">
        <v>0.45712632875029802</v>
      </c>
      <c r="F44" s="7" t="s">
        <v>54</v>
      </c>
      <c r="G44" s="7" t="s">
        <v>54</v>
      </c>
      <c r="H44" s="7" t="s">
        <v>54</v>
      </c>
      <c r="I44" s="7" t="s">
        <v>54</v>
      </c>
      <c r="J44" s="7">
        <v>0.83610315628976795</v>
      </c>
      <c r="K44" s="7" t="s">
        <v>54</v>
      </c>
      <c r="L44" s="7">
        <v>0.62965272253296001</v>
      </c>
      <c r="M44" s="7" t="s">
        <v>54</v>
      </c>
      <c r="N44" s="50" t="s">
        <v>54</v>
      </c>
      <c r="O44" s="8">
        <v>1.1298523797937701</v>
      </c>
      <c r="P44" s="8">
        <v>1.1705328693428001</v>
      </c>
      <c r="Q44" s="7">
        <v>2.4088003933348499</v>
      </c>
      <c r="R44" s="15">
        <v>0.111217757272474</v>
      </c>
      <c r="S44" s="15">
        <v>1.49037283730166</v>
      </c>
      <c r="T44" s="7">
        <v>0.44080366156179102</v>
      </c>
      <c r="U44" s="7" t="s">
        <v>54</v>
      </c>
      <c r="V44" s="8" t="s">
        <v>54</v>
      </c>
      <c r="W44" s="8">
        <v>2.8284258263954301</v>
      </c>
      <c r="X44" s="7">
        <v>0.44080366156179102</v>
      </c>
      <c r="Y44" s="7" t="s">
        <v>54</v>
      </c>
      <c r="Z44" s="7" t="s">
        <v>54</v>
      </c>
      <c r="AA44" s="7" t="s">
        <v>54</v>
      </c>
      <c r="AB44" s="7" t="s">
        <v>54</v>
      </c>
      <c r="AC44" s="7" t="s">
        <v>54</v>
      </c>
      <c r="AD44" s="7" t="s">
        <v>54</v>
      </c>
      <c r="AE44" s="7" t="s">
        <v>54</v>
      </c>
      <c r="AF44" s="7" t="s">
        <v>54</v>
      </c>
      <c r="AG44" s="7" t="s">
        <v>54</v>
      </c>
      <c r="AH44" s="7" t="s">
        <v>54</v>
      </c>
      <c r="AI44" s="7" t="s">
        <v>54</v>
      </c>
      <c r="AJ44" s="12" t="s">
        <v>54</v>
      </c>
    </row>
    <row r="45" spans="1:36" x14ac:dyDescent="0.2">
      <c r="A45" s="6">
        <v>36251</v>
      </c>
      <c r="B45" s="7">
        <v>0.69252423263616203</v>
      </c>
      <c r="C45" s="7" t="s">
        <v>54</v>
      </c>
      <c r="D45" s="7">
        <v>0.46595082619594302</v>
      </c>
      <c r="E45" s="7">
        <v>0.59829256134865405</v>
      </c>
      <c r="F45" s="7" t="s">
        <v>54</v>
      </c>
      <c r="G45" s="7" t="s">
        <v>54</v>
      </c>
      <c r="H45" s="7" t="s">
        <v>54</v>
      </c>
      <c r="I45" s="7" t="s">
        <v>54</v>
      </c>
      <c r="J45" s="7">
        <v>0.63985464797839198</v>
      </c>
      <c r="K45" s="7" t="s">
        <v>54</v>
      </c>
      <c r="L45" s="7">
        <v>0.41763023179509001</v>
      </c>
      <c r="M45" s="7" t="s">
        <v>54</v>
      </c>
      <c r="N45" s="50" t="s">
        <v>54</v>
      </c>
      <c r="O45" s="8">
        <v>1.47589740314864</v>
      </c>
      <c r="P45" s="8">
        <v>0.50801345326312697</v>
      </c>
      <c r="Q45" s="7">
        <v>0.75546846362091602</v>
      </c>
      <c r="R45" s="15">
        <v>0.84126646198633404</v>
      </c>
      <c r="S45" s="15">
        <v>0.53631504583107203</v>
      </c>
      <c r="T45" s="7">
        <v>0.203036440469062</v>
      </c>
      <c r="U45" s="7" t="s">
        <v>54</v>
      </c>
      <c r="V45" s="8" t="s">
        <v>54</v>
      </c>
      <c r="W45" s="8">
        <v>0.28844310132418599</v>
      </c>
      <c r="X45" s="7">
        <v>0.203036440469062</v>
      </c>
      <c r="Y45" s="7" t="s">
        <v>54</v>
      </c>
      <c r="Z45" s="7" t="s">
        <v>54</v>
      </c>
      <c r="AA45" s="7" t="s">
        <v>54</v>
      </c>
      <c r="AB45" s="7" t="s">
        <v>54</v>
      </c>
      <c r="AC45" s="7" t="s">
        <v>54</v>
      </c>
      <c r="AD45" s="7" t="s">
        <v>54</v>
      </c>
      <c r="AE45" s="7" t="s">
        <v>54</v>
      </c>
      <c r="AF45" s="7" t="s">
        <v>54</v>
      </c>
      <c r="AG45" s="7" t="s">
        <v>54</v>
      </c>
      <c r="AH45" s="7" t="s">
        <v>54</v>
      </c>
      <c r="AI45" s="7" t="s">
        <v>54</v>
      </c>
      <c r="AJ45" s="12" t="s">
        <v>54</v>
      </c>
    </row>
    <row r="46" spans="1:36" x14ac:dyDescent="0.2">
      <c r="A46" s="6">
        <v>36281</v>
      </c>
      <c r="B46" s="7">
        <v>0.55003529457776801</v>
      </c>
      <c r="C46" s="7" t="s">
        <v>54</v>
      </c>
      <c r="D46" s="7">
        <v>0.47046517557697298</v>
      </c>
      <c r="E46" s="7">
        <v>0.61680562171600894</v>
      </c>
      <c r="F46" s="7" t="s">
        <v>54</v>
      </c>
      <c r="G46" s="7" t="s">
        <v>54</v>
      </c>
      <c r="H46" s="7" t="s">
        <v>54</v>
      </c>
      <c r="I46" s="7" t="s">
        <v>54</v>
      </c>
      <c r="J46" s="7">
        <v>0.54045247275872899</v>
      </c>
      <c r="K46" s="7" t="s">
        <v>54</v>
      </c>
      <c r="L46" s="7">
        <v>0.44628492199137898</v>
      </c>
      <c r="M46" s="7" t="s">
        <v>54</v>
      </c>
      <c r="N46" s="50" t="s">
        <v>54</v>
      </c>
      <c r="O46" s="8">
        <v>1.13880771861876</v>
      </c>
      <c r="P46" s="8">
        <v>0.36344418502548198</v>
      </c>
      <c r="Q46" s="7">
        <v>0.232907893207975</v>
      </c>
      <c r="R46" s="15">
        <v>0.84320839913368995</v>
      </c>
      <c r="S46" s="15">
        <v>1.4536492971934301</v>
      </c>
      <c r="T46" s="7">
        <v>7.6048039149975599E-2</v>
      </c>
      <c r="U46" s="7" t="s">
        <v>54</v>
      </c>
      <c r="V46" s="8" t="s">
        <v>54</v>
      </c>
      <c r="W46" s="8">
        <v>-0.105388203047371</v>
      </c>
      <c r="X46" s="7">
        <v>7.6048039149975599E-2</v>
      </c>
      <c r="Y46" s="7" t="s">
        <v>54</v>
      </c>
      <c r="Z46" s="7" t="s">
        <v>54</v>
      </c>
      <c r="AA46" s="7" t="s">
        <v>54</v>
      </c>
      <c r="AB46" s="7" t="s">
        <v>54</v>
      </c>
      <c r="AC46" s="7" t="s">
        <v>54</v>
      </c>
      <c r="AD46" s="7" t="s">
        <v>54</v>
      </c>
      <c r="AE46" s="7" t="s">
        <v>54</v>
      </c>
      <c r="AF46" s="7" t="s">
        <v>54</v>
      </c>
      <c r="AG46" s="7" t="s">
        <v>54</v>
      </c>
      <c r="AH46" s="7" t="s">
        <v>54</v>
      </c>
      <c r="AI46" s="7" t="s">
        <v>54</v>
      </c>
      <c r="AJ46" s="12" t="s">
        <v>54</v>
      </c>
    </row>
    <row r="47" spans="1:36" x14ac:dyDescent="0.2">
      <c r="A47" s="6">
        <v>36312</v>
      </c>
      <c r="B47" s="7">
        <v>8.9837493180965705E-2</v>
      </c>
      <c r="C47" s="7" t="s">
        <v>54</v>
      </c>
      <c r="D47" s="7">
        <v>0.27111963070165301</v>
      </c>
      <c r="E47" s="7">
        <v>0.389164699283507</v>
      </c>
      <c r="F47" s="7" t="s">
        <v>54</v>
      </c>
      <c r="G47" s="7" t="s">
        <v>54</v>
      </c>
      <c r="H47" s="7" t="s">
        <v>54</v>
      </c>
      <c r="I47" s="7" t="s">
        <v>54</v>
      </c>
      <c r="J47" s="7">
        <v>0.38283683934288698</v>
      </c>
      <c r="K47" s="7" t="s">
        <v>54</v>
      </c>
      <c r="L47" s="7">
        <v>0.24885178486527301</v>
      </c>
      <c r="M47" s="7" t="s">
        <v>54</v>
      </c>
      <c r="N47" s="50" t="s">
        <v>54</v>
      </c>
      <c r="O47" s="8">
        <v>-4.7677053904703097E-4</v>
      </c>
      <c r="P47" s="8">
        <v>0.15147861931072501</v>
      </c>
      <c r="Q47" s="7">
        <v>-0.200464501245676</v>
      </c>
      <c r="R47" s="15">
        <v>8.4810182315918595E-2</v>
      </c>
      <c r="S47" s="15">
        <v>1.89791095088009</v>
      </c>
      <c r="T47" s="7">
        <v>0.164726742231639</v>
      </c>
      <c r="U47" s="7" t="s">
        <v>54</v>
      </c>
      <c r="V47" s="8" t="s">
        <v>54</v>
      </c>
      <c r="W47" s="8">
        <v>-0.464689177148711</v>
      </c>
      <c r="X47" s="7">
        <v>0.164726742231639</v>
      </c>
      <c r="Y47" s="7" t="s">
        <v>54</v>
      </c>
      <c r="Z47" s="7" t="s">
        <v>54</v>
      </c>
      <c r="AA47" s="7" t="s">
        <v>54</v>
      </c>
      <c r="AB47" s="7" t="s">
        <v>54</v>
      </c>
      <c r="AC47" s="7" t="s">
        <v>54</v>
      </c>
      <c r="AD47" s="7" t="s">
        <v>54</v>
      </c>
      <c r="AE47" s="7" t="s">
        <v>54</v>
      </c>
      <c r="AF47" s="7" t="s">
        <v>54</v>
      </c>
      <c r="AG47" s="7" t="s">
        <v>54</v>
      </c>
      <c r="AH47" s="7" t="s">
        <v>54</v>
      </c>
      <c r="AI47" s="7" t="s">
        <v>54</v>
      </c>
      <c r="AJ47" s="12" t="s">
        <v>54</v>
      </c>
    </row>
    <row r="48" spans="1:36" x14ac:dyDescent="0.2">
      <c r="A48" s="6">
        <v>36342</v>
      </c>
      <c r="B48" s="7">
        <v>0.74347357244022905</v>
      </c>
      <c r="C48" s="7" t="s">
        <v>54</v>
      </c>
      <c r="D48" s="7">
        <v>0.15295827044583199</v>
      </c>
      <c r="E48" s="7">
        <v>0.22662879450519299</v>
      </c>
      <c r="F48" s="7" t="s">
        <v>54</v>
      </c>
      <c r="G48" s="7" t="s">
        <v>54</v>
      </c>
      <c r="H48" s="7" t="s">
        <v>54</v>
      </c>
      <c r="I48" s="7" t="s">
        <v>54</v>
      </c>
      <c r="J48" s="7">
        <v>0.50042193169854399</v>
      </c>
      <c r="K48" s="7" t="s">
        <v>54</v>
      </c>
      <c r="L48" s="7">
        <v>0.18355879918627699</v>
      </c>
      <c r="M48" s="7" t="s">
        <v>54</v>
      </c>
      <c r="N48" s="50" t="s">
        <v>54</v>
      </c>
      <c r="O48" s="8">
        <v>3.8835835677681101</v>
      </c>
      <c r="P48" s="8">
        <v>9.5937986404350195E-2</v>
      </c>
      <c r="Q48" s="7">
        <v>-5.7970259778684398E-2</v>
      </c>
      <c r="R48" s="15">
        <v>0.32086127165242301</v>
      </c>
      <c r="S48" s="15">
        <v>0.26135078806610901</v>
      </c>
      <c r="T48" s="7">
        <v>0.12100956970535801</v>
      </c>
      <c r="U48" s="7" t="s">
        <v>54</v>
      </c>
      <c r="V48" s="8" t="s">
        <v>54</v>
      </c>
      <c r="W48" s="8">
        <v>-0.414907767482317</v>
      </c>
      <c r="X48" s="7">
        <v>0.12100956970535801</v>
      </c>
      <c r="Y48" s="7" t="s">
        <v>54</v>
      </c>
      <c r="Z48" s="7" t="s">
        <v>54</v>
      </c>
      <c r="AA48" s="7" t="s">
        <v>54</v>
      </c>
      <c r="AB48" s="7" t="s">
        <v>54</v>
      </c>
      <c r="AC48" s="7" t="s">
        <v>54</v>
      </c>
      <c r="AD48" s="7" t="s">
        <v>54</v>
      </c>
      <c r="AE48" s="7" t="s">
        <v>54</v>
      </c>
      <c r="AF48" s="7" t="s">
        <v>54</v>
      </c>
      <c r="AG48" s="7" t="s">
        <v>54</v>
      </c>
      <c r="AH48" s="7" t="s">
        <v>54</v>
      </c>
      <c r="AI48" s="7" t="s">
        <v>54</v>
      </c>
      <c r="AJ48" s="12" t="s">
        <v>54</v>
      </c>
    </row>
    <row r="49" spans="1:37" x14ac:dyDescent="0.2">
      <c r="A49" s="6">
        <v>36373</v>
      </c>
      <c r="B49" s="7">
        <v>0.82947724879896001</v>
      </c>
      <c r="C49" s="7" t="s">
        <v>54</v>
      </c>
      <c r="D49" s="7">
        <v>0.36236944967058599</v>
      </c>
      <c r="E49" s="7">
        <v>0.48193815082129499</v>
      </c>
      <c r="F49" s="7" t="s">
        <v>54</v>
      </c>
      <c r="G49" s="7">
        <v>0.36579274354623298</v>
      </c>
      <c r="H49" s="7" t="s">
        <v>54</v>
      </c>
      <c r="I49" s="7">
        <v>0.52107844676053705</v>
      </c>
      <c r="J49" s="7">
        <v>0.56424179573879596</v>
      </c>
      <c r="K49" s="7" t="s">
        <v>54</v>
      </c>
      <c r="L49" s="7">
        <v>0.52043884165826904</v>
      </c>
      <c r="M49" s="7">
        <v>0.32688424719876402</v>
      </c>
      <c r="N49" s="50">
        <v>0.60071326567576</v>
      </c>
      <c r="O49" s="8">
        <v>1.7859277740277999</v>
      </c>
      <c r="P49" s="8">
        <v>0.46966977762727102</v>
      </c>
      <c r="Q49" s="11">
        <v>0.55146097146367201</v>
      </c>
      <c r="R49" s="15">
        <v>0.29902187051814899</v>
      </c>
      <c r="S49" s="15">
        <v>0.70431391748045702</v>
      </c>
      <c r="T49" s="7">
        <v>0.22853097853247001</v>
      </c>
      <c r="U49" s="11">
        <v>0.48857971216378698</v>
      </c>
      <c r="V49" s="8">
        <v>0.13969986062870601</v>
      </c>
      <c r="W49" s="8">
        <v>0.29301745537506801</v>
      </c>
      <c r="X49" s="11">
        <v>0.22853097853247001</v>
      </c>
      <c r="Y49" s="11">
        <v>0.72870746589975299</v>
      </c>
      <c r="Z49" s="7" t="s">
        <v>54</v>
      </c>
      <c r="AA49" s="7" t="s">
        <v>54</v>
      </c>
      <c r="AB49" s="7" t="s">
        <v>54</v>
      </c>
      <c r="AC49" s="7" t="s">
        <v>54</v>
      </c>
      <c r="AD49" s="7" t="s">
        <v>54</v>
      </c>
      <c r="AE49" s="7" t="s">
        <v>54</v>
      </c>
      <c r="AF49" s="7" t="s">
        <v>54</v>
      </c>
      <c r="AG49" s="7" t="s">
        <v>54</v>
      </c>
      <c r="AH49" s="7" t="s">
        <v>54</v>
      </c>
      <c r="AI49" s="7" t="s">
        <v>54</v>
      </c>
      <c r="AJ49" s="12" t="s">
        <v>54</v>
      </c>
    </row>
    <row r="50" spans="1:37" x14ac:dyDescent="0.2">
      <c r="A50" s="6">
        <v>36404</v>
      </c>
      <c r="B50" s="7">
        <v>0.81089848066766301</v>
      </c>
      <c r="C50" s="7" t="s">
        <v>54</v>
      </c>
      <c r="D50" s="7">
        <v>0.306205254473285</v>
      </c>
      <c r="E50" s="7">
        <v>0.354928810263131</v>
      </c>
      <c r="F50" s="7" t="s">
        <v>54</v>
      </c>
      <c r="G50" s="7">
        <v>0.38924049237816799</v>
      </c>
      <c r="H50" s="7" t="s">
        <v>54</v>
      </c>
      <c r="I50" s="7">
        <v>0.54968955367524197</v>
      </c>
      <c r="J50" s="7">
        <v>0.58260614374645103</v>
      </c>
      <c r="K50" s="7" t="s">
        <v>54</v>
      </c>
      <c r="L50" s="7">
        <v>0.474793370244048</v>
      </c>
      <c r="M50" s="7">
        <v>0.15918669784086401</v>
      </c>
      <c r="N50" s="50">
        <v>0.52825959063430705</v>
      </c>
      <c r="O50" s="8">
        <v>1.9090559604383801</v>
      </c>
      <c r="P50" s="8">
        <v>0.381621762756928</v>
      </c>
      <c r="Q50" s="11">
        <v>0.53128515942611798</v>
      </c>
      <c r="R50" s="15">
        <v>0.369440595803537</v>
      </c>
      <c r="S50" s="15">
        <v>0.61822626164009198</v>
      </c>
      <c r="T50" s="7">
        <v>5.5600035813585802E-2</v>
      </c>
      <c r="U50" s="11">
        <v>2.73269579836307E-2</v>
      </c>
      <c r="V50" s="8">
        <v>0.29219914822092902</v>
      </c>
      <c r="W50" s="8">
        <v>0.37031076786818001</v>
      </c>
      <c r="X50" s="11">
        <v>5.5600035813585802E-2</v>
      </c>
      <c r="Y50" s="11">
        <v>0.57480513795741905</v>
      </c>
      <c r="Z50" s="7" t="s">
        <v>54</v>
      </c>
      <c r="AA50" s="7" t="s">
        <v>54</v>
      </c>
      <c r="AB50" s="7" t="s">
        <v>54</v>
      </c>
      <c r="AC50" s="7">
        <v>0.61795952513952102</v>
      </c>
      <c r="AD50" s="7">
        <v>0.363930339549418</v>
      </c>
      <c r="AE50" s="7">
        <v>-0.706735026618041</v>
      </c>
      <c r="AF50" s="7">
        <v>0.39438139107599102</v>
      </c>
      <c r="AG50" s="7">
        <v>4.4301923359464E-2</v>
      </c>
      <c r="AH50" s="7">
        <v>8.5538456133004398E-2</v>
      </c>
      <c r="AI50" s="7">
        <v>-1.12436647883007</v>
      </c>
      <c r="AJ50" s="12">
        <v>0.57240339414066699</v>
      </c>
    </row>
    <row r="51" spans="1:37" x14ac:dyDescent="0.2">
      <c r="A51" s="6">
        <v>36434</v>
      </c>
      <c r="B51" s="7">
        <v>0.95785706762308298</v>
      </c>
      <c r="C51" s="7">
        <v>1.1021893899501101</v>
      </c>
      <c r="D51" s="7">
        <v>0.438281488737777</v>
      </c>
      <c r="E51" s="7">
        <v>0.86637475015436005</v>
      </c>
      <c r="F51" s="7" t="s">
        <v>54</v>
      </c>
      <c r="G51" s="7">
        <v>0.31669471167740498</v>
      </c>
      <c r="H51" s="7" t="s">
        <v>54</v>
      </c>
      <c r="I51" s="7">
        <v>0.86132502379631504</v>
      </c>
      <c r="J51" s="7">
        <v>0.72963459233083905</v>
      </c>
      <c r="K51" s="7" t="s">
        <v>54</v>
      </c>
      <c r="L51" s="7">
        <v>0.460130876929495</v>
      </c>
      <c r="M51" s="7">
        <v>0.29592002314556398</v>
      </c>
      <c r="N51" s="50">
        <v>0.62739061618277303</v>
      </c>
      <c r="O51" s="8">
        <v>0.98180627571322798</v>
      </c>
      <c r="P51" s="8">
        <v>1.0477182145366399</v>
      </c>
      <c r="Q51" s="11">
        <v>0.94386132946149603</v>
      </c>
      <c r="R51" s="15">
        <v>0.45770011311777797</v>
      </c>
      <c r="S51" s="15">
        <v>3.1908923674702301</v>
      </c>
      <c r="T51" s="7">
        <v>0.24525905862038899</v>
      </c>
      <c r="U51" s="11">
        <v>1.85506323879125</v>
      </c>
      <c r="V51" s="8">
        <v>0.279402993344397</v>
      </c>
      <c r="W51" s="8">
        <v>1.0912199915393199</v>
      </c>
      <c r="X51" s="11">
        <v>0.24525905862038899</v>
      </c>
      <c r="Y51" s="11">
        <v>1.6005139243803099</v>
      </c>
      <c r="Z51" s="7" t="s">
        <v>54</v>
      </c>
      <c r="AA51" s="7" t="s">
        <v>54</v>
      </c>
      <c r="AB51" s="7" t="s">
        <v>54</v>
      </c>
      <c r="AC51" s="7">
        <v>-1.3851181464657001</v>
      </c>
      <c r="AD51" s="7">
        <v>3.2698988451020599</v>
      </c>
      <c r="AE51" s="7">
        <v>1.1999358104711599</v>
      </c>
      <c r="AF51" s="7">
        <v>0.50726720385444002</v>
      </c>
      <c r="AG51" s="7">
        <v>0.25177323081548703</v>
      </c>
      <c r="AH51" s="7">
        <v>0.25836779071766203</v>
      </c>
      <c r="AI51" s="7">
        <v>-0.78204733829948903</v>
      </c>
      <c r="AJ51" s="12">
        <v>0.66941399452733796</v>
      </c>
    </row>
    <row r="52" spans="1:37" x14ac:dyDescent="0.2">
      <c r="A52" s="6">
        <v>36465</v>
      </c>
      <c r="B52" s="7">
        <v>0.887370680679196</v>
      </c>
      <c r="C52" s="7">
        <v>0.73759736210165405</v>
      </c>
      <c r="D52" s="7">
        <v>0.39382608764396998</v>
      </c>
      <c r="E52" s="7">
        <v>0.65870953418463096</v>
      </c>
      <c r="F52" s="7" t="s">
        <v>54</v>
      </c>
      <c r="G52" s="7">
        <v>0.410879151298638</v>
      </c>
      <c r="H52" s="7" t="s">
        <v>54</v>
      </c>
      <c r="I52" s="7">
        <v>0.55619150628878</v>
      </c>
      <c r="J52" s="7">
        <v>0.660584931990992</v>
      </c>
      <c r="K52" s="7" t="s">
        <v>54</v>
      </c>
      <c r="L52" s="7">
        <v>0.52526105105740994</v>
      </c>
      <c r="M52" s="7">
        <v>0.315208533100445</v>
      </c>
      <c r="N52" s="50">
        <v>0.61674603494139502</v>
      </c>
      <c r="O52" s="8">
        <v>1.4714312733003001</v>
      </c>
      <c r="P52" s="8">
        <v>0.81345841528832397</v>
      </c>
      <c r="Q52" s="11">
        <v>0.94045159384040899</v>
      </c>
      <c r="R52" s="15">
        <v>0.363367059067986</v>
      </c>
      <c r="S52" s="15">
        <v>1.6732330933924799</v>
      </c>
      <c r="T52" s="7">
        <v>0.29217220156392498</v>
      </c>
      <c r="U52" s="11">
        <v>0.694416327024863</v>
      </c>
      <c r="V52" s="8">
        <v>0.25733440066374802</v>
      </c>
      <c r="W52" s="8">
        <v>1.0976967825692201</v>
      </c>
      <c r="X52" s="11">
        <v>0.29217220156392498</v>
      </c>
      <c r="Y52" s="11">
        <v>0.903110977467251</v>
      </c>
      <c r="Z52" s="7" t="s">
        <v>54</v>
      </c>
      <c r="AA52" s="7" t="s">
        <v>54</v>
      </c>
      <c r="AB52" s="7" t="s">
        <v>54</v>
      </c>
      <c r="AC52" s="7">
        <v>-1.4926061701041999</v>
      </c>
      <c r="AD52" s="7">
        <v>2.26724198546599</v>
      </c>
      <c r="AE52" s="7">
        <v>0.65068658193758699</v>
      </c>
      <c r="AF52" s="7">
        <v>0.399765612782576</v>
      </c>
      <c r="AG52" s="7">
        <v>0.35159978238904399</v>
      </c>
      <c r="AH52" s="7">
        <v>0.31970929192069097</v>
      </c>
      <c r="AI52" s="7">
        <v>-1.4762770974569801</v>
      </c>
      <c r="AJ52" s="12">
        <v>0.60633864340448596</v>
      </c>
      <c r="AK52" s="117">
        <f>AVERAGE(AJ50:AJ52)</f>
        <v>0.61605201069083038</v>
      </c>
    </row>
    <row r="53" spans="1:37" x14ac:dyDescent="0.2">
      <c r="A53" s="6">
        <v>36495</v>
      </c>
      <c r="B53" s="7">
        <v>0.79096626968099804</v>
      </c>
      <c r="C53" s="7">
        <v>0.56352731679745005</v>
      </c>
      <c r="D53" s="7">
        <v>0.44414811378348201</v>
      </c>
      <c r="E53" s="7">
        <v>0.47247746487754899</v>
      </c>
      <c r="F53" s="7" t="s">
        <v>54</v>
      </c>
      <c r="G53" s="7">
        <v>0.48475362660794102</v>
      </c>
      <c r="H53" s="7" t="s">
        <v>54</v>
      </c>
      <c r="I53" s="7">
        <v>0.38490694788427499</v>
      </c>
      <c r="J53" s="7">
        <v>0.521978251652498</v>
      </c>
      <c r="K53" s="7" t="s">
        <v>54</v>
      </c>
      <c r="L53" s="7">
        <v>0.494401778039888</v>
      </c>
      <c r="M53" s="7">
        <v>0.35449758771289902</v>
      </c>
      <c r="N53" s="50">
        <v>0.61892510425511804</v>
      </c>
      <c r="O53" s="8">
        <v>0.67839026544540504</v>
      </c>
      <c r="P53" s="8">
        <v>0.75245481190611996</v>
      </c>
      <c r="Q53" s="11">
        <v>1.08724687901617</v>
      </c>
      <c r="R53" s="15">
        <v>0.61057815332024001</v>
      </c>
      <c r="S53" s="15">
        <v>0.67103479312231695</v>
      </c>
      <c r="T53" s="7">
        <v>0.37963496179338202</v>
      </c>
      <c r="U53" s="11">
        <v>0.866618679543252</v>
      </c>
      <c r="V53" s="8">
        <v>0.363824451101808</v>
      </c>
      <c r="W53" s="8">
        <v>1.3356734099298999</v>
      </c>
      <c r="X53" s="11">
        <v>0.37963496179338202</v>
      </c>
      <c r="Y53" s="11">
        <v>0.46351112289699198</v>
      </c>
      <c r="Z53" s="7" t="s">
        <v>54</v>
      </c>
      <c r="AA53" s="7" t="s">
        <v>54</v>
      </c>
      <c r="AB53" s="7" t="s">
        <v>54</v>
      </c>
      <c r="AC53" s="7">
        <v>-0.166441415435583</v>
      </c>
      <c r="AD53" s="7">
        <v>2.6761414475123901</v>
      </c>
      <c r="AE53" s="7">
        <v>1.07101991997599</v>
      </c>
      <c r="AF53" s="7">
        <v>0.32567250845884999</v>
      </c>
      <c r="AG53" s="7">
        <v>0.51549579801064804</v>
      </c>
      <c r="AH53" s="7">
        <v>0.346793303035487</v>
      </c>
      <c r="AI53" s="7">
        <v>0.89534275030192101</v>
      </c>
      <c r="AJ53" s="12">
        <v>0.71180184846141004</v>
      </c>
      <c r="AK53" s="117">
        <f t="shared" ref="AK53:AK116" si="0">AVERAGE(AJ51:AJ53)</f>
        <v>0.66251816213107795</v>
      </c>
    </row>
    <row r="54" spans="1:37" x14ac:dyDescent="0.2">
      <c r="A54" s="6">
        <v>36526</v>
      </c>
      <c r="B54" s="7">
        <v>0.37573991276382301</v>
      </c>
      <c r="C54" s="7">
        <v>0.32939180665061402</v>
      </c>
      <c r="D54" s="7">
        <v>0.388005024627952</v>
      </c>
      <c r="E54" s="7">
        <v>0.28281592012131102</v>
      </c>
      <c r="F54" s="7" t="s">
        <v>54</v>
      </c>
      <c r="G54" s="7">
        <v>0.20461092926031599</v>
      </c>
      <c r="H54" s="7" t="s">
        <v>54</v>
      </c>
      <c r="I54" s="7">
        <v>0.296058738689505</v>
      </c>
      <c r="J54" s="7">
        <v>0.41853883590629198</v>
      </c>
      <c r="K54" s="7" t="s">
        <v>54</v>
      </c>
      <c r="L54" s="7">
        <v>0.25135497201402401</v>
      </c>
      <c r="M54" s="7">
        <v>0.19520169823885</v>
      </c>
      <c r="N54" s="50">
        <v>0.60811224972017996</v>
      </c>
      <c r="O54" s="8">
        <v>0.305634106668357</v>
      </c>
      <c r="P54" s="8">
        <v>0.389059420008662</v>
      </c>
      <c r="Q54" s="11">
        <v>0.54928262050322696</v>
      </c>
      <c r="R54" s="15">
        <v>0.41322139490732701</v>
      </c>
      <c r="S54" s="15">
        <v>-0.37181357077416599</v>
      </c>
      <c r="T54" s="7">
        <v>0.49374314918571899</v>
      </c>
      <c r="U54" s="11">
        <v>0.53377789076841398</v>
      </c>
      <c r="V54" s="8">
        <v>0.32997835627164801</v>
      </c>
      <c r="W54" s="8">
        <v>0.76395786685821099</v>
      </c>
      <c r="X54" s="11">
        <v>0.49374314918571899</v>
      </c>
      <c r="Y54" s="11">
        <v>-0.24119626620860099</v>
      </c>
      <c r="Z54" s="7" t="s">
        <v>54</v>
      </c>
      <c r="AA54" s="7" t="s">
        <v>54</v>
      </c>
      <c r="AB54" s="7" t="s">
        <v>54</v>
      </c>
      <c r="AC54" s="7">
        <v>-1.1227220169077099</v>
      </c>
      <c r="AD54" s="7">
        <v>0.91111960211663801</v>
      </c>
      <c r="AE54" s="7">
        <v>1.6696392645687399</v>
      </c>
      <c r="AF54" s="7">
        <v>0.14929980419005601</v>
      </c>
      <c r="AG54" s="7">
        <v>0.59393021687972303</v>
      </c>
      <c r="AH54" s="7">
        <v>0.49486579609360498</v>
      </c>
      <c r="AI54" s="7">
        <v>1.31250574829911</v>
      </c>
      <c r="AJ54" s="12">
        <v>0.61092712718080799</v>
      </c>
      <c r="AK54" s="117">
        <f t="shared" si="0"/>
        <v>0.64302253968223466</v>
      </c>
    </row>
    <row r="55" spans="1:37" x14ac:dyDescent="0.2">
      <c r="A55" s="6">
        <v>36557</v>
      </c>
      <c r="B55" s="7">
        <v>0.193468283566331</v>
      </c>
      <c r="C55" s="7">
        <v>0.26342696178873498</v>
      </c>
      <c r="D55" s="7">
        <v>0.37566065725056003</v>
      </c>
      <c r="E55" s="7">
        <v>0.30007724386785001</v>
      </c>
      <c r="F55" s="7" t="s">
        <v>54</v>
      </c>
      <c r="G55" s="7">
        <v>0.19810767108610799</v>
      </c>
      <c r="H55" s="7" t="s">
        <v>54</v>
      </c>
      <c r="I55" s="7">
        <v>0.25211511927631702</v>
      </c>
      <c r="J55" s="7">
        <v>0.30140925205504399</v>
      </c>
      <c r="K55" s="7" t="s">
        <v>54</v>
      </c>
      <c r="L55" s="7">
        <v>0.20381002449024899</v>
      </c>
      <c r="M55" s="7">
        <v>0.27731087797332299</v>
      </c>
      <c r="N55" s="50">
        <v>0.61213011215020696</v>
      </c>
      <c r="O55" s="8">
        <v>0.20493205507272799</v>
      </c>
      <c r="P55" s="8">
        <v>0.16460464681399201</v>
      </c>
      <c r="Q55" s="11">
        <v>-0.12030172505318</v>
      </c>
      <c r="R55" s="15">
        <v>0.40599129442405102</v>
      </c>
      <c r="S55" s="15">
        <v>0.51135492531957905</v>
      </c>
      <c r="T55" s="7">
        <v>6.2310031070119898E-2</v>
      </c>
      <c r="U55" s="11">
        <v>0.35539096462252601</v>
      </c>
      <c r="V55" s="8">
        <v>8.1940854653470202E-2</v>
      </c>
      <c r="W55" s="8">
        <v>-0.30844937029009001</v>
      </c>
      <c r="X55" s="11">
        <v>6.2310031070119898E-2</v>
      </c>
      <c r="Y55" s="11">
        <v>0.501458309146949</v>
      </c>
      <c r="Z55" s="7" t="s">
        <v>54</v>
      </c>
      <c r="AA55" s="7" t="s">
        <v>54</v>
      </c>
      <c r="AB55" s="7" t="s">
        <v>54</v>
      </c>
      <c r="AC55" s="7">
        <v>-0.61168737162392595</v>
      </c>
      <c r="AD55" s="7">
        <v>-0.46457542669718199</v>
      </c>
      <c r="AE55" s="7">
        <v>0.89845313000967697</v>
      </c>
      <c r="AF55" s="7">
        <v>0.24068534950676301</v>
      </c>
      <c r="AG55" s="7">
        <v>-0.200626505524995</v>
      </c>
      <c r="AH55" s="7">
        <v>0.46972658291756703</v>
      </c>
      <c r="AI55" s="7">
        <v>0.45870712422549698</v>
      </c>
      <c r="AJ55" s="12">
        <v>0.684999368823905</v>
      </c>
      <c r="AK55" s="117">
        <f t="shared" si="0"/>
        <v>0.66924278148870764</v>
      </c>
    </row>
    <row r="56" spans="1:37" x14ac:dyDescent="0.2">
      <c r="A56" s="6">
        <v>36586</v>
      </c>
      <c r="B56" s="7">
        <v>0.17023358360318699</v>
      </c>
      <c r="C56" s="7">
        <v>0.21454697067530801</v>
      </c>
      <c r="D56" s="7">
        <v>0.17403140543141599</v>
      </c>
      <c r="E56" s="7">
        <v>4.1966437925677801E-2</v>
      </c>
      <c r="F56" s="7" t="s">
        <v>54</v>
      </c>
      <c r="G56" s="7">
        <v>0.130550588683815</v>
      </c>
      <c r="H56" s="7" t="s">
        <v>54</v>
      </c>
      <c r="I56" s="7">
        <v>0.18582627281019701</v>
      </c>
      <c r="J56" s="7">
        <v>0.14664117954426201</v>
      </c>
      <c r="K56" s="7" t="s">
        <v>54</v>
      </c>
      <c r="L56" s="7">
        <v>0.100156809472136</v>
      </c>
      <c r="M56" s="7">
        <v>0.138887477157429</v>
      </c>
      <c r="N56" s="50">
        <v>0.55671407490236002</v>
      </c>
      <c r="O56" s="8">
        <v>0.80948845254222102</v>
      </c>
      <c r="P56" s="8">
        <v>-0.15523552125206999</v>
      </c>
      <c r="Q56" s="11">
        <v>-0.56289863037569499</v>
      </c>
      <c r="R56" s="15">
        <v>-0.35394244011355502</v>
      </c>
      <c r="S56" s="15">
        <v>0.55217744064560204</v>
      </c>
      <c r="T56" s="7">
        <v>0.102640580056264</v>
      </c>
      <c r="U56" s="11">
        <v>-3.3059343556150998E-2</v>
      </c>
      <c r="V56" s="8">
        <v>8.8870701437612401E-2</v>
      </c>
      <c r="W56" s="8">
        <v>-0.56573052991114403</v>
      </c>
      <c r="X56" s="11">
        <v>0.102640580056264</v>
      </c>
      <c r="Y56" s="11">
        <v>0.14300409862189301</v>
      </c>
      <c r="Z56" s="7" t="s">
        <v>54</v>
      </c>
      <c r="AA56" s="7" t="s">
        <v>54</v>
      </c>
      <c r="AB56" s="7" t="s">
        <v>54</v>
      </c>
      <c r="AC56" s="7">
        <v>-1.8148553807574499</v>
      </c>
      <c r="AD56" s="7">
        <v>-0.78412028766304598</v>
      </c>
      <c r="AE56" s="7">
        <v>0.28568758079565398</v>
      </c>
      <c r="AF56" s="7">
        <v>0.53283802774373701</v>
      </c>
      <c r="AG56" s="7">
        <v>4.7719747690546002E-2</v>
      </c>
      <c r="AH56" s="7">
        <v>0.29804721147880298</v>
      </c>
      <c r="AI56" s="7">
        <v>1.0385182125707599</v>
      </c>
      <c r="AJ56" s="12">
        <v>0.55292392923605205</v>
      </c>
      <c r="AK56" s="117">
        <f t="shared" si="0"/>
        <v>0.61628347508025494</v>
      </c>
    </row>
    <row r="57" spans="1:37" x14ac:dyDescent="0.2">
      <c r="A57" s="6">
        <v>36617</v>
      </c>
      <c r="B57" s="7">
        <v>0.37291948028612298</v>
      </c>
      <c r="C57" s="7">
        <v>0.51886384293686705</v>
      </c>
      <c r="D57" s="7">
        <v>0.30839423662856802</v>
      </c>
      <c r="E57" s="7">
        <v>0.29111609358727297</v>
      </c>
      <c r="F57" s="7" t="s">
        <v>54</v>
      </c>
      <c r="G57" s="7">
        <v>0.27044474170427601</v>
      </c>
      <c r="H57" s="7" t="s">
        <v>54</v>
      </c>
      <c r="I57" s="7">
        <v>0.66293351992697103</v>
      </c>
      <c r="J57" s="7">
        <v>0.52686902759750398</v>
      </c>
      <c r="K57" s="7" t="s">
        <v>54</v>
      </c>
      <c r="L57" s="7">
        <v>0.35809048603717503</v>
      </c>
      <c r="M57" s="7">
        <v>0.14508081457706901</v>
      </c>
      <c r="N57" s="50">
        <v>0.53268540915554796</v>
      </c>
      <c r="O57" s="8">
        <v>1.2267949724062901</v>
      </c>
      <c r="P57" s="8">
        <v>5.3031303773183297E-2</v>
      </c>
      <c r="Q57" s="11">
        <v>-0.274653970284572</v>
      </c>
      <c r="R57" s="15">
        <v>0.17781089102032999</v>
      </c>
      <c r="S57" s="15">
        <v>0.73417859451942502</v>
      </c>
      <c r="T57" s="7">
        <v>0.155672444719998</v>
      </c>
      <c r="U57" s="11">
        <v>0.13935486703627001</v>
      </c>
      <c r="V57" s="8">
        <v>0.166539651857394</v>
      </c>
      <c r="W57" s="8">
        <v>-0.39504503377351802</v>
      </c>
      <c r="X57" s="11">
        <v>0.155672444719998</v>
      </c>
      <c r="Y57" s="11">
        <v>0.469476381960723</v>
      </c>
      <c r="Z57" s="7" t="s">
        <v>54</v>
      </c>
      <c r="AA57" s="7" t="s">
        <v>54</v>
      </c>
      <c r="AB57" s="7" t="s">
        <v>54</v>
      </c>
      <c r="AC57" s="7">
        <v>3.47672728352677E-3</v>
      </c>
      <c r="AD57" s="7">
        <v>-1.3944019209093099</v>
      </c>
      <c r="AE57" s="7">
        <v>0.32671787363661497</v>
      </c>
      <c r="AF57" s="7">
        <v>1.7800488975503701</v>
      </c>
      <c r="AG57" s="7">
        <v>0.30392139751314301</v>
      </c>
      <c r="AH57" s="7">
        <v>0.389528289113864</v>
      </c>
      <c r="AI57" s="7">
        <v>1.17537153127803</v>
      </c>
      <c r="AJ57" s="12">
        <v>0.58161855295160403</v>
      </c>
      <c r="AK57" s="117">
        <f t="shared" si="0"/>
        <v>0.60651395033718702</v>
      </c>
    </row>
    <row r="58" spans="1:37" x14ac:dyDescent="0.2">
      <c r="A58" s="6">
        <v>36647</v>
      </c>
      <c r="B58" s="7">
        <v>0.20078391899355699</v>
      </c>
      <c r="C58" s="7">
        <v>0.39836911025147898</v>
      </c>
      <c r="D58" s="7">
        <v>0.27535347484609202</v>
      </c>
      <c r="E58" s="7">
        <v>0.214562164627909</v>
      </c>
      <c r="F58" s="7" t="s">
        <v>54</v>
      </c>
      <c r="G58" s="7">
        <v>0.17196647732217299</v>
      </c>
      <c r="H58" s="7" t="s">
        <v>54</v>
      </c>
      <c r="I58" s="7">
        <v>0.48310433863014202</v>
      </c>
      <c r="J58" s="7">
        <v>0.33351933949020102</v>
      </c>
      <c r="K58" s="7" t="s">
        <v>54</v>
      </c>
      <c r="L58" s="7">
        <v>0.14093027662232099</v>
      </c>
      <c r="M58" s="7">
        <v>0.17017033151205499</v>
      </c>
      <c r="N58" s="50">
        <v>0.52618750155619498</v>
      </c>
      <c r="O58" s="8">
        <v>0.47414837743487298</v>
      </c>
      <c r="P58" s="8">
        <v>1.03981169315249E-2</v>
      </c>
      <c r="Q58" s="11">
        <v>-0.26684002768700399</v>
      </c>
      <c r="R58" s="15">
        <v>0.11646620954626601</v>
      </c>
      <c r="S58" s="15">
        <v>0.70825186205847601</v>
      </c>
      <c r="T58" s="7">
        <v>9.0757925373081402E-2</v>
      </c>
      <c r="U58" s="11">
        <v>0.15610495395474899</v>
      </c>
      <c r="V58" s="8">
        <v>0.14960841998185501</v>
      </c>
      <c r="W58" s="8">
        <v>-0.27405910789600602</v>
      </c>
      <c r="X58" s="11">
        <v>9.0757925373081402E-2</v>
      </c>
      <c r="Y58" s="11">
        <v>0.41280154803643898</v>
      </c>
      <c r="Z58" s="7" t="s">
        <v>54</v>
      </c>
      <c r="AA58" s="7" t="s">
        <v>54</v>
      </c>
      <c r="AB58" s="7" t="s">
        <v>54</v>
      </c>
      <c r="AC58" s="7">
        <v>-1.6522172287608601</v>
      </c>
      <c r="AD58" s="7">
        <v>-0.91917307523765501</v>
      </c>
      <c r="AE58" s="7">
        <v>5.2026296785057401E-2</v>
      </c>
      <c r="AF58" s="7">
        <v>1.8342178603197401</v>
      </c>
      <c r="AG58" s="7">
        <v>0.195987982954208</v>
      </c>
      <c r="AH58" s="7">
        <v>0.25688282132751</v>
      </c>
      <c r="AI58" s="7">
        <v>0.11922338323849099</v>
      </c>
      <c r="AJ58" s="12">
        <v>0.59052887381266805</v>
      </c>
      <c r="AK58" s="117">
        <f t="shared" si="0"/>
        <v>0.57502378533344134</v>
      </c>
    </row>
    <row r="59" spans="1:37" x14ac:dyDescent="0.2">
      <c r="A59" s="6">
        <v>36678</v>
      </c>
      <c r="B59" s="7">
        <v>0.29956093351317098</v>
      </c>
      <c r="C59" s="7">
        <v>0.36114711555305101</v>
      </c>
      <c r="D59" s="7">
        <v>0.374440195581488</v>
      </c>
      <c r="E59" s="7">
        <v>0.38962801755115201</v>
      </c>
      <c r="F59" s="7" t="s">
        <v>54</v>
      </c>
      <c r="G59" s="7">
        <v>0.19256858746822</v>
      </c>
      <c r="H59" s="7" t="s">
        <v>54</v>
      </c>
      <c r="I59" s="7">
        <v>0.320843331961921</v>
      </c>
      <c r="J59" s="7">
        <v>0.34427480992938497</v>
      </c>
      <c r="K59" s="7" t="s">
        <v>54</v>
      </c>
      <c r="L59" s="7">
        <v>0.25640394317684201</v>
      </c>
      <c r="M59" s="7">
        <v>0.33523468982126597</v>
      </c>
      <c r="N59" s="50">
        <v>0.59565037922347097</v>
      </c>
      <c r="O59" s="8">
        <v>0.30688623913198199</v>
      </c>
      <c r="P59" s="8">
        <v>0.30100475653331799</v>
      </c>
      <c r="Q59" s="11">
        <v>0.45103855547134197</v>
      </c>
      <c r="R59" s="15">
        <v>0.42158680364654499</v>
      </c>
      <c r="S59" s="15">
        <v>0.61873717786860405</v>
      </c>
      <c r="T59" s="7">
        <v>4.0332343203602197E-2</v>
      </c>
      <c r="U59" s="11">
        <v>0.55474309257286802</v>
      </c>
      <c r="V59" s="8">
        <v>0.13552195465206501</v>
      </c>
      <c r="W59" s="8">
        <v>0.38589686626509601</v>
      </c>
      <c r="X59" s="11">
        <v>4.0332343203602197E-2</v>
      </c>
      <c r="Y59" s="11">
        <v>0.64113592170026101</v>
      </c>
      <c r="Z59" s="7" t="s">
        <v>54</v>
      </c>
      <c r="AA59" s="7" t="s">
        <v>54</v>
      </c>
      <c r="AB59" s="7" t="s">
        <v>54</v>
      </c>
      <c r="AC59" s="7">
        <v>-2.3854791624608902</v>
      </c>
      <c r="AD59" s="7">
        <v>0.49863781110915001</v>
      </c>
      <c r="AE59" s="7">
        <v>0.34388719858782801</v>
      </c>
      <c r="AF59" s="7">
        <v>0.21436469835326899</v>
      </c>
      <c r="AG59" s="7">
        <v>0.15045242986829299</v>
      </c>
      <c r="AH59" s="7">
        <v>0.47903406549584399</v>
      </c>
      <c r="AI59" s="7">
        <v>-0.41451813914982699</v>
      </c>
      <c r="AJ59" s="12">
        <v>0.59440234297499905</v>
      </c>
      <c r="AK59" s="117">
        <f t="shared" si="0"/>
        <v>0.58884992324642382</v>
      </c>
    </row>
    <row r="60" spans="1:37" x14ac:dyDescent="0.2">
      <c r="A60" s="6">
        <v>36708</v>
      </c>
      <c r="B60" s="7">
        <v>0.71295374032252301</v>
      </c>
      <c r="C60" s="7">
        <v>0.441383221787433</v>
      </c>
      <c r="D60" s="7">
        <v>0.48172481158672398</v>
      </c>
      <c r="E60" s="7">
        <v>0.39117701422615098</v>
      </c>
      <c r="F60" s="7" t="s">
        <v>54</v>
      </c>
      <c r="G60" s="7">
        <v>0.35357996931206598</v>
      </c>
      <c r="H60" s="7" t="s">
        <v>54</v>
      </c>
      <c r="I60" s="7">
        <v>0.54880031670919904</v>
      </c>
      <c r="J60" s="7">
        <v>0.59496528180084696</v>
      </c>
      <c r="K60" s="7" t="s">
        <v>54</v>
      </c>
      <c r="L60" s="7">
        <v>0.405719398722651</v>
      </c>
      <c r="M60" s="7">
        <v>0.44851453892076898</v>
      </c>
      <c r="N60" s="50">
        <v>0.64046499294151304</v>
      </c>
      <c r="O60" s="8">
        <v>0.73354084653479601</v>
      </c>
      <c r="P60" s="8">
        <v>0.75401311053643105</v>
      </c>
      <c r="Q60" s="11">
        <v>1.3718230188398199</v>
      </c>
      <c r="R60" s="15">
        <v>0.56902367811176302</v>
      </c>
      <c r="S60" s="15">
        <v>0.51606222511894195</v>
      </c>
      <c r="T60" s="7">
        <v>0.14420307910379099</v>
      </c>
      <c r="U60" s="11">
        <v>1.08066457483322</v>
      </c>
      <c r="V60" s="8">
        <v>0.218873710037436</v>
      </c>
      <c r="W60" s="8">
        <v>1.4874289520811399</v>
      </c>
      <c r="X60" s="11">
        <v>0.14420307910379099</v>
      </c>
      <c r="Y60" s="11">
        <v>0.70612433474451897</v>
      </c>
      <c r="Z60" s="7" t="s">
        <v>54</v>
      </c>
      <c r="AA60" s="7" t="s">
        <v>54</v>
      </c>
      <c r="AB60" s="7" t="s">
        <v>54</v>
      </c>
      <c r="AC60" s="7">
        <v>-0.24296059414913199</v>
      </c>
      <c r="AD60" s="7">
        <v>3.77541404970103</v>
      </c>
      <c r="AE60" s="7">
        <v>0.62164992241872896</v>
      </c>
      <c r="AF60" s="7">
        <v>0.17945766021428999</v>
      </c>
      <c r="AG60" s="7">
        <v>0.39745955723420101</v>
      </c>
      <c r="AH60" s="7">
        <v>0.16709212856057701</v>
      </c>
      <c r="AI60" s="7">
        <v>-0.25168832962015503</v>
      </c>
      <c r="AJ60" s="12">
        <v>0.67005531822062703</v>
      </c>
      <c r="AK60" s="117">
        <f t="shared" si="0"/>
        <v>0.61832884500276475</v>
      </c>
    </row>
    <row r="61" spans="1:37" x14ac:dyDescent="0.2">
      <c r="A61" s="6">
        <v>36739</v>
      </c>
      <c r="B61" s="7">
        <v>1.9377737212644</v>
      </c>
      <c r="C61" s="7">
        <v>0.97036735019123799</v>
      </c>
      <c r="D61" s="7">
        <v>0.54526014057595396</v>
      </c>
      <c r="E61" s="7">
        <v>0.32445695114030898</v>
      </c>
      <c r="F61" s="7" t="s">
        <v>54</v>
      </c>
      <c r="G61" s="7">
        <v>0.45086218522246002</v>
      </c>
      <c r="H61" s="7" t="s">
        <v>54</v>
      </c>
      <c r="I61" s="7">
        <v>0.40244928172459199</v>
      </c>
      <c r="J61" s="7">
        <v>0.50420821743139699</v>
      </c>
      <c r="K61" s="7" t="s">
        <v>54</v>
      </c>
      <c r="L61" s="7">
        <v>0.56866427320135104</v>
      </c>
      <c r="M61" s="7">
        <v>0.54260367203252902</v>
      </c>
      <c r="N61" s="50">
        <v>0.67194311187854505</v>
      </c>
      <c r="O61" s="8">
        <v>4.03210369164265</v>
      </c>
      <c r="P61" s="8">
        <v>1.0808002793851701</v>
      </c>
      <c r="Q61" s="11">
        <v>1.8929234628529299</v>
      </c>
      <c r="R61" s="15">
        <v>0.61938276840339301</v>
      </c>
      <c r="S61" s="15">
        <v>0.88547587481080903</v>
      </c>
      <c r="T61" s="7">
        <v>7.8533239558844198E-2</v>
      </c>
      <c r="U61" s="11">
        <v>1.3970762417485301</v>
      </c>
      <c r="V61" s="8">
        <v>0.462860469804035</v>
      </c>
      <c r="W61" s="8">
        <v>2.6640461784969398</v>
      </c>
      <c r="X61" s="11">
        <v>7.8533239558844198E-2</v>
      </c>
      <c r="Y61" s="11">
        <v>0.62519935793686099</v>
      </c>
      <c r="Z61" s="7" t="s">
        <v>54</v>
      </c>
      <c r="AA61" s="7" t="s">
        <v>54</v>
      </c>
      <c r="AB61" s="7" t="s">
        <v>54</v>
      </c>
      <c r="AC61" s="7">
        <v>3.8664825459716199</v>
      </c>
      <c r="AD61" s="7">
        <v>5.4454399603096499</v>
      </c>
      <c r="AE61" s="7">
        <v>0.72629925808150897</v>
      </c>
      <c r="AF61" s="7">
        <v>-0.15554348082007899</v>
      </c>
      <c r="AG61" s="7">
        <v>8.3826338542063103E-2</v>
      </c>
      <c r="AH61" s="7">
        <v>-1.7482145658980501E-3</v>
      </c>
      <c r="AI61" s="7">
        <v>15.920026216912801</v>
      </c>
      <c r="AJ61" s="12">
        <v>0.60661736656056098</v>
      </c>
      <c r="AK61" s="117">
        <f t="shared" si="0"/>
        <v>0.62369167591872898</v>
      </c>
    </row>
    <row r="62" spans="1:37" x14ac:dyDescent="0.2">
      <c r="A62" s="6">
        <v>36770</v>
      </c>
      <c r="B62" s="7">
        <v>0.77051824825391402</v>
      </c>
      <c r="C62" s="7">
        <v>0.49883355473876301</v>
      </c>
      <c r="D62" s="7">
        <v>0.47133371034343502</v>
      </c>
      <c r="E62" s="7">
        <v>0.47805694642229002</v>
      </c>
      <c r="F62" s="7" t="s">
        <v>54</v>
      </c>
      <c r="G62" s="7">
        <v>0.26403808659528699</v>
      </c>
      <c r="H62" s="7" t="s">
        <v>54</v>
      </c>
      <c r="I62" s="7">
        <v>0.45617390620502801</v>
      </c>
      <c r="J62" s="7">
        <v>0.49644630620202501</v>
      </c>
      <c r="K62" s="7" t="s">
        <v>54</v>
      </c>
      <c r="L62" s="7">
        <v>0.42418496833816</v>
      </c>
      <c r="M62" s="7">
        <v>0.41611497471258502</v>
      </c>
      <c r="N62" s="50">
        <v>0.63346928798174096</v>
      </c>
      <c r="O62" s="8">
        <v>0.94122726545979996</v>
      </c>
      <c r="P62" s="8">
        <v>0.68750406290231003</v>
      </c>
      <c r="Q62" s="11">
        <v>0.82241659232651398</v>
      </c>
      <c r="R62" s="15">
        <v>0.76851344337637995</v>
      </c>
      <c r="S62" s="15">
        <v>0.961874385547975</v>
      </c>
      <c r="T62" s="7">
        <v>0.30513851964354499</v>
      </c>
      <c r="U62" s="11">
        <v>0.610570167024725</v>
      </c>
      <c r="V62" s="8">
        <v>0.42749603351565402</v>
      </c>
      <c r="W62" s="8">
        <v>1.0117051172987801</v>
      </c>
      <c r="X62" s="11">
        <v>0.30513851964354499</v>
      </c>
      <c r="Y62" s="11">
        <v>0.69048867475740505</v>
      </c>
      <c r="Z62" s="7" t="s">
        <v>54</v>
      </c>
      <c r="AA62" s="7" t="s">
        <v>54</v>
      </c>
      <c r="AB62" s="7" t="s">
        <v>54</v>
      </c>
      <c r="AC62" s="7">
        <v>0.57014209522891801</v>
      </c>
      <c r="AD62" s="7">
        <v>2.1192317716133</v>
      </c>
      <c r="AE62" s="7">
        <v>0.363403583856999</v>
      </c>
      <c r="AF62" s="7">
        <v>0.25498699160948102</v>
      </c>
      <c r="AG62" s="7">
        <v>0.42839997722916401</v>
      </c>
      <c r="AH62" s="7">
        <v>8.5864856764784492E-3</v>
      </c>
      <c r="AI62" s="7">
        <v>8.6316092329382393E-2</v>
      </c>
      <c r="AJ62" s="12">
        <v>0.67470012055434003</v>
      </c>
      <c r="AK62" s="117">
        <f t="shared" si="0"/>
        <v>0.65045760177850942</v>
      </c>
    </row>
    <row r="63" spans="1:37" x14ac:dyDescent="0.2">
      <c r="A63" s="6">
        <v>36800</v>
      </c>
      <c r="B63" s="7">
        <v>0.36877794770632699</v>
      </c>
      <c r="C63" s="7">
        <v>0.368930422108666</v>
      </c>
      <c r="D63" s="7">
        <v>0.426108429103983</v>
      </c>
      <c r="E63" s="7">
        <v>0.313096863700837</v>
      </c>
      <c r="F63" s="7" t="s">
        <v>54</v>
      </c>
      <c r="G63" s="7">
        <v>9.9923578894920803E-2</v>
      </c>
      <c r="H63" s="7" t="s">
        <v>54</v>
      </c>
      <c r="I63" s="7">
        <v>0.40817499722316197</v>
      </c>
      <c r="J63" s="7">
        <v>0.347386179241226</v>
      </c>
      <c r="K63" s="7" t="s">
        <v>54</v>
      </c>
      <c r="L63" s="7">
        <v>0.25393928430614898</v>
      </c>
      <c r="M63" s="7">
        <v>0.25312744286534899</v>
      </c>
      <c r="N63" s="50">
        <v>0.58589125824273702</v>
      </c>
      <c r="O63" s="8">
        <v>0.58901909133351005</v>
      </c>
      <c r="P63" s="8">
        <v>0.34535328038746399</v>
      </c>
      <c r="Q63" s="11">
        <v>0.22755883717831701</v>
      </c>
      <c r="R63" s="15">
        <v>0.38479930553961</v>
      </c>
      <c r="S63" s="15">
        <v>0.64014812513549102</v>
      </c>
      <c r="T63" s="7">
        <v>0.26800909351403202</v>
      </c>
      <c r="U63" s="11">
        <v>0.219390916711177</v>
      </c>
      <c r="V63" s="8">
        <v>0.63896448991772303</v>
      </c>
      <c r="W63" s="8">
        <v>0.21502985063229299</v>
      </c>
      <c r="X63" s="11">
        <v>0.26800909351403202</v>
      </c>
      <c r="Y63" s="11">
        <v>0.35775134197709502</v>
      </c>
      <c r="Z63" s="7" t="s">
        <v>54</v>
      </c>
      <c r="AA63" s="7" t="s">
        <v>54</v>
      </c>
      <c r="AB63" s="7" t="s">
        <v>54</v>
      </c>
      <c r="AC63" s="7">
        <v>5.92929869925399</v>
      </c>
      <c r="AD63" s="7">
        <v>-1.21268699229933</v>
      </c>
      <c r="AE63" s="7">
        <v>0.15199103798520899</v>
      </c>
      <c r="AF63" s="7">
        <v>-4.7374501758330398E-2</v>
      </c>
      <c r="AG63" s="7">
        <v>0.55095349446421005</v>
      </c>
      <c r="AH63" s="7">
        <v>0.63237730922999902</v>
      </c>
      <c r="AI63" s="7">
        <v>-0.55587756175772995</v>
      </c>
      <c r="AJ63" s="12">
        <v>0.65754408150955501</v>
      </c>
      <c r="AK63" s="117">
        <f t="shared" si="0"/>
        <v>0.64628718954148534</v>
      </c>
    </row>
    <row r="64" spans="1:37" x14ac:dyDescent="0.2">
      <c r="A64" s="6">
        <v>36831</v>
      </c>
      <c r="B64" s="7">
        <v>-4.90270953389449E-2</v>
      </c>
      <c r="C64" s="7">
        <v>0.154905730700206</v>
      </c>
      <c r="D64" s="7">
        <v>0.34512560072388798</v>
      </c>
      <c r="E64" s="7">
        <v>0.273815082251119</v>
      </c>
      <c r="F64" s="7" t="s">
        <v>54</v>
      </c>
      <c r="G64" s="7">
        <v>0.10158946330643299</v>
      </c>
      <c r="H64" s="7" t="s">
        <v>54</v>
      </c>
      <c r="I64" s="7">
        <v>0.23771182568645299</v>
      </c>
      <c r="J64" s="7">
        <v>0.33060123716172701</v>
      </c>
      <c r="K64" s="7" t="s">
        <v>54</v>
      </c>
      <c r="L64" s="7">
        <v>0.16154408363019301</v>
      </c>
      <c r="M64" s="7">
        <v>0.114927171024059</v>
      </c>
      <c r="N64" s="50">
        <v>0.55330440327898001</v>
      </c>
      <c r="O64" s="8">
        <v>0.27196507279787202</v>
      </c>
      <c r="P64" s="8">
        <v>3.8700058130433602E-4</v>
      </c>
      <c r="Q64" s="11">
        <v>-0.39559607119621498</v>
      </c>
      <c r="R64" s="15">
        <v>0.112108573475414</v>
      </c>
      <c r="S64" s="15">
        <v>0.25925738742593901</v>
      </c>
      <c r="T64" s="7">
        <v>0.33541969061444399</v>
      </c>
      <c r="U64" s="11">
        <v>-0.76818042358887295</v>
      </c>
      <c r="V64" s="8">
        <v>0.50347113115924302</v>
      </c>
      <c r="W64" s="8">
        <v>-0.59744630342251603</v>
      </c>
      <c r="X64" s="11">
        <v>0.33541969061444399</v>
      </c>
      <c r="Y64" s="11">
        <v>0.12051328957934</v>
      </c>
      <c r="Z64" s="7" t="s">
        <v>54</v>
      </c>
      <c r="AA64" s="7" t="s">
        <v>54</v>
      </c>
      <c r="AB64" s="7" t="s">
        <v>54</v>
      </c>
      <c r="AC64" s="7">
        <v>1.2647425166716399</v>
      </c>
      <c r="AD64" s="7">
        <v>-2.4236031192213399</v>
      </c>
      <c r="AE64" s="7">
        <v>-0.314226675299492</v>
      </c>
      <c r="AF64" s="7">
        <v>0.31767128086562701</v>
      </c>
      <c r="AG64" s="7">
        <v>0.30988190757584999</v>
      </c>
      <c r="AH64" s="7">
        <v>0.302078210859966</v>
      </c>
      <c r="AI64" s="7">
        <v>-1.5360170239525099</v>
      </c>
      <c r="AJ64" s="12">
        <v>0.66747923328516401</v>
      </c>
      <c r="AK64" s="117">
        <f t="shared" si="0"/>
        <v>0.66657447844968643</v>
      </c>
    </row>
    <row r="65" spans="1:37" x14ac:dyDescent="0.2">
      <c r="A65" s="6">
        <v>36861</v>
      </c>
      <c r="B65" s="7">
        <v>0.43690747952578601</v>
      </c>
      <c r="C65" s="7">
        <v>0.29054752189494198</v>
      </c>
      <c r="D65" s="7">
        <v>0.19655037484191601</v>
      </c>
      <c r="E65" s="7">
        <v>0.16424092108306501</v>
      </c>
      <c r="F65" s="7" t="s">
        <v>54</v>
      </c>
      <c r="G65" s="7">
        <v>8.29980307431301E-2</v>
      </c>
      <c r="H65" s="7" t="s">
        <v>54</v>
      </c>
      <c r="I65" s="7">
        <v>0.26497680457436401</v>
      </c>
      <c r="J65" s="7">
        <v>0.364755708647443</v>
      </c>
      <c r="K65" s="7" t="s">
        <v>54</v>
      </c>
      <c r="L65" s="7">
        <v>0.120016655217214</v>
      </c>
      <c r="M65" s="7">
        <v>-7.6426622825406201E-2</v>
      </c>
      <c r="N65" s="50">
        <v>0.48552685070982499</v>
      </c>
      <c r="O65" s="8">
        <v>1.5303396852947599</v>
      </c>
      <c r="P65" s="8">
        <v>-0.13144783815428801</v>
      </c>
      <c r="Q65" s="11">
        <v>-0.58396041575651403</v>
      </c>
      <c r="R65" s="15">
        <v>0.30777055458383901</v>
      </c>
      <c r="S65" s="15">
        <v>0.49690239983023199</v>
      </c>
      <c r="T65" s="7">
        <v>5.7998140807189201E-2</v>
      </c>
      <c r="U65" s="11">
        <v>-0.24574698909967599</v>
      </c>
      <c r="V65" s="8">
        <v>-0.118474615043045</v>
      </c>
      <c r="W65" s="8">
        <v>-0.80972669133945097</v>
      </c>
      <c r="X65" s="11">
        <v>5.7998140807189201E-2</v>
      </c>
      <c r="Y65" s="11">
        <v>0.13697025561957199</v>
      </c>
      <c r="Z65" s="7" t="s">
        <v>54</v>
      </c>
      <c r="AA65" s="7" t="s">
        <v>54</v>
      </c>
      <c r="AB65" s="7" t="s">
        <v>54</v>
      </c>
      <c r="AC65" s="7">
        <v>-2.8734800526752902</v>
      </c>
      <c r="AD65" s="7">
        <v>-1.25030402763883</v>
      </c>
      <c r="AE65" s="7">
        <v>-0.49837231206691801</v>
      </c>
      <c r="AF65" s="7">
        <v>0.15276798901548599</v>
      </c>
      <c r="AG65" s="7">
        <v>0.27821988503631201</v>
      </c>
      <c r="AH65" s="7">
        <v>0.13358935922852899</v>
      </c>
      <c r="AI65" s="7">
        <v>0.880602336653451</v>
      </c>
      <c r="AJ65" s="12">
        <v>0.70674433985419405</v>
      </c>
      <c r="AK65" s="117">
        <f t="shared" si="0"/>
        <v>0.67725588488297106</v>
      </c>
    </row>
    <row r="66" spans="1:37" x14ac:dyDescent="0.2">
      <c r="A66" s="6">
        <v>36892</v>
      </c>
      <c r="B66" s="7">
        <v>0.38723005405502697</v>
      </c>
      <c r="C66" s="7">
        <v>0.33731659933610503</v>
      </c>
      <c r="D66" s="7">
        <v>0.392282024295455</v>
      </c>
      <c r="E66" s="7">
        <v>0.24596501215817401</v>
      </c>
      <c r="F66" s="7" t="s">
        <v>54</v>
      </c>
      <c r="G66" s="7">
        <v>0.30318199728985001</v>
      </c>
      <c r="H66" s="7" t="s">
        <v>54</v>
      </c>
      <c r="I66" s="7">
        <v>0.28215866583573401</v>
      </c>
      <c r="J66" s="7">
        <v>0.30241931999572302</v>
      </c>
      <c r="K66" s="7" t="s">
        <v>54</v>
      </c>
      <c r="L66" s="7">
        <v>0.31279395582488001</v>
      </c>
      <c r="M66" s="7">
        <v>0.12830982605324201</v>
      </c>
      <c r="N66" s="50">
        <v>0.58187873486358299</v>
      </c>
      <c r="O66" s="8">
        <v>1.00393699614029</v>
      </c>
      <c r="P66" s="8">
        <v>6.9775008475999101E-2</v>
      </c>
      <c r="Q66" s="11">
        <v>-0.237991433925337</v>
      </c>
      <c r="R66" s="15">
        <v>0.19840912401400199</v>
      </c>
      <c r="S66" s="15">
        <v>0.23034333417761499</v>
      </c>
      <c r="T66" s="7">
        <v>0.34159316218624203</v>
      </c>
      <c r="U66" s="11">
        <v>-2.0013274917682101E-2</v>
      </c>
      <c r="V66" s="8">
        <v>0.30081777235547702</v>
      </c>
      <c r="W66" s="8">
        <v>-0.20474838271284301</v>
      </c>
      <c r="X66" s="11">
        <v>0.34159316218624203</v>
      </c>
      <c r="Y66" s="11">
        <v>-0.13400730759089099</v>
      </c>
      <c r="Z66" s="7" t="s">
        <v>54</v>
      </c>
      <c r="AA66" s="7" t="s">
        <v>54</v>
      </c>
      <c r="AB66" s="7" t="s">
        <v>54</v>
      </c>
      <c r="AC66" s="7">
        <v>-1.48015969990773</v>
      </c>
      <c r="AD66" s="7">
        <v>0.57447190419260796</v>
      </c>
      <c r="AE66" s="7">
        <v>-0.40046287750709703</v>
      </c>
      <c r="AF66" s="7">
        <v>0.36359184548971901</v>
      </c>
      <c r="AG66" s="7">
        <v>0.59001720277101899</v>
      </c>
      <c r="AH66" s="7">
        <v>5.1934424346456697E-2</v>
      </c>
      <c r="AI66" s="7">
        <v>1.28374093018312</v>
      </c>
      <c r="AJ66" s="12">
        <v>0.734853567711929</v>
      </c>
      <c r="AK66" s="117">
        <f t="shared" si="0"/>
        <v>0.70302571361709576</v>
      </c>
    </row>
    <row r="67" spans="1:37" x14ac:dyDescent="0.2">
      <c r="A67" s="6">
        <v>36923</v>
      </c>
      <c r="B67" s="7">
        <v>0.33827280820239303</v>
      </c>
      <c r="C67" s="7">
        <v>0.276795744526662</v>
      </c>
      <c r="D67" s="7">
        <v>0.44161701042769502</v>
      </c>
      <c r="E67" s="7">
        <v>0.16447301891087601</v>
      </c>
      <c r="F67" s="7" t="s">
        <v>54</v>
      </c>
      <c r="G67" s="7">
        <v>0.223537759730325</v>
      </c>
      <c r="H67" s="7" t="s">
        <v>54</v>
      </c>
      <c r="I67" s="7">
        <v>0.29583145907027603</v>
      </c>
      <c r="J67" s="7">
        <v>0.32354244956581502</v>
      </c>
      <c r="K67" s="7" t="s">
        <v>54</v>
      </c>
      <c r="L67" s="7">
        <v>0.15249722032155799</v>
      </c>
      <c r="M67" s="7">
        <v>6.98126476987838E-2</v>
      </c>
      <c r="N67" s="50">
        <v>0.54056372902767902</v>
      </c>
      <c r="O67" s="8">
        <v>0.83909901680737498</v>
      </c>
      <c r="P67" s="8">
        <v>0.12580020333932801</v>
      </c>
      <c r="Q67" s="11">
        <v>-6.8526341877754001E-3</v>
      </c>
      <c r="R67" s="15">
        <v>0.44462027962266298</v>
      </c>
      <c r="S67" s="15">
        <v>3.1840651134784001E-2</v>
      </c>
      <c r="T67" s="7">
        <v>0.13670477652692101</v>
      </c>
      <c r="U67" s="11">
        <v>0.21993087272029399</v>
      </c>
      <c r="V67" s="8">
        <v>0.16403122400827799</v>
      </c>
      <c r="W67" s="8">
        <v>-0.10583152653078901</v>
      </c>
      <c r="X67" s="11">
        <v>0.13670477652692101</v>
      </c>
      <c r="Y67" s="11">
        <v>0.244391895763169</v>
      </c>
      <c r="Z67" s="7" t="s">
        <v>54</v>
      </c>
      <c r="AA67" s="7" t="s">
        <v>54</v>
      </c>
      <c r="AB67" s="7" t="s">
        <v>54</v>
      </c>
      <c r="AC67" s="7">
        <v>-1.5209486172289901</v>
      </c>
      <c r="AD67" s="7">
        <v>1.2512143643933999</v>
      </c>
      <c r="AE67" s="7">
        <v>0.16775512775384399</v>
      </c>
      <c r="AF67" s="7">
        <v>0.34128119681464703</v>
      </c>
      <c r="AG67" s="7">
        <v>-0.20124412508891201</v>
      </c>
      <c r="AH67" s="7">
        <v>4.6605488800473702E-2</v>
      </c>
      <c r="AI67" s="7">
        <v>0.47605755103530401</v>
      </c>
      <c r="AJ67" s="12">
        <v>0.64111409308528</v>
      </c>
      <c r="AK67" s="117">
        <f t="shared" si="0"/>
        <v>0.69423733355046757</v>
      </c>
    </row>
    <row r="68" spans="1:37" x14ac:dyDescent="0.2">
      <c r="A68" s="6">
        <v>36951</v>
      </c>
      <c r="B68" s="7">
        <v>0.48340267141693699</v>
      </c>
      <c r="C68" s="7">
        <v>0.45893716116945998</v>
      </c>
      <c r="D68" s="7">
        <v>0.52527515159691196</v>
      </c>
      <c r="E68" s="7">
        <v>0.33092028954802299</v>
      </c>
      <c r="F68" s="7" t="s">
        <v>54</v>
      </c>
      <c r="G68" s="7">
        <v>0.31384192758104201</v>
      </c>
      <c r="H68" s="7" t="s">
        <v>54</v>
      </c>
      <c r="I68" s="7">
        <v>0.43052304480666898</v>
      </c>
      <c r="J68" s="7">
        <v>0.42321017103136399</v>
      </c>
      <c r="K68" s="7" t="s">
        <v>54</v>
      </c>
      <c r="L68" s="7">
        <v>0.31649994738430198</v>
      </c>
      <c r="M68" s="7">
        <v>0.33505094236781802</v>
      </c>
      <c r="N68" s="50">
        <v>0.60811572937769198</v>
      </c>
      <c r="O68" s="8">
        <v>0.50720778416288104</v>
      </c>
      <c r="P68" s="8">
        <v>0.37573282412597098</v>
      </c>
      <c r="Q68" s="11">
        <v>0.59977787388397996</v>
      </c>
      <c r="R68" s="15">
        <v>0.43258004412133799</v>
      </c>
      <c r="S68" s="15">
        <v>-6.5312100879385299E-2</v>
      </c>
      <c r="T68" s="7">
        <v>0.30046057613573002</v>
      </c>
      <c r="U68" s="11">
        <v>0.62172787274294095</v>
      </c>
      <c r="V68" s="8">
        <v>0.34720430914357497</v>
      </c>
      <c r="W68" s="8">
        <v>0.51690900035693699</v>
      </c>
      <c r="X68" s="11">
        <v>0.30046057613573002</v>
      </c>
      <c r="Y68" s="11">
        <v>0.52337936150972098</v>
      </c>
      <c r="Z68" s="7" t="s">
        <v>54</v>
      </c>
      <c r="AA68" s="7" t="s">
        <v>54</v>
      </c>
      <c r="AB68" s="7" t="s">
        <v>54</v>
      </c>
      <c r="AC68" s="7">
        <v>-1.58958933453152</v>
      </c>
      <c r="AD68" s="7">
        <v>1.64774954887812</v>
      </c>
      <c r="AE68" s="7">
        <v>0.54981808567277601</v>
      </c>
      <c r="AF68" s="7">
        <v>0.24328520384760299</v>
      </c>
      <c r="AG68" s="7">
        <v>0.24726953596822601</v>
      </c>
      <c r="AH68" s="7">
        <v>0.58000849359569495</v>
      </c>
      <c r="AI68" s="7">
        <v>1.1292337458819399</v>
      </c>
      <c r="AJ68" s="12">
        <v>0.685883072965352</v>
      </c>
      <c r="AK68" s="117">
        <f t="shared" si="0"/>
        <v>0.68728357792085371</v>
      </c>
    </row>
    <row r="69" spans="1:37" x14ac:dyDescent="0.2">
      <c r="A69" s="6">
        <v>36982</v>
      </c>
      <c r="B69" s="7">
        <v>0.41716624751385001</v>
      </c>
      <c r="C69" s="7">
        <v>0.36972252062121702</v>
      </c>
      <c r="D69" s="7">
        <v>0.53075629435006499</v>
      </c>
      <c r="E69" s="7">
        <v>0.26758881650542299</v>
      </c>
      <c r="F69" s="7" t="s">
        <v>54</v>
      </c>
      <c r="G69" s="7">
        <v>0.30980583231787401</v>
      </c>
      <c r="H69" s="7" t="s">
        <v>54</v>
      </c>
      <c r="I69" s="7">
        <v>0.37379065630283098</v>
      </c>
      <c r="J69" s="7">
        <v>0.37199574073484198</v>
      </c>
      <c r="K69" s="7" t="s">
        <v>54</v>
      </c>
      <c r="L69" s="7">
        <v>0.31412339737932499</v>
      </c>
      <c r="M69" s="7">
        <v>0.36545752702623902</v>
      </c>
      <c r="N69" s="50">
        <v>0.62549477524902397</v>
      </c>
      <c r="O69" s="8">
        <v>0.24331717565067501</v>
      </c>
      <c r="P69" s="8">
        <v>0.58324218685527796</v>
      </c>
      <c r="Q69" s="11">
        <v>0.959258866317523</v>
      </c>
      <c r="R69" s="15">
        <v>0.14908408285577501</v>
      </c>
      <c r="S69" s="15">
        <v>0.416175397113692</v>
      </c>
      <c r="T69" s="7">
        <v>0.35414245399943101</v>
      </c>
      <c r="U69" s="11">
        <v>0.64245449808698896</v>
      </c>
      <c r="V69" s="8">
        <v>0.62654816410709102</v>
      </c>
      <c r="W69" s="8">
        <v>1.39441533982702</v>
      </c>
      <c r="X69" s="11">
        <v>0.35414245399943101</v>
      </c>
      <c r="Y69" s="11">
        <v>0.29776101491304202</v>
      </c>
      <c r="Z69" s="7" t="s">
        <v>54</v>
      </c>
      <c r="AA69" s="7" t="s">
        <v>54</v>
      </c>
      <c r="AB69" s="7" t="s">
        <v>54</v>
      </c>
      <c r="AC69" s="7">
        <v>1.6223872388717799</v>
      </c>
      <c r="AD69" s="7">
        <v>3.3471114394595398</v>
      </c>
      <c r="AE69" s="7">
        <v>0.81753394181080896</v>
      </c>
      <c r="AF69" s="7">
        <v>0.84751088974616196</v>
      </c>
      <c r="AG69" s="7">
        <v>0.466182515813163</v>
      </c>
      <c r="AH69" s="7">
        <v>0.67803618218393802</v>
      </c>
      <c r="AI69" s="7">
        <v>0.212435053142775</v>
      </c>
      <c r="AJ69" s="12">
        <v>0.651569799738699</v>
      </c>
      <c r="AK69" s="117">
        <f t="shared" si="0"/>
        <v>0.659522321929777</v>
      </c>
    </row>
    <row r="70" spans="1:37" x14ac:dyDescent="0.2">
      <c r="A70" s="6">
        <v>37012</v>
      </c>
      <c r="B70" s="7">
        <v>0.63394181422457596</v>
      </c>
      <c r="C70" s="7">
        <v>0.51765597639316596</v>
      </c>
      <c r="D70" s="7">
        <v>0.56725844889284804</v>
      </c>
      <c r="E70" s="7">
        <v>0.338655405172334</v>
      </c>
      <c r="F70" s="7" t="s">
        <v>54</v>
      </c>
      <c r="G70" s="7">
        <v>0.48299515684328898</v>
      </c>
      <c r="H70" s="7" t="s">
        <v>54</v>
      </c>
      <c r="I70" s="7">
        <v>0.375492283494888</v>
      </c>
      <c r="J70" s="7">
        <v>0.48533601451910002</v>
      </c>
      <c r="K70" s="7" t="s">
        <v>54</v>
      </c>
      <c r="L70" s="7">
        <v>0.35658950412830798</v>
      </c>
      <c r="M70" s="7">
        <v>0.486681459618521</v>
      </c>
      <c r="N70" s="50">
        <v>0.63959504193036498</v>
      </c>
      <c r="O70" s="8">
        <v>0.10743277310185601</v>
      </c>
      <c r="P70" s="8">
        <v>0.81322332059269398</v>
      </c>
      <c r="Q70" s="11">
        <v>1.43591226173496</v>
      </c>
      <c r="R70" s="15">
        <v>2.2221966008047302E-2</v>
      </c>
      <c r="S70" s="15">
        <v>0.257462805651061</v>
      </c>
      <c r="T70" s="7">
        <v>0.49324415310091901</v>
      </c>
      <c r="U70" s="11">
        <v>0.94579864300678396</v>
      </c>
      <c r="V70" s="8">
        <v>0.86759106292084598</v>
      </c>
      <c r="W70" s="8">
        <v>2.0803378301599298</v>
      </c>
      <c r="X70" s="11">
        <v>0.49324415310091901</v>
      </c>
      <c r="Y70" s="11">
        <v>0.28300004754596803</v>
      </c>
      <c r="Z70" s="7" t="s">
        <v>54</v>
      </c>
      <c r="AA70" s="7" t="s">
        <v>54</v>
      </c>
      <c r="AB70" s="7" t="s">
        <v>54</v>
      </c>
      <c r="AC70" s="7">
        <v>3.6274051316120999</v>
      </c>
      <c r="AD70" s="7">
        <v>2.5718173449232902</v>
      </c>
      <c r="AE70" s="7">
        <v>1.71526234535521</v>
      </c>
      <c r="AF70" s="7">
        <v>0.17849426126884399</v>
      </c>
      <c r="AG70" s="7">
        <v>0.500884348742482</v>
      </c>
      <c r="AH70" s="7">
        <v>0.94627470945792802</v>
      </c>
      <c r="AI70" s="7">
        <v>-0.32672047963821799</v>
      </c>
      <c r="AJ70" s="12">
        <v>0.70453113131568601</v>
      </c>
      <c r="AK70" s="117">
        <f t="shared" si="0"/>
        <v>0.68066133467324574</v>
      </c>
    </row>
    <row r="71" spans="1:37" x14ac:dyDescent="0.2">
      <c r="A71" s="6">
        <v>37043</v>
      </c>
      <c r="B71" s="7">
        <v>0.67577820303936997</v>
      </c>
      <c r="C71" s="7">
        <v>0.716572295511408</v>
      </c>
      <c r="D71" s="7">
        <v>0.673009027767146</v>
      </c>
      <c r="E71" s="7">
        <v>0.33065438478269499</v>
      </c>
      <c r="F71" s="7" t="s">
        <v>54</v>
      </c>
      <c r="G71" s="7">
        <v>0.54842523739910298</v>
      </c>
      <c r="H71" s="7" t="s">
        <v>54</v>
      </c>
      <c r="I71" s="7">
        <v>0.653834287326298</v>
      </c>
      <c r="J71" s="7">
        <v>0.71202027044340599</v>
      </c>
      <c r="K71" s="7" t="s">
        <v>54</v>
      </c>
      <c r="L71" s="7">
        <v>0.55003106755497799</v>
      </c>
      <c r="M71" s="7">
        <v>0.39256894372754703</v>
      </c>
      <c r="N71" s="50">
        <v>0.61491081046004903</v>
      </c>
      <c r="O71" s="8">
        <v>1.25458900625036</v>
      </c>
      <c r="P71" s="8">
        <v>0.425618641770865</v>
      </c>
      <c r="Q71" s="11">
        <v>0.57740825539335505</v>
      </c>
      <c r="R71" s="15">
        <v>0.20093000567852301</v>
      </c>
      <c r="S71" s="15">
        <v>0.207607389312672</v>
      </c>
      <c r="T71" s="7">
        <v>0.52358097064620002</v>
      </c>
      <c r="U71" s="11">
        <v>0.39499308146807399</v>
      </c>
      <c r="V71" s="8">
        <v>0.54107401669718302</v>
      </c>
      <c r="W71" s="8">
        <v>0.95681168684725704</v>
      </c>
      <c r="X71" s="11">
        <v>0.52358097064620002</v>
      </c>
      <c r="Y71" s="11">
        <v>2.4260051060966199E-2</v>
      </c>
      <c r="Z71" s="7" t="s">
        <v>54</v>
      </c>
      <c r="AA71" s="7" t="s">
        <v>54</v>
      </c>
      <c r="AB71" s="7" t="s">
        <v>54</v>
      </c>
      <c r="AC71" s="7">
        <v>-1.1605608865322801</v>
      </c>
      <c r="AD71" s="7">
        <v>0.57865033320624504</v>
      </c>
      <c r="AE71" s="7">
        <v>1.1400050114373801</v>
      </c>
      <c r="AF71" s="7">
        <v>0.27814736043260302</v>
      </c>
      <c r="AG71" s="7">
        <v>0.51442292530073097</v>
      </c>
      <c r="AH71" s="7">
        <v>1.02746605703012</v>
      </c>
      <c r="AI71" s="7">
        <v>1.94178423918745</v>
      </c>
      <c r="AJ71" s="12">
        <v>0.71605606723198401</v>
      </c>
      <c r="AK71" s="117">
        <f t="shared" si="0"/>
        <v>0.69071899942878956</v>
      </c>
    </row>
    <row r="72" spans="1:37" x14ac:dyDescent="0.2">
      <c r="A72" s="6">
        <v>37073</v>
      </c>
      <c r="B72" s="7">
        <v>0.850362957816022</v>
      </c>
      <c r="C72" s="7">
        <v>0.84451236893295401</v>
      </c>
      <c r="D72" s="7">
        <v>0.75751053461425699</v>
      </c>
      <c r="E72" s="7">
        <v>0.55525655910124405</v>
      </c>
      <c r="F72" s="7" t="s">
        <v>54</v>
      </c>
      <c r="G72" s="7">
        <v>0.67004749271553699</v>
      </c>
      <c r="H72" s="7" t="s">
        <v>54</v>
      </c>
      <c r="I72" s="7">
        <v>0.84834186742721496</v>
      </c>
      <c r="J72" s="7">
        <v>0.97412378316187198</v>
      </c>
      <c r="K72" s="7" t="s">
        <v>54</v>
      </c>
      <c r="L72" s="7">
        <v>1.00522479872917</v>
      </c>
      <c r="M72" s="7">
        <v>0.50808613876269204</v>
      </c>
      <c r="N72" s="50">
        <v>0.62322396947571401</v>
      </c>
      <c r="O72" s="8">
        <v>1.49023999600623</v>
      </c>
      <c r="P72" s="8">
        <v>0.61301694015504604</v>
      </c>
      <c r="Q72" s="11">
        <v>0.69971529310566505</v>
      </c>
      <c r="R72" s="15">
        <v>0.98553823176507904</v>
      </c>
      <c r="S72" s="15">
        <v>0.57886099826385995</v>
      </c>
      <c r="T72" s="7">
        <v>0.49180818680684901</v>
      </c>
      <c r="U72" s="11">
        <v>0.614694544612711</v>
      </c>
      <c r="V72" s="8">
        <v>0.493963036156295</v>
      </c>
      <c r="W72" s="8">
        <v>0.84302614024425004</v>
      </c>
      <c r="X72" s="11">
        <v>0.49180818680684901</v>
      </c>
      <c r="Y72" s="11">
        <v>0.54828559588141501</v>
      </c>
      <c r="Z72" s="7" t="s">
        <v>54</v>
      </c>
      <c r="AA72" s="7" t="s">
        <v>54</v>
      </c>
      <c r="AB72" s="7" t="s">
        <v>54</v>
      </c>
      <c r="AC72" s="7">
        <v>-1.55434109368407</v>
      </c>
      <c r="AD72" s="7">
        <v>0.53644092531222598</v>
      </c>
      <c r="AE72" s="7">
        <v>1.48757286632727</v>
      </c>
      <c r="AF72" s="7">
        <v>0.83101501689715496</v>
      </c>
      <c r="AG72" s="7">
        <v>0.43082599310041098</v>
      </c>
      <c r="AH72" s="7">
        <v>0.90100134360241602</v>
      </c>
      <c r="AI72" s="7">
        <v>12.5934756521286</v>
      </c>
      <c r="AJ72" s="12">
        <v>0.69516076594306497</v>
      </c>
      <c r="AK72" s="117">
        <f t="shared" si="0"/>
        <v>0.70524932149691166</v>
      </c>
    </row>
    <row r="73" spans="1:37" x14ac:dyDescent="0.2">
      <c r="A73" s="6">
        <v>37104</v>
      </c>
      <c r="B73" s="7">
        <v>1.0936459003878201</v>
      </c>
      <c r="C73" s="7">
        <v>0.85904143926120202</v>
      </c>
      <c r="D73" s="7">
        <v>0.57328532015411904</v>
      </c>
      <c r="E73" s="7">
        <v>0.50203476499466604</v>
      </c>
      <c r="F73" s="7" t="s">
        <v>54</v>
      </c>
      <c r="G73" s="7">
        <v>0.60608747781662697</v>
      </c>
      <c r="H73" s="7" t="s">
        <v>54</v>
      </c>
      <c r="I73" s="7">
        <v>0.71372635324762002</v>
      </c>
      <c r="J73" s="7">
        <v>0.90483372223557501</v>
      </c>
      <c r="K73" s="7" t="s">
        <v>54</v>
      </c>
      <c r="L73" s="7">
        <v>0.779815177646771</v>
      </c>
      <c r="M73" s="7">
        <v>0.45447788928383398</v>
      </c>
      <c r="N73" s="50">
        <v>0.63577084562932196</v>
      </c>
      <c r="O73" s="8">
        <v>2.1200842256288599</v>
      </c>
      <c r="P73" s="8">
        <v>0.62101850363224897</v>
      </c>
      <c r="Q73" s="11">
        <v>0.84008653881256701</v>
      </c>
      <c r="R73" s="15">
        <v>0.24859649587388699</v>
      </c>
      <c r="S73" s="15">
        <v>0.52969831128035705</v>
      </c>
      <c r="T73" s="7">
        <v>0.42803811591644703</v>
      </c>
      <c r="U73" s="11">
        <v>0.72294751283395697</v>
      </c>
      <c r="V73" s="8">
        <v>0.37044628248156403</v>
      </c>
      <c r="W73" s="8">
        <v>0.94062089817701999</v>
      </c>
      <c r="X73" s="11">
        <v>0.42803811591644703</v>
      </c>
      <c r="Y73" s="11">
        <v>0.45380559177809898</v>
      </c>
      <c r="Z73" s="7" t="s">
        <v>54</v>
      </c>
      <c r="AA73" s="7" t="s">
        <v>54</v>
      </c>
      <c r="AB73" s="7" t="s">
        <v>54</v>
      </c>
      <c r="AC73" s="7">
        <v>-2.4355919281121801</v>
      </c>
      <c r="AD73" s="7">
        <v>0.34334665902492201</v>
      </c>
      <c r="AE73" s="7">
        <v>1.4041460910465999</v>
      </c>
      <c r="AF73" s="7">
        <v>0.97166436124764899</v>
      </c>
      <c r="AG73" s="7">
        <v>0.45801506527383601</v>
      </c>
      <c r="AH73" s="7">
        <v>1.21173909329865</v>
      </c>
      <c r="AI73" s="7">
        <v>-2.3761166388015398</v>
      </c>
      <c r="AJ73" s="12">
        <v>0.7712898085887</v>
      </c>
      <c r="AK73" s="117">
        <f t="shared" si="0"/>
        <v>0.72750221392124959</v>
      </c>
    </row>
    <row r="74" spans="1:37" x14ac:dyDescent="0.2">
      <c r="A74" s="6">
        <v>37135</v>
      </c>
      <c r="B74" s="7">
        <v>0.69060767892038</v>
      </c>
      <c r="C74" s="7">
        <v>0.61064227837659701</v>
      </c>
      <c r="D74" s="7">
        <v>0.62495415682725897</v>
      </c>
      <c r="E74" s="7">
        <v>0.523010755318433</v>
      </c>
      <c r="F74" s="7" t="s">
        <v>54</v>
      </c>
      <c r="G74" s="7">
        <v>0.53102326951842704</v>
      </c>
      <c r="H74" s="7" t="s">
        <v>54</v>
      </c>
      <c r="I74" s="7">
        <v>0.62169393073868295</v>
      </c>
      <c r="J74" s="7">
        <v>0.71462531929960305</v>
      </c>
      <c r="K74" s="7" t="s">
        <v>54</v>
      </c>
      <c r="L74" s="7">
        <v>0.47304483001029402</v>
      </c>
      <c r="M74" s="7">
        <v>0.508477810305208</v>
      </c>
      <c r="N74" s="50">
        <v>0.63625839119953698</v>
      </c>
      <c r="O74" s="8">
        <v>1.0632190957078</v>
      </c>
      <c r="P74" s="8">
        <v>0.513063497853112</v>
      </c>
      <c r="Q74" s="11">
        <v>0.77444803762082703</v>
      </c>
      <c r="R74" s="15">
        <v>0.357939338615757</v>
      </c>
      <c r="S74" s="15">
        <v>2.4045918318761701E-2</v>
      </c>
      <c r="T74" s="7">
        <v>0.41361366070840799</v>
      </c>
      <c r="U74" s="11">
        <v>0.39555627675480998</v>
      </c>
      <c r="V74" s="8">
        <v>0.47767190655200997</v>
      </c>
      <c r="W74" s="8">
        <v>0.58680532080332903</v>
      </c>
      <c r="X74" s="11">
        <v>0.41361366070840799</v>
      </c>
      <c r="Y74" s="11">
        <v>0.48281467788712401</v>
      </c>
      <c r="Z74" s="7" t="s">
        <v>54</v>
      </c>
      <c r="AA74" s="7" t="s">
        <v>54</v>
      </c>
      <c r="AB74" s="7" t="s">
        <v>54</v>
      </c>
      <c r="AC74" s="7">
        <v>0.13538045803343399</v>
      </c>
      <c r="AD74" s="7">
        <v>-0.17174274617353599</v>
      </c>
      <c r="AE74" s="7">
        <v>0.904750845288679</v>
      </c>
      <c r="AF74" s="7">
        <v>0.44503370008409598</v>
      </c>
      <c r="AG74" s="7">
        <v>0.48174539731419802</v>
      </c>
      <c r="AH74" s="7">
        <v>1.25920019886568</v>
      </c>
      <c r="AI74" s="7">
        <v>3.4681952919480001</v>
      </c>
      <c r="AJ74" s="12">
        <v>0.72740786910366595</v>
      </c>
      <c r="AK74" s="117">
        <f t="shared" si="0"/>
        <v>0.7312861478784769</v>
      </c>
    </row>
    <row r="75" spans="1:37" x14ac:dyDescent="0.2">
      <c r="A75" s="6">
        <v>37165</v>
      </c>
      <c r="B75" s="7">
        <v>0.61344863520137305</v>
      </c>
      <c r="C75" s="7">
        <v>0.58355653180225298</v>
      </c>
      <c r="D75" s="7">
        <v>0.57244114621458098</v>
      </c>
      <c r="E75" s="7">
        <v>0.29199888177598798</v>
      </c>
      <c r="F75" s="7" t="s">
        <v>54</v>
      </c>
      <c r="G75" s="7">
        <v>0.57554372280034105</v>
      </c>
      <c r="H75" s="7" t="s">
        <v>54</v>
      </c>
      <c r="I75" s="7">
        <v>0.52463010169919699</v>
      </c>
      <c r="J75" s="7">
        <v>0.42921585187557398</v>
      </c>
      <c r="K75" s="7" t="s">
        <v>54</v>
      </c>
      <c r="L75" s="7">
        <v>0.534745362851763</v>
      </c>
      <c r="M75" s="7">
        <v>0.43378527421230001</v>
      </c>
      <c r="N75" s="50">
        <v>0.63098551990735996</v>
      </c>
      <c r="O75" s="8">
        <v>1.27160360013384</v>
      </c>
      <c r="P75" s="8">
        <v>0.335343632895866</v>
      </c>
      <c r="Q75" s="11">
        <v>0.40313561194068998</v>
      </c>
      <c r="R75" s="15">
        <v>0.33422515357801302</v>
      </c>
      <c r="S75" s="15">
        <v>7.6591681184510998E-2</v>
      </c>
      <c r="T75" s="7">
        <v>0.29876095750369103</v>
      </c>
      <c r="U75" s="11">
        <v>0.44396465883019898</v>
      </c>
      <c r="V75" s="8">
        <v>0.171451622770453</v>
      </c>
      <c r="W75" s="8">
        <v>0.29335467124956499</v>
      </c>
      <c r="X75" s="11">
        <v>0.29876095750369103</v>
      </c>
      <c r="Y75" s="11">
        <v>0.208973976177662</v>
      </c>
      <c r="Z75" s="7" t="s">
        <v>54</v>
      </c>
      <c r="AA75" s="7" t="s">
        <v>54</v>
      </c>
      <c r="AB75" s="7" t="s">
        <v>54</v>
      </c>
      <c r="AC75" s="7">
        <v>-1.6528003018630999</v>
      </c>
      <c r="AD75" s="7">
        <v>0.78511739493230803</v>
      </c>
      <c r="AE75" s="7">
        <v>-3.3770294355698102E-2</v>
      </c>
      <c r="AF75" s="7">
        <v>0.49528057710169698</v>
      </c>
      <c r="AG75" s="7">
        <v>0.235012170875119</v>
      </c>
      <c r="AH75" s="7">
        <v>0.68179389590038697</v>
      </c>
      <c r="AI75" s="7">
        <v>4.1672773613746203</v>
      </c>
      <c r="AJ75" s="12">
        <v>0.72772939580351204</v>
      </c>
      <c r="AK75" s="117">
        <f t="shared" si="0"/>
        <v>0.74214235783195937</v>
      </c>
    </row>
    <row r="76" spans="1:37" x14ac:dyDescent="0.2">
      <c r="A76" s="6">
        <v>37196</v>
      </c>
      <c r="B76" s="7">
        <v>0.70580108524964702</v>
      </c>
      <c r="C76" s="7">
        <v>0.65825924816235104</v>
      </c>
      <c r="D76" s="7">
        <v>0.72162293064125105</v>
      </c>
      <c r="E76" s="7">
        <v>0.78742799368956395</v>
      </c>
      <c r="F76" s="7" t="s">
        <v>54</v>
      </c>
      <c r="G76" s="7">
        <v>0.58523769093605305</v>
      </c>
      <c r="H76" s="7" t="s">
        <v>54</v>
      </c>
      <c r="I76" s="7">
        <v>0.67313628539510095</v>
      </c>
      <c r="J76" s="7">
        <v>0.74385665071263696</v>
      </c>
      <c r="K76" s="7" t="s">
        <v>54</v>
      </c>
      <c r="L76" s="7">
        <v>0.52571849522688896</v>
      </c>
      <c r="M76" s="7">
        <v>0.55263232073658397</v>
      </c>
      <c r="N76" s="50">
        <v>0.67510202931263197</v>
      </c>
      <c r="O76" s="8">
        <v>0.88966186432448702</v>
      </c>
      <c r="P76" s="8">
        <v>0.82782650134118596</v>
      </c>
      <c r="Q76" s="11">
        <v>1.1271208836819899</v>
      </c>
      <c r="R76" s="15">
        <v>0.62161368251742899</v>
      </c>
      <c r="S76" s="15">
        <v>0.34827918847094103</v>
      </c>
      <c r="T76" s="7">
        <v>0.51184569243413203</v>
      </c>
      <c r="U76" s="11">
        <v>0.91484942403345004</v>
      </c>
      <c r="V76" s="8">
        <v>0.402908291323467</v>
      </c>
      <c r="W76" s="8">
        <v>0.80491042759879095</v>
      </c>
      <c r="X76" s="11">
        <v>0.51184569243413203</v>
      </c>
      <c r="Y76" s="11">
        <v>1.03878075006521</v>
      </c>
      <c r="Z76" s="7" t="s">
        <v>54</v>
      </c>
      <c r="AA76" s="7" t="s">
        <v>54</v>
      </c>
      <c r="AB76" s="7" t="s">
        <v>54</v>
      </c>
      <c r="AC76" s="7">
        <v>-1.4180832696882</v>
      </c>
      <c r="AD76" s="7">
        <v>1.4091702144487399</v>
      </c>
      <c r="AE76" s="7">
        <v>0.99504309051953699</v>
      </c>
      <c r="AF76" s="7">
        <v>0.28682148151361497</v>
      </c>
      <c r="AG76" s="7">
        <v>0.53062432099974299</v>
      </c>
      <c r="AH76" s="7">
        <v>0.58528986514384396</v>
      </c>
      <c r="AI76" s="7">
        <v>3.6810048520720602</v>
      </c>
      <c r="AJ76" s="12">
        <v>0.81065396812371304</v>
      </c>
      <c r="AK76" s="117">
        <f t="shared" si="0"/>
        <v>0.75526374434363042</v>
      </c>
    </row>
    <row r="77" spans="1:37" x14ac:dyDescent="0.2">
      <c r="A77" s="6">
        <v>37226</v>
      </c>
      <c r="B77" s="7">
        <v>0.365671545285354</v>
      </c>
      <c r="C77" s="7">
        <v>0.496272254639743</v>
      </c>
      <c r="D77" s="7">
        <v>0.61860740659956204</v>
      </c>
      <c r="E77" s="7">
        <v>0.49573532104291101</v>
      </c>
      <c r="F77" s="7" t="s">
        <v>54</v>
      </c>
      <c r="G77" s="7">
        <v>0.44295949934218898</v>
      </c>
      <c r="H77" s="7" t="s">
        <v>54</v>
      </c>
      <c r="I77" s="7">
        <v>0.51733197343101001</v>
      </c>
      <c r="J77" s="7">
        <v>0.61458935711243901</v>
      </c>
      <c r="K77" s="7" t="s">
        <v>54</v>
      </c>
      <c r="L77" s="7">
        <v>0.41204388666255598</v>
      </c>
      <c r="M77" s="7">
        <v>0.45091168824792799</v>
      </c>
      <c r="N77" s="50">
        <v>0.651788633107378</v>
      </c>
      <c r="O77" s="8">
        <v>-0.21916992305529201</v>
      </c>
      <c r="P77" s="8">
        <v>0.482222651503178</v>
      </c>
      <c r="Q77" s="11">
        <v>0.64331032094927698</v>
      </c>
      <c r="R77" s="15">
        <v>0.41735225298895101</v>
      </c>
      <c r="S77" s="15">
        <v>0.45301976821123902</v>
      </c>
      <c r="T77" s="7">
        <v>0.245691074010599</v>
      </c>
      <c r="U77" s="11">
        <v>0.62743344183337801</v>
      </c>
      <c r="V77" s="8">
        <v>0.21189657755010999</v>
      </c>
      <c r="W77" s="8">
        <v>0.53632801906635696</v>
      </c>
      <c r="X77" s="11">
        <v>0.245691074010599</v>
      </c>
      <c r="Y77" s="11">
        <v>0.554592369464871</v>
      </c>
      <c r="Z77" s="7" t="s">
        <v>54</v>
      </c>
      <c r="AA77" s="7" t="s">
        <v>54</v>
      </c>
      <c r="AB77" s="7" t="s">
        <v>54</v>
      </c>
      <c r="AC77" s="7">
        <v>-2.4463725427524898</v>
      </c>
      <c r="AD77" s="7">
        <v>0.70339965899547396</v>
      </c>
      <c r="AE77" s="7">
        <v>0.67799605942859997</v>
      </c>
      <c r="AF77" s="7">
        <v>0.16051236665174201</v>
      </c>
      <c r="AG77" s="7">
        <v>0.32631659793635498</v>
      </c>
      <c r="AH77" s="7">
        <v>1.11817207419209</v>
      </c>
      <c r="AI77" s="7">
        <v>-0.62473376165745997</v>
      </c>
      <c r="AJ77" s="12">
        <v>0.59970427065962295</v>
      </c>
      <c r="AK77" s="117">
        <f t="shared" si="0"/>
        <v>0.71269587819561597</v>
      </c>
    </row>
    <row r="78" spans="1:37" x14ac:dyDescent="0.2">
      <c r="A78" s="6">
        <v>37257</v>
      </c>
      <c r="B78" s="7">
        <v>0.37473067701822799</v>
      </c>
      <c r="C78" s="7">
        <v>0.46803970640613202</v>
      </c>
      <c r="D78" s="7">
        <v>0.543083460028288</v>
      </c>
      <c r="E78" s="7">
        <v>0.52248273844520099</v>
      </c>
      <c r="F78" s="7" t="s">
        <v>54</v>
      </c>
      <c r="G78" s="7">
        <v>0.39500282448699903</v>
      </c>
      <c r="H78" s="7" t="s">
        <v>54</v>
      </c>
      <c r="I78" s="7">
        <v>0.46191874592758603</v>
      </c>
      <c r="J78" s="7">
        <v>0.59309380299173098</v>
      </c>
      <c r="K78" s="7" t="s">
        <v>54</v>
      </c>
      <c r="L78" s="7">
        <v>0.31194362548245003</v>
      </c>
      <c r="M78" s="7">
        <v>0.44183526284331698</v>
      </c>
      <c r="N78" s="50">
        <v>0.61987254456919205</v>
      </c>
      <c r="O78" s="8">
        <v>0.27481412035089398</v>
      </c>
      <c r="P78" s="8">
        <v>0.35662794771399398</v>
      </c>
      <c r="Q78" s="11">
        <v>0.24511960676615999</v>
      </c>
      <c r="R78" s="15">
        <v>1.4176206643893601</v>
      </c>
      <c r="S78" s="15">
        <v>0.61990954050400504</v>
      </c>
      <c r="T78" s="7">
        <v>-8.7488630270462303E-2</v>
      </c>
      <c r="U78" s="11">
        <v>0.54955987565685505</v>
      </c>
      <c r="V78" s="8">
        <v>0.215859958526777</v>
      </c>
      <c r="W78" s="8">
        <v>0.27477520975811698</v>
      </c>
      <c r="X78" s="11">
        <v>-8.7488630270462303E-2</v>
      </c>
      <c r="Y78" s="11">
        <v>0.68054477243660505</v>
      </c>
      <c r="Z78" s="7" t="s">
        <v>54</v>
      </c>
      <c r="AA78" s="7" t="s">
        <v>54</v>
      </c>
      <c r="AB78" s="7" t="s">
        <v>54</v>
      </c>
      <c r="AC78" s="7">
        <v>0.93554310821562603</v>
      </c>
      <c r="AD78" s="7">
        <v>-0.20445215731881899</v>
      </c>
      <c r="AE78" s="7">
        <v>0.44944767565402299</v>
      </c>
      <c r="AF78" s="7">
        <v>0.32988515691363302</v>
      </c>
      <c r="AG78" s="7">
        <v>0.220285499412402</v>
      </c>
      <c r="AH78" s="7">
        <v>0.732771336227377</v>
      </c>
      <c r="AI78" s="7">
        <v>1.3062261813035001</v>
      </c>
      <c r="AJ78" s="12">
        <v>0.69904619214521002</v>
      </c>
      <c r="AK78" s="117">
        <f t="shared" si="0"/>
        <v>0.7031348103095153</v>
      </c>
    </row>
    <row r="79" spans="1:37" x14ac:dyDescent="0.2">
      <c r="A79" s="6">
        <v>37288</v>
      </c>
      <c r="B79" s="7">
        <v>0.22650474337832599</v>
      </c>
      <c r="C79" s="7">
        <v>0.397277899570527</v>
      </c>
      <c r="D79" s="7">
        <v>0.53243093492777904</v>
      </c>
      <c r="E79" s="7">
        <v>0.51275337955977196</v>
      </c>
      <c r="F79" s="7" t="s">
        <v>54</v>
      </c>
      <c r="G79" s="7">
        <v>0.49139057285021498</v>
      </c>
      <c r="H79" s="7" t="s">
        <v>54</v>
      </c>
      <c r="I79" s="7">
        <v>0.50253386016381996</v>
      </c>
      <c r="J79" s="7">
        <v>0.55147996755221695</v>
      </c>
      <c r="K79" s="7" t="s">
        <v>54</v>
      </c>
      <c r="L79" s="7">
        <v>0.37232427521893402</v>
      </c>
      <c r="M79" s="7">
        <v>0.42492943257893101</v>
      </c>
      <c r="N79" s="50">
        <v>0.64619257122298102</v>
      </c>
      <c r="O79" s="8">
        <v>-0.14639119604308101</v>
      </c>
      <c r="P79" s="8">
        <v>0.41868578904531101</v>
      </c>
      <c r="Q79" s="11">
        <v>0.28384385055147399</v>
      </c>
      <c r="R79" s="15">
        <v>0.65367038692607504</v>
      </c>
      <c r="S79" s="15">
        <v>0.471499976867713</v>
      </c>
      <c r="T79" s="7">
        <v>0.52524008884375595</v>
      </c>
      <c r="U79" s="11">
        <v>0.51680926225413004</v>
      </c>
      <c r="V79" s="8">
        <v>0.48465868840304299</v>
      </c>
      <c r="W79" s="8">
        <v>0.22469356572518101</v>
      </c>
      <c r="X79" s="11">
        <v>0.52524008884375595</v>
      </c>
      <c r="Y79" s="11">
        <v>0.50656438093665201</v>
      </c>
      <c r="Z79" s="7" t="s">
        <v>54</v>
      </c>
      <c r="AA79" s="7" t="s">
        <v>54</v>
      </c>
      <c r="AB79" s="7" t="s">
        <v>54</v>
      </c>
      <c r="AC79" s="7">
        <v>-1.5568585596820901</v>
      </c>
      <c r="AD79" s="7">
        <v>1.26409641974688</v>
      </c>
      <c r="AE79" s="7">
        <v>0.46686510703304401</v>
      </c>
      <c r="AF79" s="7">
        <v>0.482019629850517</v>
      </c>
      <c r="AG79" s="7">
        <v>0.33255324345947301</v>
      </c>
      <c r="AH79" s="7">
        <v>0.81739487541826406</v>
      </c>
      <c r="AI79" s="7">
        <v>2.6096154281677402</v>
      </c>
      <c r="AJ79" s="12">
        <v>0.754868749173778</v>
      </c>
      <c r="AK79" s="117">
        <f t="shared" si="0"/>
        <v>0.68453973732620366</v>
      </c>
    </row>
    <row r="80" spans="1:37" x14ac:dyDescent="0.2">
      <c r="A80" s="6">
        <v>37316</v>
      </c>
      <c r="B80" s="7">
        <v>0.54769416702054396</v>
      </c>
      <c r="C80" s="7">
        <v>0.49096873488568898</v>
      </c>
      <c r="D80" s="7">
        <v>0.57605850149641102</v>
      </c>
      <c r="E80" s="7">
        <v>0.52337059022654997</v>
      </c>
      <c r="F80" s="7" t="s">
        <v>54</v>
      </c>
      <c r="G80" s="7">
        <v>0.538982832921998</v>
      </c>
      <c r="H80" s="7" t="s">
        <v>54</v>
      </c>
      <c r="I80" s="7">
        <v>0.54013589714774601</v>
      </c>
      <c r="J80" s="7">
        <v>0.55930428475318394</v>
      </c>
      <c r="K80" s="7" t="s">
        <v>54</v>
      </c>
      <c r="L80" s="7">
        <v>0.44775848565068299</v>
      </c>
      <c r="M80" s="7">
        <v>0.41886255542571099</v>
      </c>
      <c r="N80" s="50">
        <v>0.61455753497925802</v>
      </c>
      <c r="O80" s="8">
        <v>0.41854949265511998</v>
      </c>
      <c r="P80" s="8">
        <v>0.496023592963803</v>
      </c>
      <c r="Q80" s="11">
        <v>0.64061741194401101</v>
      </c>
      <c r="R80" s="15">
        <v>0.215833003285759</v>
      </c>
      <c r="S80" s="15">
        <v>0.16402407350395701</v>
      </c>
      <c r="T80" s="7">
        <v>0.592141425005968</v>
      </c>
      <c r="U80" s="11">
        <v>0.60846996619000304</v>
      </c>
      <c r="V80" s="8">
        <v>0.51824374010416396</v>
      </c>
      <c r="W80" s="8">
        <v>0.47993500091687802</v>
      </c>
      <c r="X80" s="11">
        <v>0.592141425005968</v>
      </c>
      <c r="Y80" s="11">
        <v>0.59703645943637695</v>
      </c>
      <c r="Z80" s="7" t="s">
        <v>54</v>
      </c>
      <c r="AA80" s="7" t="s">
        <v>54</v>
      </c>
      <c r="AB80" s="7" t="s">
        <v>54</v>
      </c>
      <c r="AC80" s="7">
        <v>-1.2164257610786999</v>
      </c>
      <c r="AD80" s="7">
        <v>0.68614695482333898</v>
      </c>
      <c r="AE80" s="7">
        <v>0.63537236169821798</v>
      </c>
      <c r="AF80" s="7">
        <v>-0.122205627176734</v>
      </c>
      <c r="AG80" s="7">
        <v>0.613024848236711</v>
      </c>
      <c r="AH80" s="7">
        <v>0.59428407654369397</v>
      </c>
      <c r="AI80" s="7">
        <v>0.803438555472201</v>
      </c>
      <c r="AJ80" s="12">
        <v>0.81178036748661897</v>
      </c>
      <c r="AK80" s="117">
        <f t="shared" si="0"/>
        <v>0.755231769601869</v>
      </c>
    </row>
    <row r="81" spans="1:37" x14ac:dyDescent="0.2">
      <c r="A81" s="6">
        <v>37347</v>
      </c>
      <c r="B81" s="7">
        <v>0.70990143008147999</v>
      </c>
      <c r="C81" s="7">
        <v>0.53132007008135496</v>
      </c>
      <c r="D81" s="7">
        <v>0.45057778034547402</v>
      </c>
      <c r="E81" s="7">
        <v>0.38357521882453399</v>
      </c>
      <c r="F81" s="7" t="s">
        <v>54</v>
      </c>
      <c r="G81" s="7">
        <v>0.57330390997773795</v>
      </c>
      <c r="H81" s="7" t="s">
        <v>54</v>
      </c>
      <c r="I81" s="7">
        <v>0.43957051053945001</v>
      </c>
      <c r="J81" s="7">
        <v>0.4815992923179</v>
      </c>
      <c r="K81" s="7" t="s">
        <v>54</v>
      </c>
      <c r="L81" s="7">
        <v>0.39126932434240402</v>
      </c>
      <c r="M81" s="7">
        <v>0.30080478406478001</v>
      </c>
      <c r="N81" s="50">
        <v>0.58813630883650603</v>
      </c>
      <c r="O81" s="8">
        <v>2.13182550410973</v>
      </c>
      <c r="P81" s="8">
        <v>0.236624637691457</v>
      </c>
      <c r="Q81" s="11">
        <v>0.20698768807078299</v>
      </c>
      <c r="R81" s="15">
        <v>0.61331880363965297</v>
      </c>
      <c r="S81" s="15">
        <v>-1.28222680672923E-2</v>
      </c>
      <c r="T81" s="7">
        <v>0.45082474492028601</v>
      </c>
      <c r="U81" s="11">
        <v>0.203796251345259</v>
      </c>
      <c r="V81" s="8">
        <v>0.33432291584802099</v>
      </c>
      <c r="W81" s="8">
        <v>8.9312571376114605E-2</v>
      </c>
      <c r="X81" s="11">
        <v>0.45082474492028601</v>
      </c>
      <c r="Y81" s="11">
        <v>0.33898993070289901</v>
      </c>
      <c r="Z81" s="7" t="s">
        <v>54</v>
      </c>
      <c r="AA81" s="7" t="s">
        <v>54</v>
      </c>
      <c r="AB81" s="7" t="s">
        <v>54</v>
      </c>
      <c r="AC81" s="7">
        <v>-0.95866843016714298</v>
      </c>
      <c r="AD81" s="7">
        <v>0.19088698399272799</v>
      </c>
      <c r="AE81" s="7">
        <v>0.298129869365654</v>
      </c>
      <c r="AF81" s="7">
        <v>0.46129336398076598</v>
      </c>
      <c r="AG81" s="7">
        <v>0.43235176379152901</v>
      </c>
      <c r="AH81" s="7">
        <v>0.68164658229334896</v>
      </c>
      <c r="AI81" s="7">
        <v>2.00357838935069</v>
      </c>
      <c r="AJ81" s="12">
        <v>0.77759784430020396</v>
      </c>
      <c r="AK81" s="117">
        <f t="shared" si="0"/>
        <v>0.7814156536535336</v>
      </c>
    </row>
    <row r="82" spans="1:37" x14ac:dyDescent="0.2">
      <c r="A82" s="6">
        <v>37377</v>
      </c>
      <c r="B82" s="7">
        <v>0.54792890729017896</v>
      </c>
      <c r="C82" s="7">
        <v>0.45620945339889402</v>
      </c>
      <c r="D82" s="7">
        <v>0.479207615185614</v>
      </c>
      <c r="E82" s="7">
        <v>0.38160885896359598</v>
      </c>
      <c r="F82" s="7" t="s">
        <v>54</v>
      </c>
      <c r="G82" s="7">
        <v>0.421194755539752</v>
      </c>
      <c r="H82" s="7" t="s">
        <v>54</v>
      </c>
      <c r="I82" s="7">
        <v>0.47881068754220102</v>
      </c>
      <c r="J82" s="7">
        <v>0.468962736219111</v>
      </c>
      <c r="K82" s="7" t="s">
        <v>54</v>
      </c>
      <c r="L82" s="7">
        <v>0.40480750775171198</v>
      </c>
      <c r="M82" s="7">
        <v>0.29364707231593601</v>
      </c>
      <c r="N82" s="50">
        <v>0.56570980835592899</v>
      </c>
      <c r="O82" s="8">
        <v>1.2544759327522601</v>
      </c>
      <c r="P82" s="8">
        <v>0.21450239035310301</v>
      </c>
      <c r="Q82" s="11">
        <v>-6.8319923479118902E-2</v>
      </c>
      <c r="R82" s="15">
        <v>0.75247881221843604</v>
      </c>
      <c r="S82" s="15">
        <v>0.28115136385816403</v>
      </c>
      <c r="T82" s="7">
        <v>0.47617721369017002</v>
      </c>
      <c r="U82" s="11">
        <v>0.167333797394877</v>
      </c>
      <c r="V82" s="8">
        <v>0.427742996326131</v>
      </c>
      <c r="W82" s="8">
        <v>-0.160631504025182</v>
      </c>
      <c r="X82" s="11">
        <v>0.47617721369017002</v>
      </c>
      <c r="Y82" s="11">
        <v>0.43317190233953701</v>
      </c>
      <c r="Z82" s="7" t="s">
        <v>54</v>
      </c>
      <c r="AA82" s="7" t="s">
        <v>54</v>
      </c>
      <c r="AB82" s="7" t="s">
        <v>54</v>
      </c>
      <c r="AC82" s="7">
        <v>-0.72255807508299597</v>
      </c>
      <c r="AD82" s="7">
        <v>-1.07656578678917</v>
      </c>
      <c r="AE82" s="7">
        <v>6.0935108505945398E-2</v>
      </c>
      <c r="AF82" s="7">
        <v>0.871624723469687</v>
      </c>
      <c r="AG82" s="7">
        <v>0.48894768035612202</v>
      </c>
      <c r="AH82" s="7">
        <v>0.12867526795550199</v>
      </c>
      <c r="AI82" s="7">
        <v>2.7932483316714301</v>
      </c>
      <c r="AJ82" s="12">
        <v>0.70732695237202103</v>
      </c>
      <c r="AK82" s="117">
        <f t="shared" si="0"/>
        <v>0.76556838805294802</v>
      </c>
    </row>
    <row r="83" spans="1:37" x14ac:dyDescent="0.2">
      <c r="A83" s="6">
        <v>37408</v>
      </c>
      <c r="B83" s="7">
        <v>0.67459327886204801</v>
      </c>
      <c r="C83" s="7">
        <v>0.61461793005945398</v>
      </c>
      <c r="D83" s="7">
        <v>0.50311333378043599</v>
      </c>
      <c r="E83" s="7">
        <v>0.50293798828245995</v>
      </c>
      <c r="F83" s="7" t="s">
        <v>54</v>
      </c>
      <c r="G83" s="7">
        <v>0.55824675560868697</v>
      </c>
      <c r="H83" s="7" t="s">
        <v>54</v>
      </c>
      <c r="I83" s="7">
        <v>0.64410614415045297</v>
      </c>
      <c r="J83" s="7">
        <v>0.65315107733116595</v>
      </c>
      <c r="K83" s="7" t="s">
        <v>54</v>
      </c>
      <c r="L83" s="7">
        <v>0.46089737317137902</v>
      </c>
      <c r="M83" s="7">
        <v>0.405414193117762</v>
      </c>
      <c r="N83" s="50">
        <v>0.60688818199793404</v>
      </c>
      <c r="O83" s="8">
        <v>1.11168001594912</v>
      </c>
      <c r="P83" s="8">
        <v>0.47032523007666799</v>
      </c>
      <c r="Q83" s="11">
        <v>0.45349781224250002</v>
      </c>
      <c r="R83" s="15">
        <v>0.98852659262475195</v>
      </c>
      <c r="S83" s="15">
        <v>0.383233196036739</v>
      </c>
      <c r="T83" s="7">
        <v>0.452343517313544</v>
      </c>
      <c r="U83" s="11">
        <v>0.40031786390685298</v>
      </c>
      <c r="V83" s="8">
        <v>0.57603838784768802</v>
      </c>
      <c r="W83" s="8">
        <v>0.37809393848351203</v>
      </c>
      <c r="X83" s="11">
        <v>0.452343517313544</v>
      </c>
      <c r="Y83" s="11">
        <v>0.54124984291290701</v>
      </c>
      <c r="Z83" s="7" t="s">
        <v>54</v>
      </c>
      <c r="AA83" s="7" t="s">
        <v>54</v>
      </c>
      <c r="AB83" s="7" t="s">
        <v>54</v>
      </c>
      <c r="AC83" s="7">
        <v>1.8625298882199699</v>
      </c>
      <c r="AD83" s="7">
        <v>-0.41504074499753502</v>
      </c>
      <c r="AE83" s="7">
        <v>0.37349092751774599</v>
      </c>
      <c r="AF83" s="7">
        <v>0.79139930779749801</v>
      </c>
      <c r="AG83" s="7">
        <v>0.45041153374652698</v>
      </c>
      <c r="AH83" s="7">
        <v>0.33810695483455599</v>
      </c>
      <c r="AI83" s="7">
        <v>2.9680239017613999</v>
      </c>
      <c r="AJ83" s="12">
        <v>0.77024472364556595</v>
      </c>
      <c r="AK83" s="117">
        <f t="shared" si="0"/>
        <v>0.75172317343926365</v>
      </c>
    </row>
    <row r="84" spans="1:37" x14ac:dyDescent="0.2">
      <c r="A84" s="6">
        <v>37438</v>
      </c>
      <c r="B84" s="7">
        <v>0.70829214231124904</v>
      </c>
      <c r="C84" s="7">
        <v>0.56871017143087899</v>
      </c>
      <c r="D84" s="7">
        <v>0.47759157524729201</v>
      </c>
      <c r="E84" s="7">
        <v>0.327802687654213</v>
      </c>
      <c r="F84" s="7" t="s">
        <v>54</v>
      </c>
      <c r="G84" s="7">
        <v>0.62386470369164604</v>
      </c>
      <c r="H84" s="7" t="s">
        <v>54</v>
      </c>
      <c r="I84" s="7">
        <v>0.59068053589359304</v>
      </c>
      <c r="J84" s="7">
        <v>0.66946728386300602</v>
      </c>
      <c r="K84" s="7" t="s">
        <v>54</v>
      </c>
      <c r="L84" s="7">
        <v>0.57298885179022296</v>
      </c>
      <c r="M84" s="7">
        <v>0.39948783395286502</v>
      </c>
      <c r="N84" s="50">
        <v>0.63866084226962105</v>
      </c>
      <c r="O84" s="8">
        <v>1.2076374709302899</v>
      </c>
      <c r="P84" s="8">
        <v>0.491394285510863</v>
      </c>
      <c r="Q84" s="11">
        <v>0.84610815314716303</v>
      </c>
      <c r="R84" s="15">
        <v>0.72162712627355596</v>
      </c>
      <c r="S84" s="15">
        <v>0.28383314820658401</v>
      </c>
      <c r="T84" s="7">
        <v>9.4866508593418497E-2</v>
      </c>
      <c r="U84" s="11">
        <v>0.42280305770782101</v>
      </c>
      <c r="V84" s="8">
        <v>0.48549734877157502</v>
      </c>
      <c r="W84" s="8">
        <v>0.98441818867969799</v>
      </c>
      <c r="X84" s="11">
        <v>9.4866508593418497E-2</v>
      </c>
      <c r="Y84" s="11">
        <v>0.46770060809971797</v>
      </c>
      <c r="Z84" s="7" t="s">
        <v>54</v>
      </c>
      <c r="AA84" s="7" t="s">
        <v>54</v>
      </c>
      <c r="AB84" s="7" t="s">
        <v>54</v>
      </c>
      <c r="AC84" s="7">
        <v>2.0513582936084198</v>
      </c>
      <c r="AD84" s="7">
        <v>0.67874985184526004</v>
      </c>
      <c r="AE84" s="7">
        <v>0.99565770663997899</v>
      </c>
      <c r="AF84" s="7">
        <v>0.83556494726695296</v>
      </c>
      <c r="AG84" s="7">
        <v>0.15985736192434299</v>
      </c>
      <c r="AH84" s="7">
        <v>0.483286730547968</v>
      </c>
      <c r="AI84" s="7">
        <v>3.5529205718241399</v>
      </c>
      <c r="AJ84" s="12">
        <v>0.71624914447862897</v>
      </c>
      <c r="AK84" s="117">
        <f t="shared" si="0"/>
        <v>0.73127360683207199</v>
      </c>
    </row>
    <row r="85" spans="1:37" x14ac:dyDescent="0.2">
      <c r="A85" s="6">
        <v>37469</v>
      </c>
      <c r="B85" s="7">
        <v>0.91967037791500805</v>
      </c>
      <c r="C85" s="7">
        <v>0.76939982831245102</v>
      </c>
      <c r="D85" s="7">
        <v>0.65947839507929296</v>
      </c>
      <c r="E85" s="7">
        <v>0.56296786060897697</v>
      </c>
      <c r="F85" s="7" t="s">
        <v>54</v>
      </c>
      <c r="G85" s="7">
        <v>0.70582252017657998</v>
      </c>
      <c r="H85" s="7" t="s">
        <v>54</v>
      </c>
      <c r="I85" s="7">
        <v>0.69850633015281705</v>
      </c>
      <c r="J85" s="7">
        <v>0.89942377621041303</v>
      </c>
      <c r="K85" s="7" t="s">
        <v>54</v>
      </c>
      <c r="L85" s="7">
        <v>0.57366753982225005</v>
      </c>
      <c r="M85" s="7">
        <v>0.63067695784853395</v>
      </c>
      <c r="N85" s="50">
        <v>0.66831649741659305</v>
      </c>
      <c r="O85" s="8">
        <v>0.91344956928199195</v>
      </c>
      <c r="P85" s="8">
        <v>0.91757549882028799</v>
      </c>
      <c r="Q85" s="11">
        <v>1.4126303560619</v>
      </c>
      <c r="R85" s="15">
        <v>1.12054127827772</v>
      </c>
      <c r="S85" s="15">
        <v>0.107380830632679</v>
      </c>
      <c r="T85" s="7">
        <v>0.49323909541669803</v>
      </c>
      <c r="U85" s="11">
        <v>1.11178112226478</v>
      </c>
      <c r="V85" s="8">
        <v>0.65080936917204801</v>
      </c>
      <c r="W85" s="8">
        <v>1.7030185708161101</v>
      </c>
      <c r="X85" s="11">
        <v>0.49323909541669803</v>
      </c>
      <c r="Y85" s="11">
        <v>0.58084826182756499</v>
      </c>
      <c r="Z85" s="7" t="s">
        <v>54</v>
      </c>
      <c r="AA85" s="7" t="s">
        <v>54</v>
      </c>
      <c r="AB85" s="7" t="s">
        <v>54</v>
      </c>
      <c r="AC85" s="7">
        <v>-0.218624778541191</v>
      </c>
      <c r="AD85" s="7">
        <v>2.4178878530888301</v>
      </c>
      <c r="AE85" s="7">
        <v>1.80621206920844</v>
      </c>
      <c r="AF85" s="7">
        <v>0.213420995195921</v>
      </c>
      <c r="AG85" s="7">
        <v>0.62396323208544602</v>
      </c>
      <c r="AH85" s="7">
        <v>0.62896025999192695</v>
      </c>
      <c r="AI85" s="7">
        <v>5.2451467536509098</v>
      </c>
      <c r="AJ85" s="12">
        <v>0.71873652558691103</v>
      </c>
      <c r="AK85" s="117">
        <f t="shared" si="0"/>
        <v>0.73507679790370206</v>
      </c>
    </row>
    <row r="86" spans="1:37" x14ac:dyDescent="0.2">
      <c r="A86" s="6">
        <v>37500</v>
      </c>
      <c r="B86" s="7">
        <v>0.93020945480871298</v>
      </c>
      <c r="C86" s="7">
        <v>0.76545382750689395</v>
      </c>
      <c r="D86" s="7">
        <v>0.73026101368697804</v>
      </c>
      <c r="E86" s="7">
        <v>0.634613179186582</v>
      </c>
      <c r="F86" s="7" t="s">
        <v>54</v>
      </c>
      <c r="G86" s="7">
        <v>0.72331503560006105</v>
      </c>
      <c r="H86" s="7" t="s">
        <v>54</v>
      </c>
      <c r="I86" s="7">
        <v>0.64700802878461705</v>
      </c>
      <c r="J86" s="7">
        <v>0.86842292993841796</v>
      </c>
      <c r="K86" s="7" t="s">
        <v>54</v>
      </c>
      <c r="L86" s="7">
        <v>0.58607366262522598</v>
      </c>
      <c r="M86" s="7">
        <v>0.79309777467567999</v>
      </c>
      <c r="N86" s="50">
        <v>0.70696945287509905</v>
      </c>
      <c r="O86" s="8">
        <v>0.48263991839426601</v>
      </c>
      <c r="P86" s="8">
        <v>1.05907228660964</v>
      </c>
      <c r="Q86" s="11">
        <v>1.6805949200679899</v>
      </c>
      <c r="R86" s="15">
        <v>0.38769308663028801</v>
      </c>
      <c r="S86" s="15">
        <v>0.80430722510555097</v>
      </c>
      <c r="T86" s="7">
        <v>0.50116226697438904</v>
      </c>
      <c r="U86" s="11">
        <v>1.46853862692816</v>
      </c>
      <c r="V86" s="8">
        <v>0.53226894045686302</v>
      </c>
      <c r="W86" s="8">
        <v>2.1023071287104802</v>
      </c>
      <c r="X86" s="11">
        <v>0.50116226697438904</v>
      </c>
      <c r="Y86" s="11">
        <v>0.63743842442080501</v>
      </c>
      <c r="Z86" s="7" t="s">
        <v>54</v>
      </c>
      <c r="AA86" s="7" t="s">
        <v>54</v>
      </c>
      <c r="AB86" s="7" t="s">
        <v>54</v>
      </c>
      <c r="AC86" s="7">
        <v>0.407917449979667</v>
      </c>
      <c r="AD86" s="7">
        <v>2.92185258333161</v>
      </c>
      <c r="AE86" s="7">
        <v>2.6671814921661898</v>
      </c>
      <c r="AF86" s="7">
        <v>0.77696652073716299</v>
      </c>
      <c r="AG86" s="7">
        <v>0.52714320531233605</v>
      </c>
      <c r="AH86" s="7">
        <v>1.01886411169939</v>
      </c>
      <c r="AI86" s="7">
        <v>2.0430904874405198</v>
      </c>
      <c r="AJ86" s="12">
        <v>0.75213344837728502</v>
      </c>
      <c r="AK86" s="117">
        <f t="shared" si="0"/>
        <v>0.72903970614760849</v>
      </c>
    </row>
    <row r="87" spans="1:37" x14ac:dyDescent="0.2">
      <c r="A87" s="28">
        <v>37530</v>
      </c>
      <c r="B87" s="7">
        <v>1.1496355407022001</v>
      </c>
      <c r="C87" s="7">
        <v>0.91081301737721199</v>
      </c>
      <c r="D87" s="7">
        <v>0.804066381132713</v>
      </c>
      <c r="E87" s="7">
        <v>0.77885156235778996</v>
      </c>
      <c r="F87" s="7" t="s">
        <v>54</v>
      </c>
      <c r="G87" s="7">
        <v>0.71905196788675796</v>
      </c>
      <c r="H87" s="7" t="s">
        <v>54</v>
      </c>
      <c r="I87" s="7">
        <v>0.82272210912092203</v>
      </c>
      <c r="J87" s="7">
        <v>0.84503125447662097</v>
      </c>
      <c r="K87" s="7" t="s">
        <v>54</v>
      </c>
      <c r="L87" s="7">
        <v>0.82085569167448802</v>
      </c>
      <c r="M87" s="7">
        <v>0.83551457894155001</v>
      </c>
      <c r="N87" s="50">
        <v>0.72746607637068705</v>
      </c>
      <c r="O87" s="8">
        <v>0.98004202180395295</v>
      </c>
      <c r="P87" s="8">
        <v>1.19363180662865</v>
      </c>
      <c r="Q87" s="11">
        <v>1.8546718522810299</v>
      </c>
      <c r="R87" s="15">
        <v>0.87831066699997895</v>
      </c>
      <c r="S87" s="15">
        <v>0.93423267317170899</v>
      </c>
      <c r="T87" s="7">
        <v>0.43488538407484201</v>
      </c>
      <c r="U87" s="11">
        <v>1.6964357569533199</v>
      </c>
      <c r="V87" s="8">
        <v>0.45747821008180301</v>
      </c>
      <c r="W87" s="8">
        <v>1.9369986723741801</v>
      </c>
      <c r="X87" s="11">
        <v>0.43488538407484201</v>
      </c>
      <c r="Y87" s="11">
        <v>1.0192814330320299</v>
      </c>
      <c r="Z87" s="7" t="s">
        <v>54</v>
      </c>
      <c r="AA87" s="7" t="s">
        <v>54</v>
      </c>
      <c r="AB87" s="7" t="s">
        <v>54</v>
      </c>
      <c r="AC87" s="7">
        <v>1.8212981756559401</v>
      </c>
      <c r="AD87" s="7">
        <v>1.6829617806288899</v>
      </c>
      <c r="AE87" s="7">
        <v>2.3250512851662601</v>
      </c>
      <c r="AF87" s="7">
        <v>0.80930826527532496</v>
      </c>
      <c r="AG87" s="7">
        <v>0.39144846162725599</v>
      </c>
      <c r="AH87" s="7">
        <v>0.86161099101406702</v>
      </c>
      <c r="AI87" s="7">
        <v>3.4781476353538099</v>
      </c>
      <c r="AJ87" s="12">
        <v>0.74055421870069604</v>
      </c>
      <c r="AK87" s="117">
        <f t="shared" si="0"/>
        <v>0.737141397554964</v>
      </c>
    </row>
    <row r="88" spans="1:37" x14ac:dyDescent="0.2">
      <c r="A88" s="28">
        <v>37561</v>
      </c>
      <c r="B88" s="7">
        <v>1.7752992224270201</v>
      </c>
      <c r="C88" s="7">
        <v>1.31315337106311</v>
      </c>
      <c r="D88" s="7">
        <v>0.89177295565735004</v>
      </c>
      <c r="E88" s="7">
        <v>0.89775364037374294</v>
      </c>
      <c r="F88" s="7" t="s">
        <v>54</v>
      </c>
      <c r="G88" s="7">
        <v>1.11085935569887</v>
      </c>
      <c r="H88" s="7" t="s">
        <v>54</v>
      </c>
      <c r="I88" s="7">
        <v>1.0369754948287</v>
      </c>
      <c r="J88" s="7">
        <v>1.3324696792133599</v>
      </c>
      <c r="K88" s="7" t="s">
        <v>54</v>
      </c>
      <c r="L88" s="7">
        <v>1.18336013914247</v>
      </c>
      <c r="M88" s="7">
        <v>1.24209276932766</v>
      </c>
      <c r="N88" s="50">
        <v>0.744066419290217</v>
      </c>
      <c r="O88" s="8">
        <v>2.3330183498685599</v>
      </c>
      <c r="P88" s="8">
        <v>1.7288172929857299</v>
      </c>
      <c r="Q88" s="11">
        <v>2.8450815825567499</v>
      </c>
      <c r="R88" s="15">
        <v>1.0335487733388</v>
      </c>
      <c r="S88" s="15">
        <v>1.2866075798713299</v>
      </c>
      <c r="T88" s="7">
        <v>0.44496217906232099</v>
      </c>
      <c r="U88" s="11">
        <v>2.3782263300519801</v>
      </c>
      <c r="V88" s="8">
        <v>0.79063331656167501</v>
      </c>
      <c r="W88" s="8">
        <v>3.6269222472590101</v>
      </c>
      <c r="X88" s="11">
        <v>0.44496217906232099</v>
      </c>
      <c r="Y88" s="11">
        <v>1.1332642068841501</v>
      </c>
      <c r="Z88" s="7" t="s">
        <v>54</v>
      </c>
      <c r="AA88" s="7" t="s">
        <v>54</v>
      </c>
      <c r="AB88" s="7" t="s">
        <v>54</v>
      </c>
      <c r="AC88" s="7">
        <v>1.6908136395842699</v>
      </c>
      <c r="AD88" s="7">
        <v>2.9124544659296698</v>
      </c>
      <c r="AE88" s="7">
        <v>5.9161291365049102</v>
      </c>
      <c r="AF88" s="7">
        <v>0.88450510092861701</v>
      </c>
      <c r="AG88" s="7">
        <v>0.39434093061551201</v>
      </c>
      <c r="AH88" s="7">
        <v>1.5554422040756799</v>
      </c>
      <c r="AI88" s="7">
        <v>13.174803951114701</v>
      </c>
      <c r="AJ88" s="12">
        <v>0.81411875535532696</v>
      </c>
      <c r="AK88" s="117">
        <f t="shared" si="0"/>
        <v>0.76893547414443597</v>
      </c>
    </row>
    <row r="89" spans="1:37" x14ac:dyDescent="0.2">
      <c r="A89" s="28">
        <v>37591</v>
      </c>
      <c r="B89" s="7">
        <v>2.8656290651069001</v>
      </c>
      <c r="C89" s="7">
        <v>1.9033897883978299</v>
      </c>
      <c r="D89" s="7">
        <v>1.6052657006334099</v>
      </c>
      <c r="E89" s="7">
        <v>1.5334720575451499</v>
      </c>
      <c r="F89" s="7" t="s">
        <v>54</v>
      </c>
      <c r="G89" s="7">
        <v>2.2453800468859502</v>
      </c>
      <c r="H89" s="7" t="s">
        <v>54</v>
      </c>
      <c r="I89" s="7">
        <v>1.4844304971410001</v>
      </c>
      <c r="J89" s="7">
        <v>1.7164524063847599</v>
      </c>
      <c r="K89" s="7" t="s">
        <v>54</v>
      </c>
      <c r="L89" s="7">
        <v>2.0196793212366799</v>
      </c>
      <c r="M89" s="7">
        <v>1.9883006577404401</v>
      </c>
      <c r="N89" s="50">
        <v>0.85046401645846903</v>
      </c>
      <c r="O89" s="8">
        <v>3.1025274031859</v>
      </c>
      <c r="P89" s="8">
        <v>2.6573933669468399</v>
      </c>
      <c r="Q89" s="11">
        <v>4.4875707432576997</v>
      </c>
      <c r="R89" s="15">
        <v>0.98005038677059997</v>
      </c>
      <c r="S89" s="15">
        <v>2.2278874406660698</v>
      </c>
      <c r="T89" s="7">
        <v>0.72993676034452704</v>
      </c>
      <c r="U89" s="11">
        <v>3.5724417400519899</v>
      </c>
      <c r="V89" s="8">
        <v>1.5091262273106201</v>
      </c>
      <c r="W89" s="8">
        <v>5.2815759166170704</v>
      </c>
      <c r="X89" s="11">
        <v>0.72993676034452704</v>
      </c>
      <c r="Y89" s="11">
        <v>1.9005343925911899</v>
      </c>
      <c r="Z89" s="7" t="s">
        <v>54</v>
      </c>
      <c r="AA89" s="7" t="s">
        <v>54</v>
      </c>
      <c r="AB89" s="7" t="s">
        <v>54</v>
      </c>
      <c r="AC89" s="7">
        <v>6.3698135968995704</v>
      </c>
      <c r="AD89" s="7">
        <v>6.6436728494268698</v>
      </c>
      <c r="AE89" s="7">
        <v>5.5907029139100803</v>
      </c>
      <c r="AF89" s="7">
        <v>1.25998118596285</v>
      </c>
      <c r="AG89" s="7">
        <v>0.58647742658669899</v>
      </c>
      <c r="AH89" s="7">
        <v>2.6983865011256301</v>
      </c>
      <c r="AI89" s="7">
        <v>4.41260334654626</v>
      </c>
      <c r="AJ89" s="12">
        <v>0.97111912730488903</v>
      </c>
      <c r="AK89" s="117">
        <f t="shared" si="0"/>
        <v>0.84193070045363738</v>
      </c>
    </row>
    <row r="90" spans="1:37" x14ac:dyDescent="0.2">
      <c r="A90" s="28">
        <v>37622</v>
      </c>
      <c r="B90" s="7">
        <v>1.74233118738781</v>
      </c>
      <c r="C90" s="7">
        <v>1.47424011441262</v>
      </c>
      <c r="D90" s="7">
        <v>1.2751944477286601</v>
      </c>
      <c r="E90" s="7">
        <v>1.5754963104375701</v>
      </c>
      <c r="F90" s="7" t="s">
        <v>54</v>
      </c>
      <c r="G90" s="7">
        <v>1.49782909877974</v>
      </c>
      <c r="H90" s="7" t="s">
        <v>54</v>
      </c>
      <c r="I90" s="7">
        <v>1.4251084322646199</v>
      </c>
      <c r="J90" s="7">
        <v>1.5342860142524299</v>
      </c>
      <c r="K90" s="7" t="s">
        <v>54</v>
      </c>
      <c r="L90" s="7">
        <v>1.42729860251033</v>
      </c>
      <c r="M90" s="7">
        <v>1.4444496739394399</v>
      </c>
      <c r="N90" s="50">
        <v>0.76698713406068797</v>
      </c>
      <c r="O90" s="8">
        <v>1.67433575904728</v>
      </c>
      <c r="P90" s="8">
        <v>1.70511031778142</v>
      </c>
      <c r="Q90" s="11">
        <v>2.5838548363898002</v>
      </c>
      <c r="R90" s="15">
        <v>1.0347806540344999</v>
      </c>
      <c r="S90" s="15">
        <v>1.07670220462539</v>
      </c>
      <c r="T90" s="7">
        <v>0.81965640062765399</v>
      </c>
      <c r="U90" s="11">
        <v>2.1208180430817798</v>
      </c>
      <c r="V90" s="8">
        <v>1.27160689621723</v>
      </c>
      <c r="W90" s="8">
        <v>2.2183701964503402</v>
      </c>
      <c r="X90" s="11">
        <v>0.81965640062765399</v>
      </c>
      <c r="Y90" s="11">
        <v>1.9092276751742501</v>
      </c>
      <c r="Z90" s="7" t="s">
        <v>54</v>
      </c>
      <c r="AA90" s="7" t="s">
        <v>54</v>
      </c>
      <c r="AB90" s="7" t="s">
        <v>54</v>
      </c>
      <c r="AC90" s="7">
        <v>0.98838753610880703</v>
      </c>
      <c r="AD90" s="7">
        <v>2.4758837602743902</v>
      </c>
      <c r="AE90" s="7">
        <v>2.7202689593271101</v>
      </c>
      <c r="AF90" s="7">
        <v>1.72814798683704</v>
      </c>
      <c r="AG90" s="7">
        <v>0.63281872362570202</v>
      </c>
      <c r="AH90" s="7">
        <v>1.83152647199244</v>
      </c>
      <c r="AI90" s="7">
        <v>1.4740195857135201</v>
      </c>
      <c r="AJ90" s="12">
        <v>0.85474101749617803</v>
      </c>
      <c r="AK90" s="117">
        <f t="shared" si="0"/>
        <v>0.87999296671879801</v>
      </c>
    </row>
    <row r="91" spans="1:37" x14ac:dyDescent="0.2">
      <c r="A91" s="28">
        <v>37653</v>
      </c>
      <c r="B91" s="7">
        <v>1.9294193302432701</v>
      </c>
      <c r="C91" s="7">
        <v>1.6149756508965001</v>
      </c>
      <c r="D91" s="7">
        <v>1.10036773175222</v>
      </c>
      <c r="E91" s="7">
        <v>0.91315380711471605</v>
      </c>
      <c r="F91" s="7" t="s">
        <v>54</v>
      </c>
      <c r="G91" s="7">
        <v>1.1916956119378499</v>
      </c>
      <c r="H91" s="7" t="s">
        <v>54</v>
      </c>
      <c r="I91" s="7">
        <v>1.5896279265498201</v>
      </c>
      <c r="J91" s="7">
        <v>1.61396190411749</v>
      </c>
      <c r="K91" s="7" t="s">
        <v>54</v>
      </c>
      <c r="L91" s="7">
        <v>1.2002495255838499</v>
      </c>
      <c r="M91" s="7">
        <v>1.3057665733575501</v>
      </c>
      <c r="N91" s="50">
        <v>0.74561679789873303</v>
      </c>
      <c r="O91" s="8">
        <v>4.1728146846329297</v>
      </c>
      <c r="P91" s="8">
        <v>1.0554039700214</v>
      </c>
      <c r="Q91" s="11">
        <v>1.27085844106375</v>
      </c>
      <c r="R91" s="15">
        <v>1.0267467927737901</v>
      </c>
      <c r="S91" s="15">
        <v>0.72265510651943199</v>
      </c>
      <c r="T91" s="7">
        <v>0.95536648227450005</v>
      </c>
      <c r="U91" s="11">
        <v>1.25442717148024</v>
      </c>
      <c r="V91" s="8">
        <v>1.00758953317917</v>
      </c>
      <c r="W91" s="8">
        <v>1.31683171955902</v>
      </c>
      <c r="X91" s="11">
        <v>0.95536648227450005</v>
      </c>
      <c r="Y91" s="11">
        <v>1.03775883652044</v>
      </c>
      <c r="Z91" s="7" t="s">
        <v>54</v>
      </c>
      <c r="AA91" s="7" t="s">
        <v>54</v>
      </c>
      <c r="AB91" s="7" t="s">
        <v>54</v>
      </c>
      <c r="AC91" s="7">
        <v>2.5087984988574501</v>
      </c>
      <c r="AD91" s="7">
        <v>1.6402507546659</v>
      </c>
      <c r="AE91" s="7">
        <v>2.1491852662236202</v>
      </c>
      <c r="AF91" s="7">
        <v>0.81693605158730598</v>
      </c>
      <c r="AG91" s="7">
        <v>0.98074140748668004</v>
      </c>
      <c r="AH91" s="7">
        <v>0.58212785185678695</v>
      </c>
      <c r="AI91" s="7">
        <v>0.395029776852097</v>
      </c>
      <c r="AJ91" s="12">
        <v>0.76966242280945896</v>
      </c>
      <c r="AK91" s="117">
        <f t="shared" si="0"/>
        <v>0.86517418920350864</v>
      </c>
    </row>
    <row r="92" spans="1:37" x14ac:dyDescent="0.2">
      <c r="A92" s="28">
        <v>37681</v>
      </c>
      <c r="B92" s="7">
        <v>1.2728595427688201</v>
      </c>
      <c r="C92" s="7">
        <v>0.94440999319762897</v>
      </c>
      <c r="D92" s="7">
        <v>1.04730541796934</v>
      </c>
      <c r="E92" s="7">
        <v>0.58855079040620795</v>
      </c>
      <c r="F92" s="7" t="s">
        <v>54</v>
      </c>
      <c r="G92" s="7">
        <v>0.76195917204080599</v>
      </c>
      <c r="H92" s="7" t="s">
        <v>54</v>
      </c>
      <c r="I92" s="7">
        <v>0.97865830648962104</v>
      </c>
      <c r="J92" s="7">
        <v>0.97623300919242795</v>
      </c>
      <c r="K92" s="7" t="s">
        <v>54</v>
      </c>
      <c r="L92" s="7">
        <v>0.95668596664528704</v>
      </c>
      <c r="M92" s="7">
        <v>1.1390232709508801</v>
      </c>
      <c r="N92" s="50">
        <v>0.75875561688142801</v>
      </c>
      <c r="O92" s="8">
        <v>1.9705739090374399</v>
      </c>
      <c r="P92" s="8">
        <v>0.88643473956699803</v>
      </c>
      <c r="Q92" s="11">
        <v>1.24302982983417</v>
      </c>
      <c r="R92" s="15">
        <v>0.83088436963537604</v>
      </c>
      <c r="S92" s="15">
        <v>0.68872035944515897</v>
      </c>
      <c r="T92" s="7">
        <v>0.51080748898115902</v>
      </c>
      <c r="U92" s="11">
        <v>1.0424273734554099</v>
      </c>
      <c r="V92" s="8">
        <v>0.75823970831558496</v>
      </c>
      <c r="W92" s="8">
        <v>1.4800116706039901</v>
      </c>
      <c r="X92" s="11">
        <v>0.51080748898115902</v>
      </c>
      <c r="Y92" s="11">
        <v>0.79735732591665598</v>
      </c>
      <c r="Z92" s="7" t="s">
        <v>54</v>
      </c>
      <c r="AA92" s="7" t="s">
        <v>54</v>
      </c>
      <c r="AB92" s="7" t="s">
        <v>54</v>
      </c>
      <c r="AC92" s="7">
        <v>5.5536095161218997</v>
      </c>
      <c r="AD92" s="7">
        <v>1.2853499113654301</v>
      </c>
      <c r="AE92" s="7">
        <v>1.52572999203727</v>
      </c>
      <c r="AF92" s="7">
        <v>0.72547683918684702</v>
      </c>
      <c r="AG92" s="7">
        <v>0.74361843770708302</v>
      </c>
      <c r="AH92" s="7">
        <v>0.27674416334184199</v>
      </c>
      <c r="AI92" s="7">
        <v>3.7620076996035401</v>
      </c>
      <c r="AJ92" s="12">
        <v>0.70285848196689205</v>
      </c>
      <c r="AK92" s="117">
        <f t="shared" si="0"/>
        <v>0.77575397409084301</v>
      </c>
    </row>
    <row r="93" spans="1:37" x14ac:dyDescent="0.2">
      <c r="A93" s="28">
        <v>37712</v>
      </c>
      <c r="B93" s="7">
        <v>1.08380056592704</v>
      </c>
      <c r="C93" s="7">
        <v>1.04628528822356</v>
      </c>
      <c r="D93" s="7">
        <v>1.1541459719600999</v>
      </c>
      <c r="E93" s="7">
        <v>1.1130421127843599</v>
      </c>
      <c r="F93" s="7" t="s">
        <v>54</v>
      </c>
      <c r="G93" s="7">
        <v>0.84382489969729502</v>
      </c>
      <c r="H93" s="7" t="s">
        <v>54</v>
      </c>
      <c r="I93" s="7">
        <v>1.12962661832452</v>
      </c>
      <c r="J93" s="7">
        <v>1.20170052758123</v>
      </c>
      <c r="K93" s="7" t="s">
        <v>54</v>
      </c>
      <c r="L93" s="7">
        <v>0.831497771988298</v>
      </c>
      <c r="M93" s="7">
        <v>1.2278713033872199</v>
      </c>
      <c r="N93" s="50">
        <v>0.77034316712917195</v>
      </c>
      <c r="O93" s="8">
        <v>1.17089494808274</v>
      </c>
      <c r="P93" s="8">
        <v>1.2418509849843899</v>
      </c>
      <c r="Q93" s="11">
        <v>2.05836001831323</v>
      </c>
      <c r="R93" s="15">
        <v>1.2531797932639701</v>
      </c>
      <c r="S93" s="15">
        <v>0.57962514896052497</v>
      </c>
      <c r="T93" s="7">
        <v>0.45313517385133001</v>
      </c>
      <c r="U93" s="11">
        <v>1.6377665991828601</v>
      </c>
      <c r="V93" s="8">
        <v>0.72394859452779303</v>
      </c>
      <c r="W93" s="8">
        <v>1.6068210444576001</v>
      </c>
      <c r="X93" s="11">
        <v>0.45313517385133001</v>
      </c>
      <c r="Y93" s="11">
        <v>1.65230912866308</v>
      </c>
      <c r="Z93" s="7" t="s">
        <v>54</v>
      </c>
      <c r="AA93" s="7" t="s">
        <v>54</v>
      </c>
      <c r="AB93" s="7" t="s">
        <v>54</v>
      </c>
      <c r="AC93" s="7">
        <v>4.2098873668000696</v>
      </c>
      <c r="AD93" s="7">
        <v>1.27214384466717</v>
      </c>
      <c r="AE93" s="7">
        <v>1.71849370691186</v>
      </c>
      <c r="AF93" s="7">
        <v>0.42073252708859799</v>
      </c>
      <c r="AG93" s="7">
        <v>0.46457806606373098</v>
      </c>
      <c r="AH93" s="7">
        <v>0.97183604797706702</v>
      </c>
      <c r="AI93" s="7">
        <v>8.1522983232073507</v>
      </c>
      <c r="AJ93" s="12">
        <v>0.80627170860256403</v>
      </c>
      <c r="AK93" s="117">
        <f t="shared" si="0"/>
        <v>0.75959753779297168</v>
      </c>
    </row>
    <row r="94" spans="1:37" x14ac:dyDescent="0.2">
      <c r="A94" s="28">
        <v>37742</v>
      </c>
      <c r="B94" s="7">
        <v>0.92850583367657202</v>
      </c>
      <c r="C94" s="7">
        <v>1.02402673654775</v>
      </c>
      <c r="D94" s="7">
        <v>1.1348279988235599</v>
      </c>
      <c r="E94" s="7">
        <v>0.67367110848749301</v>
      </c>
      <c r="F94" s="7" t="s">
        <v>54</v>
      </c>
      <c r="G94" s="7">
        <v>1.0046739552866</v>
      </c>
      <c r="H94" s="7" t="s">
        <v>54</v>
      </c>
      <c r="I94" s="7">
        <v>0.89417271766048501</v>
      </c>
      <c r="J94" s="7">
        <v>1.1510488210526799</v>
      </c>
      <c r="K94" s="7" t="s">
        <v>54</v>
      </c>
      <c r="L94" s="7">
        <v>0.90660525130740799</v>
      </c>
      <c r="M94" s="7">
        <v>0.91349299368384596</v>
      </c>
      <c r="N94" s="50">
        <v>0.70882099368690299</v>
      </c>
      <c r="O94" s="8">
        <v>1.3337511605033601</v>
      </c>
      <c r="P94" s="8">
        <v>0.76560836363064899</v>
      </c>
      <c r="Q94" s="11">
        <v>1.0061398205662999</v>
      </c>
      <c r="R94" s="15">
        <v>0.77011700027740704</v>
      </c>
      <c r="S94" s="15">
        <v>0.70065838793859503</v>
      </c>
      <c r="T94" s="7">
        <v>0.50859575716189798</v>
      </c>
      <c r="U94" s="11">
        <v>1.0687029703892701</v>
      </c>
      <c r="V94" s="8">
        <v>0.50570504288634399</v>
      </c>
      <c r="W94" s="8">
        <v>1.0606430673646501</v>
      </c>
      <c r="X94" s="11">
        <v>0.50859575716189798</v>
      </c>
      <c r="Y94" s="11">
        <v>0.75742642549406003</v>
      </c>
      <c r="Z94" s="7" t="s">
        <v>54</v>
      </c>
      <c r="AA94" s="7" t="s">
        <v>54</v>
      </c>
      <c r="AB94" s="7" t="s">
        <v>54</v>
      </c>
      <c r="AC94" s="7">
        <v>-4.4468980605475403</v>
      </c>
      <c r="AD94" s="7">
        <v>1.90055241590499</v>
      </c>
      <c r="AE94" s="7">
        <v>1.17805817872276</v>
      </c>
      <c r="AF94" s="7">
        <v>0.45038456291016599</v>
      </c>
      <c r="AG94" s="7">
        <v>0.69688141023332895</v>
      </c>
      <c r="AH94" s="7">
        <v>1.39929215379306</v>
      </c>
      <c r="AI94" s="7">
        <v>3.8136342559563401</v>
      </c>
      <c r="AJ94" s="12">
        <v>0.812567509674468</v>
      </c>
      <c r="AK94" s="117">
        <f t="shared" si="0"/>
        <v>0.7738992334146414</v>
      </c>
    </row>
    <row r="95" spans="1:37" x14ac:dyDescent="0.2">
      <c r="A95" s="28">
        <v>37773</v>
      </c>
      <c r="B95" s="7">
        <v>0.56675651091648704</v>
      </c>
      <c r="C95" s="7">
        <v>0.72682745656121295</v>
      </c>
      <c r="D95" s="7">
        <v>0.96892529436612196</v>
      </c>
      <c r="E95" s="7">
        <v>0.66561170059564501</v>
      </c>
      <c r="F95" s="7" t="s">
        <v>54</v>
      </c>
      <c r="G95" s="7">
        <v>0.70250001244552795</v>
      </c>
      <c r="H95" s="7" t="s">
        <v>54</v>
      </c>
      <c r="I95" s="7">
        <v>0.70400761758920805</v>
      </c>
      <c r="J95" s="7">
        <v>0.82638127788411597</v>
      </c>
      <c r="K95" s="7" t="s">
        <v>54</v>
      </c>
      <c r="L95" s="7">
        <v>0.64039663378371703</v>
      </c>
      <c r="M95" s="7">
        <v>0.74727835258938502</v>
      </c>
      <c r="N95" s="50">
        <v>0.672371177824163</v>
      </c>
      <c r="O95" s="8">
        <v>0.20233597403992601</v>
      </c>
      <c r="P95" s="8">
        <v>0.68642443288555999</v>
      </c>
      <c r="Q95" s="11">
        <v>0.790998370939623</v>
      </c>
      <c r="R95" s="15">
        <v>1.35850321967303</v>
      </c>
      <c r="S95" s="15">
        <v>0.209538605086004</v>
      </c>
      <c r="T95" s="7">
        <v>0.57749231309810101</v>
      </c>
      <c r="U95" s="11">
        <v>0.988505699337207</v>
      </c>
      <c r="V95" s="8">
        <v>0.31410523252946698</v>
      </c>
      <c r="W95" s="8">
        <v>0.77693471505350398</v>
      </c>
      <c r="X95" s="11">
        <v>0.57749231309810101</v>
      </c>
      <c r="Y95" s="11">
        <v>0.67144246226354498</v>
      </c>
      <c r="Z95" s="7" t="s">
        <v>54</v>
      </c>
      <c r="AA95" s="7" t="s">
        <v>54</v>
      </c>
      <c r="AB95" s="7" t="s">
        <v>54</v>
      </c>
      <c r="AC95" s="7">
        <v>-2.9066240702825001</v>
      </c>
      <c r="AD95" s="7">
        <v>1.3075557538458999</v>
      </c>
      <c r="AE95" s="7">
        <v>0.80261802270627003</v>
      </c>
      <c r="AF95" s="7">
        <v>0.54334845080594596</v>
      </c>
      <c r="AG95" s="7">
        <v>0.65912577630745794</v>
      </c>
      <c r="AH95" s="7">
        <v>1.1081398125550299</v>
      </c>
      <c r="AI95" s="7">
        <v>1.86828617990511</v>
      </c>
      <c r="AJ95" s="12">
        <v>0.73453937268737401</v>
      </c>
      <c r="AK95" s="117">
        <f t="shared" si="0"/>
        <v>0.78445953032146865</v>
      </c>
    </row>
    <row r="96" spans="1:37" x14ac:dyDescent="0.2">
      <c r="A96" s="28">
        <v>37803</v>
      </c>
      <c r="B96" s="7">
        <v>-0.179983730414217</v>
      </c>
      <c r="C96" s="7">
        <v>0.34577631729955899</v>
      </c>
      <c r="D96" s="7">
        <v>0.65433655031519899</v>
      </c>
      <c r="E96" s="7">
        <v>0.52619347547890405</v>
      </c>
      <c r="F96" s="7" t="s">
        <v>54</v>
      </c>
      <c r="G96" s="7">
        <v>0.47518953391873497</v>
      </c>
      <c r="H96" s="7" t="s">
        <v>54</v>
      </c>
      <c r="I96" s="7">
        <v>0.61579644303247605</v>
      </c>
      <c r="J96" s="7">
        <v>0.56879569691881204</v>
      </c>
      <c r="K96" s="7" t="s">
        <v>54</v>
      </c>
      <c r="L96" s="7">
        <v>0.44473074046532601</v>
      </c>
      <c r="M96" s="7">
        <v>0.40094336312739398</v>
      </c>
      <c r="N96" s="50">
        <v>0.61044561866011904</v>
      </c>
      <c r="O96" s="8">
        <v>-0.84628038487746304</v>
      </c>
      <c r="P96" s="8">
        <v>8.4544071835272294E-2</v>
      </c>
      <c r="Q96" s="11">
        <v>-0.236170566396526</v>
      </c>
      <c r="R96" s="15">
        <v>0.64624769026568896</v>
      </c>
      <c r="S96" s="15">
        <v>7.1578628695020102E-2</v>
      </c>
      <c r="T96" s="7">
        <v>0.56553123971624997</v>
      </c>
      <c r="U96" s="11">
        <v>-9.5746541690720305E-2</v>
      </c>
      <c r="V96" s="8">
        <v>0.31272496640616698</v>
      </c>
      <c r="W96" s="8">
        <v>-0.46418080105952297</v>
      </c>
      <c r="X96" s="11">
        <v>0.56553123971624997</v>
      </c>
      <c r="Y96" s="11">
        <v>0.30955623727878701</v>
      </c>
      <c r="Z96" s="7" t="s">
        <v>54</v>
      </c>
      <c r="AA96" s="7" t="s">
        <v>54</v>
      </c>
      <c r="AB96" s="7" t="s">
        <v>54</v>
      </c>
      <c r="AC96" s="7">
        <v>-4.2420967063927399</v>
      </c>
      <c r="AD96" s="7">
        <v>-1.27761168336473</v>
      </c>
      <c r="AE96" s="7">
        <v>-0.53326311166384699</v>
      </c>
      <c r="AF96" s="7">
        <v>0.26092523195365902</v>
      </c>
      <c r="AG96" s="7">
        <v>0.90060721445867498</v>
      </c>
      <c r="AH96" s="7">
        <v>0.90090455544022996</v>
      </c>
      <c r="AI96" s="7">
        <v>-0.124170922015512</v>
      </c>
      <c r="AJ96" s="12">
        <v>0.70304722105657602</v>
      </c>
      <c r="AK96" s="117">
        <f t="shared" si="0"/>
        <v>0.75005136780613935</v>
      </c>
    </row>
    <row r="97" spans="1:37" ht="12" customHeight="1" x14ac:dyDescent="0.2">
      <c r="A97" s="29">
        <v>37834</v>
      </c>
      <c r="B97" s="7">
        <v>0.23833646120718899</v>
      </c>
      <c r="C97" s="7">
        <v>0.49667462522533101</v>
      </c>
      <c r="D97" s="7">
        <v>0.72094463772199502</v>
      </c>
      <c r="E97" s="7">
        <v>0.56303565870979999</v>
      </c>
      <c r="F97" s="7" t="s">
        <v>54</v>
      </c>
      <c r="G97" s="7">
        <v>0.40152091257196598</v>
      </c>
      <c r="H97" s="7" t="s">
        <v>54</v>
      </c>
      <c r="I97" s="7">
        <v>0.65626220288276904</v>
      </c>
      <c r="J97" s="7">
        <v>0.583224976584098</v>
      </c>
      <c r="K97" s="7" t="s">
        <v>54</v>
      </c>
      <c r="L97" s="7">
        <v>0.34791264696901097</v>
      </c>
      <c r="M97" s="7">
        <v>0.34968191779692898</v>
      </c>
      <c r="N97" s="50">
        <v>0.58903158874581796</v>
      </c>
      <c r="O97" s="8">
        <v>0.102173219389345</v>
      </c>
      <c r="P97" s="8">
        <v>0.27757605931054802</v>
      </c>
      <c r="Q97" s="11">
        <v>3.54687450905661E-3</v>
      </c>
      <c r="R97" s="15">
        <v>0.42086248216845901</v>
      </c>
      <c r="S97" s="15">
        <v>0.44401126458812601</v>
      </c>
      <c r="T97" s="7">
        <v>0.48361914657882599</v>
      </c>
      <c r="U97" s="11">
        <v>0.277040469270179</v>
      </c>
      <c r="V97" s="8">
        <v>0.27121652731550999</v>
      </c>
      <c r="W97" s="8">
        <v>-0.20996775594094999</v>
      </c>
      <c r="X97" s="11">
        <v>0.48361914657882599</v>
      </c>
      <c r="Y97" s="11">
        <v>0.49062124771340498</v>
      </c>
      <c r="Z97" s="7" t="s">
        <v>54</v>
      </c>
      <c r="AA97" s="7" t="s">
        <v>54</v>
      </c>
      <c r="AB97" s="7" t="s">
        <v>54</v>
      </c>
      <c r="AC97" s="7">
        <v>-3.7961229958299301</v>
      </c>
      <c r="AD97" s="7">
        <v>-0.162504450011034</v>
      </c>
      <c r="AE97" s="7">
        <v>-0.657640102812732</v>
      </c>
      <c r="AF97" s="7">
        <v>0.61052493581741896</v>
      </c>
      <c r="AG97" s="7">
        <v>0.65882907410324199</v>
      </c>
      <c r="AH97" s="7">
        <v>0.92962823952635598</v>
      </c>
      <c r="AI97" s="7">
        <v>-1.71706881131514</v>
      </c>
      <c r="AJ97" s="12">
        <v>0.731340194826543</v>
      </c>
      <c r="AK97" s="117">
        <f t="shared" si="0"/>
        <v>0.72297559619016438</v>
      </c>
    </row>
    <row r="98" spans="1:37" ht="12" customHeight="1" x14ac:dyDescent="0.2">
      <c r="A98" s="29">
        <v>37865</v>
      </c>
      <c r="B98" s="7">
        <v>0.87498386814814799</v>
      </c>
      <c r="C98" s="7">
        <v>0.69457609209599203</v>
      </c>
      <c r="D98" s="7">
        <v>0.78219462247277605</v>
      </c>
      <c r="E98" s="7">
        <v>0.48237617898461699</v>
      </c>
      <c r="F98" s="7" t="s">
        <v>54</v>
      </c>
      <c r="G98" s="7">
        <v>0.70207487443912098</v>
      </c>
      <c r="H98" s="7" t="s">
        <v>54</v>
      </c>
      <c r="I98" s="7">
        <v>0.66837340945658297</v>
      </c>
      <c r="J98" s="7">
        <v>0.68770108648073502</v>
      </c>
      <c r="K98" s="7" t="s">
        <v>54</v>
      </c>
      <c r="L98" s="7">
        <v>0.55498365533127003</v>
      </c>
      <c r="M98" s="7">
        <v>0.40752558204689998</v>
      </c>
      <c r="N98" s="50">
        <v>0.60814537754889397</v>
      </c>
      <c r="O98" s="8">
        <v>1.98596685719837</v>
      </c>
      <c r="P98" s="8">
        <v>0.373393981801726</v>
      </c>
      <c r="Q98" s="11">
        <v>0.30625922063926803</v>
      </c>
      <c r="R98" s="15">
        <v>0.69150917550205704</v>
      </c>
      <c r="S98" s="15">
        <v>-7.3346976487314794E-2</v>
      </c>
      <c r="T98" s="7">
        <v>0.55791759947951902</v>
      </c>
      <c r="U98" s="11">
        <v>0.42418679632022099</v>
      </c>
      <c r="V98" s="8">
        <v>0.313593044482668</v>
      </c>
      <c r="W98" s="8">
        <v>9.2296460853884002E-2</v>
      </c>
      <c r="X98" s="11">
        <v>0.55791759947951902</v>
      </c>
      <c r="Y98" s="11">
        <v>0.43412873691116599</v>
      </c>
      <c r="Z98" s="7" t="s">
        <v>54</v>
      </c>
      <c r="AA98" s="7" t="s">
        <v>54</v>
      </c>
      <c r="AB98" s="7" t="s">
        <v>54</v>
      </c>
      <c r="AC98" s="7">
        <v>-0.90638421366309196</v>
      </c>
      <c r="AD98" s="7">
        <v>1.04102944253889</v>
      </c>
      <c r="AE98" s="7">
        <v>-0.36848665907060402</v>
      </c>
      <c r="AF98" s="7">
        <v>0.33739141830470998</v>
      </c>
      <c r="AG98" s="7">
        <v>0.57249560240177999</v>
      </c>
      <c r="AH98" s="7">
        <v>0.139367381231355</v>
      </c>
      <c r="AI98" s="7">
        <v>-0.68608981898788601</v>
      </c>
      <c r="AJ98" s="12">
        <v>0.75374276905153903</v>
      </c>
      <c r="AK98" s="117">
        <f t="shared" si="0"/>
        <v>0.72937672831155265</v>
      </c>
    </row>
    <row r="99" spans="1:37" ht="12" customHeight="1" x14ac:dyDescent="0.2">
      <c r="A99" s="29">
        <v>37895</v>
      </c>
      <c r="B99" s="7">
        <v>0.88141493025848805</v>
      </c>
      <c r="C99" s="7">
        <v>0.83813357254139997</v>
      </c>
      <c r="D99" s="7">
        <v>0.94583049864534896</v>
      </c>
      <c r="E99" s="7">
        <v>0.59461606127913702</v>
      </c>
      <c r="F99" s="7" t="s">
        <v>54</v>
      </c>
      <c r="G99" s="7">
        <v>0.65561742460559802</v>
      </c>
      <c r="H99" s="7" t="s">
        <v>54</v>
      </c>
      <c r="I99" s="7">
        <v>0.79064594113759601</v>
      </c>
      <c r="J99" s="7">
        <v>0.73010584601665496</v>
      </c>
      <c r="K99" s="7" t="s">
        <v>54</v>
      </c>
      <c r="L99" s="7">
        <v>0.69621253312597098</v>
      </c>
      <c r="M99" s="7">
        <v>0.46090757234292101</v>
      </c>
      <c r="N99" s="50">
        <v>0.66113460553993797</v>
      </c>
      <c r="O99" s="8">
        <v>1.0918399283731799</v>
      </c>
      <c r="P99" s="8">
        <v>0.767179615342376</v>
      </c>
      <c r="Q99" s="11">
        <v>1.0269218630022701</v>
      </c>
      <c r="R99" s="15">
        <v>0.72022040558420797</v>
      </c>
      <c r="S99" s="15">
        <v>0.12109844002693</v>
      </c>
      <c r="T99" s="7">
        <v>0.66788729854208095</v>
      </c>
      <c r="U99" s="11">
        <v>0.80200964889003101</v>
      </c>
      <c r="V99" s="8">
        <v>0.527073652955102</v>
      </c>
      <c r="W99" s="8">
        <v>1.1089922262191401</v>
      </c>
      <c r="X99" s="11">
        <v>0.66788729854208095</v>
      </c>
      <c r="Y99" s="11">
        <v>0.40826111024795803</v>
      </c>
      <c r="Z99" s="7" t="s">
        <v>54</v>
      </c>
      <c r="AA99" s="7" t="s">
        <v>54</v>
      </c>
      <c r="AB99" s="7" t="s">
        <v>54</v>
      </c>
      <c r="AC99" s="7">
        <v>6.9598282335147296E-2</v>
      </c>
      <c r="AD99" s="7">
        <v>1.9149067730782501</v>
      </c>
      <c r="AE99" s="7">
        <v>0.107972214856508</v>
      </c>
      <c r="AF99" s="7">
        <v>0.65186540186836595</v>
      </c>
      <c r="AG99" s="7">
        <v>1.0658192652415901</v>
      </c>
      <c r="AH99" s="7">
        <v>0.98937600617148103</v>
      </c>
      <c r="AI99" s="7">
        <v>-4.5396426581746798</v>
      </c>
      <c r="AJ99" s="12">
        <v>0.87373120406313198</v>
      </c>
      <c r="AK99" s="117">
        <f t="shared" si="0"/>
        <v>0.78627138931373797</v>
      </c>
    </row>
    <row r="100" spans="1:37" x14ac:dyDescent="0.2">
      <c r="A100" s="29">
        <v>37926</v>
      </c>
      <c r="B100" s="7">
        <v>-0.111139684995558</v>
      </c>
      <c r="C100" s="7">
        <v>0.22493566478124399</v>
      </c>
      <c r="D100" s="7">
        <v>0.58889729694693804</v>
      </c>
      <c r="E100" s="7">
        <v>0.22946376779931599</v>
      </c>
      <c r="F100" s="7" t="s">
        <v>54</v>
      </c>
      <c r="G100" s="7">
        <v>0.34974472485572</v>
      </c>
      <c r="H100" s="7" t="s">
        <v>54</v>
      </c>
      <c r="I100" s="7">
        <v>0.35575449082717903</v>
      </c>
      <c r="J100" s="7">
        <v>0.350718818440382</v>
      </c>
      <c r="K100" s="7" t="s">
        <v>54</v>
      </c>
      <c r="L100" s="7">
        <v>0.21534387384675299</v>
      </c>
      <c r="M100" s="7">
        <v>0.18221462798693</v>
      </c>
      <c r="N100" s="50">
        <v>0.55139637251503304</v>
      </c>
      <c r="O100" s="8">
        <v>-0.11272656174055699</v>
      </c>
      <c r="P100" s="8">
        <v>2.0357846723059798E-2</v>
      </c>
      <c r="Q100" s="11">
        <v>-0.27154331849499902</v>
      </c>
      <c r="R100" s="15">
        <v>0.651853495844954</v>
      </c>
      <c r="S100" s="15">
        <v>-0.67208835310334702</v>
      </c>
      <c r="T100" s="7">
        <v>0.451269258070501</v>
      </c>
      <c r="U100" s="11">
        <v>-0.257656673000074</v>
      </c>
      <c r="V100" s="8">
        <v>0.23998907344197101</v>
      </c>
      <c r="W100" s="8">
        <v>-0.52761400551637805</v>
      </c>
      <c r="X100" s="11">
        <v>0.451269258070501</v>
      </c>
      <c r="Y100" s="11">
        <v>3.3768487740763499E-2</v>
      </c>
      <c r="Z100" s="7" t="s">
        <v>54</v>
      </c>
      <c r="AA100" s="7" t="s">
        <v>54</v>
      </c>
      <c r="AB100" s="7" t="s">
        <v>54</v>
      </c>
      <c r="AC100" s="7">
        <v>-2.3692300352673099</v>
      </c>
      <c r="AD100" s="7">
        <v>-0.81906903986264701</v>
      </c>
      <c r="AE100" s="7">
        <v>-0.48799059366342001</v>
      </c>
      <c r="AF100" s="7">
        <v>0.53371784756816698</v>
      </c>
      <c r="AG100" s="7">
        <v>0.60676883877541699</v>
      </c>
      <c r="AH100" s="7">
        <v>0.56356388976745198</v>
      </c>
      <c r="AI100" s="7">
        <v>-2.7841527623396001</v>
      </c>
      <c r="AJ100" s="12">
        <v>0.76399755298551097</v>
      </c>
      <c r="AK100" s="117">
        <f t="shared" si="0"/>
        <v>0.79715717536672737</v>
      </c>
    </row>
    <row r="101" spans="1:37" x14ac:dyDescent="0.2">
      <c r="A101" s="29">
        <v>37956</v>
      </c>
      <c r="B101" s="7">
        <v>0.28759212046395599</v>
      </c>
      <c r="C101" s="7">
        <v>0.47319655750980899</v>
      </c>
      <c r="D101" s="7">
        <v>0.58383733384617398</v>
      </c>
      <c r="E101" s="7">
        <v>0.47482719560697101</v>
      </c>
      <c r="F101" s="7" t="s">
        <v>54</v>
      </c>
      <c r="G101" s="7">
        <v>0.325456038174812</v>
      </c>
      <c r="H101" s="7" t="s">
        <v>54</v>
      </c>
      <c r="I101" s="7">
        <v>0.506752032738506</v>
      </c>
      <c r="J101" s="7">
        <v>0.52996573623411902</v>
      </c>
      <c r="K101" s="7" t="s">
        <v>54</v>
      </c>
      <c r="L101" s="7">
        <v>0.35627396128571398</v>
      </c>
      <c r="M101" s="7">
        <v>0.244747412665548</v>
      </c>
      <c r="N101" s="50">
        <v>0.601334697890759</v>
      </c>
      <c r="O101" s="8">
        <v>-9.5998246537703794E-2</v>
      </c>
      <c r="P101" s="8">
        <v>0.33354675705967701</v>
      </c>
      <c r="Q101" s="11">
        <v>0.101506818872676</v>
      </c>
      <c r="R101" s="15">
        <v>0.72852263215494995</v>
      </c>
      <c r="S101" s="15">
        <v>0.38166347807393802</v>
      </c>
      <c r="T101" s="7">
        <v>0.52345909849054495</v>
      </c>
      <c r="U101" s="11">
        <v>0.19848642200862501</v>
      </c>
      <c r="V101" s="8">
        <v>0.48932029857685899</v>
      </c>
      <c r="W101" s="8">
        <v>-3.9124571608479701E-2</v>
      </c>
      <c r="X101" s="11">
        <v>0.52345909849054495</v>
      </c>
      <c r="Y101" s="11">
        <v>0.397221144855612</v>
      </c>
      <c r="Z101" s="7" t="s">
        <v>54</v>
      </c>
      <c r="AA101" s="7" t="s">
        <v>54</v>
      </c>
      <c r="AB101" s="7" t="s">
        <v>54</v>
      </c>
      <c r="AC101" s="7">
        <v>0.76017517935696999</v>
      </c>
      <c r="AD101" s="7">
        <v>-0.38229860876074601</v>
      </c>
      <c r="AE101" s="7">
        <v>0.15238829649544</v>
      </c>
      <c r="AF101" s="7">
        <v>0.52000813950635705</v>
      </c>
      <c r="AG101" s="7">
        <v>0.46363175728795197</v>
      </c>
      <c r="AH101" s="7">
        <v>0.51666625047601</v>
      </c>
      <c r="AI101" s="7">
        <v>0.16120796875968901</v>
      </c>
      <c r="AJ101" s="12">
        <v>0.65626810621364196</v>
      </c>
      <c r="AK101" s="117">
        <f t="shared" si="0"/>
        <v>0.76466562108742819</v>
      </c>
    </row>
    <row r="102" spans="1:37" s="34" customFormat="1" x14ac:dyDescent="0.2">
      <c r="A102" s="30">
        <v>37987</v>
      </c>
      <c r="B102" s="31">
        <v>0.44203926282453598</v>
      </c>
      <c r="C102" s="31">
        <v>0.496078154230437</v>
      </c>
      <c r="D102" s="31">
        <v>0.64327681046893304</v>
      </c>
      <c r="E102" s="31">
        <v>0.55145004969426104</v>
      </c>
      <c r="F102" s="31" t="s">
        <v>54</v>
      </c>
      <c r="G102" s="31">
        <v>0.365519444914433</v>
      </c>
      <c r="H102" s="31" t="s">
        <v>54</v>
      </c>
      <c r="I102" s="31">
        <v>0.47777408716897501</v>
      </c>
      <c r="J102" s="31">
        <v>0.53499130029442798</v>
      </c>
      <c r="K102" s="31" t="s">
        <v>54</v>
      </c>
      <c r="L102" s="31">
        <v>0.44418586606139299</v>
      </c>
      <c r="M102" s="31">
        <v>0.30144171929719799</v>
      </c>
      <c r="N102" s="50">
        <v>0.60987891856672405</v>
      </c>
      <c r="O102" s="8">
        <v>0.51869863976809605</v>
      </c>
      <c r="P102" s="8">
        <v>0.358299842362998</v>
      </c>
      <c r="Q102" s="11">
        <v>0.18222147905259101</v>
      </c>
      <c r="R102" s="32">
        <v>0.57564867476987402</v>
      </c>
      <c r="S102" s="32">
        <v>0.49102063948086999</v>
      </c>
      <c r="T102" s="31">
        <v>0.39558689170408001</v>
      </c>
      <c r="U102" s="11">
        <v>0.30399714382271598</v>
      </c>
      <c r="V102" s="8">
        <v>0.49427344200571399</v>
      </c>
      <c r="W102" s="8">
        <v>0.12905505409493501</v>
      </c>
      <c r="X102" s="47">
        <v>0.39558689170408001</v>
      </c>
      <c r="Y102" s="47">
        <v>0.53881185891902905</v>
      </c>
      <c r="Z102" s="31" t="s">
        <v>54</v>
      </c>
      <c r="AA102" s="31" t="s">
        <v>54</v>
      </c>
      <c r="AB102" s="31" t="s">
        <v>54</v>
      </c>
      <c r="AC102" s="31">
        <v>-0.136528611590782</v>
      </c>
      <c r="AD102" s="31">
        <v>0.37770716633279</v>
      </c>
      <c r="AE102" s="31">
        <v>-4.8828092065815497E-3</v>
      </c>
      <c r="AF102" s="31">
        <v>0.39776926835575299</v>
      </c>
      <c r="AG102" s="31">
        <v>0.60395272195651695</v>
      </c>
      <c r="AH102" s="31">
        <v>0.248595552454487</v>
      </c>
      <c r="AI102" s="31">
        <v>1.5187947750370201</v>
      </c>
      <c r="AJ102" s="33">
        <v>0.71175308785201497</v>
      </c>
      <c r="AK102" s="117">
        <f t="shared" si="0"/>
        <v>0.71067291568372271</v>
      </c>
    </row>
    <row r="103" spans="1:37" s="34" customFormat="1" x14ac:dyDescent="0.2">
      <c r="A103" s="30">
        <v>38018</v>
      </c>
      <c r="B103" s="31">
        <v>0.59936688111135805</v>
      </c>
      <c r="C103" s="31">
        <v>0.59024748205333</v>
      </c>
      <c r="D103" s="31">
        <v>0.63296331106220105</v>
      </c>
      <c r="E103" s="31">
        <v>0.63927991788351102</v>
      </c>
      <c r="F103" s="31" t="s">
        <v>54</v>
      </c>
      <c r="G103" s="31">
        <v>0.52841969266206901</v>
      </c>
      <c r="H103" s="31" t="s">
        <v>54</v>
      </c>
      <c r="I103" s="31">
        <v>0.55830285574995897</v>
      </c>
      <c r="J103" s="31">
        <v>0.55279616889207905</v>
      </c>
      <c r="K103" s="31" t="s">
        <v>54</v>
      </c>
      <c r="L103" s="31">
        <v>0.44169897140802</v>
      </c>
      <c r="M103" s="31">
        <v>0.39458185654313099</v>
      </c>
      <c r="N103" s="50">
        <v>0.63613331804386497</v>
      </c>
      <c r="O103" s="8">
        <v>0.679462226953643</v>
      </c>
      <c r="P103" s="8">
        <v>0.57435121648572296</v>
      </c>
      <c r="Q103" s="11">
        <v>0.31758448763944802</v>
      </c>
      <c r="R103" s="32">
        <v>0.73674857202210497</v>
      </c>
      <c r="S103" s="32">
        <v>0.74528151946434196</v>
      </c>
      <c r="T103" s="31">
        <v>0.93149913861348299</v>
      </c>
      <c r="U103" s="11">
        <v>0.421003427184448</v>
      </c>
      <c r="V103" s="8">
        <v>1.06136969806416</v>
      </c>
      <c r="W103" s="8">
        <v>0.48461462442374698</v>
      </c>
      <c r="X103" s="47">
        <v>0.93149913861348299</v>
      </c>
      <c r="Y103" s="47">
        <v>0.54920422968079396</v>
      </c>
      <c r="Z103" s="31" t="s">
        <v>54</v>
      </c>
      <c r="AA103" s="31" t="s">
        <v>54</v>
      </c>
      <c r="AB103" s="31" t="s">
        <v>54</v>
      </c>
      <c r="AC103" s="31">
        <v>-0.95704717874501399</v>
      </c>
      <c r="AD103" s="31">
        <v>2.4920234244753998</v>
      </c>
      <c r="AE103" s="31">
        <v>-7.6868818183423199E-2</v>
      </c>
      <c r="AF103" s="31">
        <v>0.20665118226218199</v>
      </c>
      <c r="AG103" s="31">
        <v>0.86716956386864497</v>
      </c>
      <c r="AH103" s="31">
        <v>0.59541215905976297</v>
      </c>
      <c r="AI103" s="31">
        <v>0.42140869355529798</v>
      </c>
      <c r="AJ103" s="33">
        <v>0.753779370807523</v>
      </c>
      <c r="AK103" s="117">
        <f t="shared" si="0"/>
        <v>0.70726685495772668</v>
      </c>
    </row>
    <row r="104" spans="1:37" s="34" customFormat="1" x14ac:dyDescent="0.2">
      <c r="A104" s="30">
        <v>38047</v>
      </c>
      <c r="B104" s="31">
        <v>0.50090998647947904</v>
      </c>
      <c r="C104" s="31">
        <v>0.53575579085949698</v>
      </c>
      <c r="D104" s="31">
        <v>0.61656949344532797</v>
      </c>
      <c r="E104" s="31">
        <v>0.62883649565523103</v>
      </c>
      <c r="F104" s="31" t="s">
        <v>54</v>
      </c>
      <c r="G104" s="31">
        <v>0.48089809265547501</v>
      </c>
      <c r="H104" s="31" t="s">
        <v>54</v>
      </c>
      <c r="I104" s="31">
        <v>0.66574438956932902</v>
      </c>
      <c r="J104" s="31">
        <v>0.63821913270699504</v>
      </c>
      <c r="K104" s="31" t="s">
        <v>54</v>
      </c>
      <c r="L104" s="31">
        <v>0.47880453949787</v>
      </c>
      <c r="M104" s="31">
        <v>0.458167539943869</v>
      </c>
      <c r="N104" s="50">
        <v>0.64124632399711801</v>
      </c>
      <c r="O104" s="8">
        <v>0.249442038575205</v>
      </c>
      <c r="P104" s="8">
        <v>0.52284657225561604</v>
      </c>
      <c r="Q104" s="11">
        <v>0.31608928625551302</v>
      </c>
      <c r="R104" s="32">
        <v>0.89036796479368696</v>
      </c>
      <c r="S104" s="32">
        <v>0.93853337340714105</v>
      </c>
      <c r="T104" s="31">
        <v>0.537312263632996</v>
      </c>
      <c r="U104" s="11">
        <v>0.50938184048726998</v>
      </c>
      <c r="V104" s="8">
        <v>0.59188025499391705</v>
      </c>
      <c r="W104" s="8">
        <v>0.34849103457745001</v>
      </c>
      <c r="X104" s="47">
        <v>0.537312263632996</v>
      </c>
      <c r="Y104" s="47">
        <v>0.75605909145509098</v>
      </c>
      <c r="Z104" s="31" t="s">
        <v>54</v>
      </c>
      <c r="AA104" s="31" t="s">
        <v>54</v>
      </c>
      <c r="AB104" s="31" t="s">
        <v>54</v>
      </c>
      <c r="AC104" s="31">
        <v>0.19720645413624599</v>
      </c>
      <c r="AD104" s="31">
        <v>0.177881024661005</v>
      </c>
      <c r="AE104" s="31">
        <v>0.45418999989544401</v>
      </c>
      <c r="AF104" s="31">
        <v>0.750033660447465</v>
      </c>
      <c r="AG104" s="31">
        <v>0.55023336003342005</v>
      </c>
      <c r="AH104" s="31">
        <v>0.60382568176721796</v>
      </c>
      <c r="AI104" s="31">
        <v>1.4946807869771399</v>
      </c>
      <c r="AJ104" s="33">
        <v>0.77498157319845695</v>
      </c>
      <c r="AK104" s="117">
        <f t="shared" si="0"/>
        <v>0.74683801061933164</v>
      </c>
    </row>
    <row r="105" spans="1:37" s="34" customFormat="1" x14ac:dyDescent="0.2">
      <c r="A105" s="30">
        <v>38078</v>
      </c>
      <c r="B105" s="31">
        <v>0.17394463362555301</v>
      </c>
      <c r="C105" s="7">
        <v>0.50514376387876603</v>
      </c>
      <c r="D105" s="7">
        <v>0.62630156645844903</v>
      </c>
      <c r="E105" s="7">
        <v>0.66978332290443798</v>
      </c>
      <c r="F105" s="7" t="s">
        <v>54</v>
      </c>
      <c r="G105" s="7">
        <v>0.58613630918021498</v>
      </c>
      <c r="H105" s="7" t="s">
        <v>54</v>
      </c>
      <c r="I105" s="7">
        <v>0.64253690197719504</v>
      </c>
      <c r="J105" s="7">
        <v>0.60537489840559899</v>
      </c>
      <c r="K105" s="7" t="s">
        <v>54</v>
      </c>
      <c r="L105" s="7">
        <v>0.52993551255768501</v>
      </c>
      <c r="M105" s="7">
        <v>0.46097114426710101</v>
      </c>
      <c r="N105" s="50">
        <v>0.62948010208987604</v>
      </c>
      <c r="O105" s="8">
        <v>0.19019062356631</v>
      </c>
      <c r="P105" s="8">
        <v>0.382738531614919</v>
      </c>
      <c r="Q105" s="11">
        <v>0.117233953173558</v>
      </c>
      <c r="R105" s="15">
        <v>0.89717768321114899</v>
      </c>
      <c r="S105" s="15">
        <v>0.83272438639535196</v>
      </c>
      <c r="T105" s="7">
        <v>0.54235725848692495</v>
      </c>
      <c r="U105" s="11">
        <v>0.47476907242636301</v>
      </c>
      <c r="V105" s="8">
        <v>0.16623933576074601</v>
      </c>
      <c r="W105" s="8">
        <v>-0.10349127876189</v>
      </c>
      <c r="X105" s="11">
        <v>0.54235725848692495</v>
      </c>
      <c r="Y105" s="11">
        <v>0.78972570892277305</v>
      </c>
      <c r="Z105" s="7" t="s">
        <v>54</v>
      </c>
      <c r="AA105" s="7" t="s">
        <v>54</v>
      </c>
      <c r="AB105" s="7" t="s">
        <v>54</v>
      </c>
      <c r="AC105" s="7">
        <v>-3.6565283757848501</v>
      </c>
      <c r="AD105" s="7">
        <v>-0.37398721454577599</v>
      </c>
      <c r="AE105" s="7">
        <v>0.257826413963328</v>
      </c>
      <c r="AF105" s="7">
        <v>0.567881853095068</v>
      </c>
      <c r="AG105" s="7">
        <v>0.51261981178138505</v>
      </c>
      <c r="AH105" s="7">
        <v>0.99134417022741705</v>
      </c>
      <c r="AI105" s="7">
        <v>1.79928947195985</v>
      </c>
      <c r="AJ105" s="12">
        <v>0.76235174986315202</v>
      </c>
      <c r="AK105" s="117">
        <f t="shared" si="0"/>
        <v>0.76370423128971066</v>
      </c>
    </row>
    <row r="106" spans="1:37" s="34" customFormat="1" x14ac:dyDescent="0.2">
      <c r="A106" s="30">
        <v>38108</v>
      </c>
      <c r="B106" s="31">
        <v>0.562121092110209</v>
      </c>
      <c r="C106" s="7">
        <v>0.57376332606926805</v>
      </c>
      <c r="D106" s="7">
        <v>0.54092272862202195</v>
      </c>
      <c r="E106" s="7">
        <v>0.79551051144184404</v>
      </c>
      <c r="F106" s="7" t="s">
        <v>54</v>
      </c>
      <c r="G106" s="7">
        <v>0.49470561960633003</v>
      </c>
      <c r="H106" s="7" t="s">
        <v>54</v>
      </c>
      <c r="I106" s="7">
        <v>0.67870001065204999</v>
      </c>
      <c r="J106" s="7">
        <v>0.64638317029554804</v>
      </c>
      <c r="K106" s="7" t="s">
        <v>54</v>
      </c>
      <c r="L106" s="7">
        <v>0.39458379632832402</v>
      </c>
      <c r="M106" s="7">
        <v>0.522920347574931</v>
      </c>
      <c r="N106" s="50">
        <v>0.64604091836162303</v>
      </c>
      <c r="O106" s="8">
        <v>0.38531383472675301</v>
      </c>
      <c r="P106" s="8">
        <v>0.64501750767724597</v>
      </c>
      <c r="Q106" s="11">
        <v>0.77831168848133103</v>
      </c>
      <c r="R106" s="15">
        <v>1.05822520188808</v>
      </c>
      <c r="S106" s="15">
        <v>0.58420903976878902</v>
      </c>
      <c r="T106" s="7">
        <v>0.46806619275467798</v>
      </c>
      <c r="U106" s="11">
        <v>0.822260485795414</v>
      </c>
      <c r="V106" s="8">
        <v>0.515661372526936</v>
      </c>
      <c r="W106" s="8">
        <v>0.13162798644385501</v>
      </c>
      <c r="X106" s="11">
        <v>0.46806619275467798</v>
      </c>
      <c r="Y106" s="11">
        <v>1.1522784455699</v>
      </c>
      <c r="Z106" s="7" t="s">
        <v>54</v>
      </c>
      <c r="AA106" s="7" t="s">
        <v>54</v>
      </c>
      <c r="AB106" s="7" t="s">
        <v>54</v>
      </c>
      <c r="AC106" s="7">
        <v>0.78605462618186395</v>
      </c>
      <c r="AD106" s="7">
        <v>-0.409840386207032</v>
      </c>
      <c r="AE106" s="7">
        <v>0.30726932157579301</v>
      </c>
      <c r="AF106" s="7">
        <v>0.650440651572051</v>
      </c>
      <c r="AG106" s="7">
        <v>0.43772846119819298</v>
      </c>
      <c r="AH106" s="7">
        <v>0.66508490962423905</v>
      </c>
      <c r="AI106" s="7">
        <v>0.37323459629700201</v>
      </c>
      <c r="AJ106" s="12">
        <v>0.76819435868160202</v>
      </c>
      <c r="AK106" s="117">
        <f t="shared" si="0"/>
        <v>0.76850922724773696</v>
      </c>
    </row>
    <row r="107" spans="1:37" s="34" customFormat="1" x14ac:dyDescent="0.2">
      <c r="A107" s="30">
        <v>38139</v>
      </c>
      <c r="B107" s="31">
        <v>0.88957216812806705</v>
      </c>
      <c r="C107" s="7">
        <v>0.72868627697018895</v>
      </c>
      <c r="D107" s="7">
        <v>0.62119544648883795</v>
      </c>
      <c r="E107" s="7">
        <v>0.70543574648588303</v>
      </c>
      <c r="F107" s="7" t="s">
        <v>54</v>
      </c>
      <c r="G107" s="7">
        <v>0.65547398548140101</v>
      </c>
      <c r="H107" s="7" t="s">
        <v>54</v>
      </c>
      <c r="I107" s="7">
        <v>0.67801594215911998</v>
      </c>
      <c r="J107" s="7">
        <v>0.64790831250273295</v>
      </c>
      <c r="K107" s="7" t="s">
        <v>54</v>
      </c>
      <c r="L107" s="7">
        <v>0.60112035825635302</v>
      </c>
      <c r="M107" s="7">
        <v>0.54602333902399502</v>
      </c>
      <c r="N107" s="50">
        <v>0.67486664195444002</v>
      </c>
      <c r="O107" s="8">
        <v>0.99866343675245905</v>
      </c>
      <c r="P107" s="8">
        <v>0.79536757358962196</v>
      </c>
      <c r="Q107" s="11">
        <v>0.88633766867572195</v>
      </c>
      <c r="R107" s="15">
        <v>0.87230090672206395</v>
      </c>
      <c r="S107" s="15">
        <v>1.07007703644793</v>
      </c>
      <c r="T107" s="7">
        <v>0.47296132644389499</v>
      </c>
      <c r="U107" s="11">
        <v>0.90112640041746295</v>
      </c>
      <c r="V107" s="8">
        <v>0.67485196763977895</v>
      </c>
      <c r="W107" s="8">
        <v>0.88586927252217895</v>
      </c>
      <c r="X107" s="11">
        <v>0.47296132644389499</v>
      </c>
      <c r="Y107" s="11">
        <v>0.91323686806061599</v>
      </c>
      <c r="Z107" s="7" t="s">
        <v>54</v>
      </c>
      <c r="AA107" s="7" t="s">
        <v>54</v>
      </c>
      <c r="AB107" s="7" t="s">
        <v>54</v>
      </c>
      <c r="AC107" s="7">
        <v>4.5703535466159497</v>
      </c>
      <c r="AD107" s="7">
        <v>0.64814847812531795</v>
      </c>
      <c r="AE107" s="7">
        <v>0.60443425928023897</v>
      </c>
      <c r="AF107" s="7">
        <v>0.41702573806078502</v>
      </c>
      <c r="AG107" s="7">
        <v>0.60769681520623298</v>
      </c>
      <c r="AH107" s="7">
        <v>0.39534500877156897</v>
      </c>
      <c r="AI107" s="7">
        <v>-0.30201143961413202</v>
      </c>
      <c r="AJ107" s="12">
        <v>0.76529856133488405</v>
      </c>
      <c r="AK107" s="117">
        <f t="shared" si="0"/>
        <v>0.76528155662654607</v>
      </c>
    </row>
    <row r="108" spans="1:37" s="34" customFormat="1" x14ac:dyDescent="0.2">
      <c r="A108" s="30">
        <v>38169</v>
      </c>
      <c r="B108" s="31">
        <v>1.0069450760191201</v>
      </c>
      <c r="C108" s="7">
        <v>0.78167168586303604</v>
      </c>
      <c r="D108" s="7">
        <v>0.66275959459851896</v>
      </c>
      <c r="E108" s="7">
        <v>0.76893507399588701</v>
      </c>
      <c r="F108" s="7" t="s">
        <v>54</v>
      </c>
      <c r="G108" s="7">
        <v>0.80918792499881498</v>
      </c>
      <c r="H108" s="7" t="s">
        <v>54</v>
      </c>
      <c r="I108" s="7">
        <v>0.67781182025595299</v>
      </c>
      <c r="J108" s="7">
        <v>0.70360087823736195</v>
      </c>
      <c r="K108" s="7" t="s">
        <v>54</v>
      </c>
      <c r="L108" s="7">
        <v>0.72486097001472305</v>
      </c>
      <c r="M108" s="7">
        <v>0.65459070190396396</v>
      </c>
      <c r="N108" s="50">
        <v>0.70635601391768998</v>
      </c>
      <c r="O108" s="8">
        <v>1.1959316101153299</v>
      </c>
      <c r="P108" s="8">
        <v>0.92151828484488996</v>
      </c>
      <c r="Q108" s="11">
        <v>1.1924679669167</v>
      </c>
      <c r="R108" s="15">
        <v>1.10455379240218</v>
      </c>
      <c r="S108" s="15">
        <v>0.93879051882099196</v>
      </c>
      <c r="T108" s="7">
        <v>0.507057565783951</v>
      </c>
      <c r="U108" s="11">
        <v>0.95117896345453301</v>
      </c>
      <c r="V108" s="8">
        <v>0.83901796832987396</v>
      </c>
      <c r="W108" s="8">
        <v>1.4759392770048101</v>
      </c>
      <c r="X108" s="11">
        <v>0.507057565783951</v>
      </c>
      <c r="Y108" s="11">
        <v>0.886601511335399</v>
      </c>
      <c r="Z108" s="7" t="s">
        <v>54</v>
      </c>
      <c r="AA108" s="7" t="s">
        <v>54</v>
      </c>
      <c r="AB108" s="7" t="s">
        <v>54</v>
      </c>
      <c r="AC108" s="7">
        <v>4.3095013447336701</v>
      </c>
      <c r="AD108" s="7">
        <v>1.1697844637983099</v>
      </c>
      <c r="AE108" s="7">
        <v>0.850574727112972</v>
      </c>
      <c r="AF108" s="7">
        <v>0.58789694355858502</v>
      </c>
      <c r="AG108" s="7">
        <v>0.53006976599010602</v>
      </c>
      <c r="AH108" s="7">
        <v>1.05529939823505</v>
      </c>
      <c r="AI108" s="7">
        <v>-0.17433634077926699</v>
      </c>
      <c r="AJ108" s="12">
        <v>0.83062548752871701</v>
      </c>
      <c r="AK108" s="117">
        <f t="shared" si="0"/>
        <v>0.78803946918173429</v>
      </c>
    </row>
    <row r="109" spans="1:37" s="34" customFormat="1" x14ac:dyDescent="0.2">
      <c r="A109" s="30">
        <v>38200</v>
      </c>
      <c r="B109" s="31">
        <v>0.80968899664911798</v>
      </c>
      <c r="C109" s="7">
        <v>0.756185982863679</v>
      </c>
      <c r="D109" s="7">
        <v>0.63304062570198805</v>
      </c>
      <c r="E109" s="7">
        <v>0.59973175416647095</v>
      </c>
      <c r="F109" s="7" t="s">
        <v>54</v>
      </c>
      <c r="G109" s="7">
        <v>0.64001829047116798</v>
      </c>
      <c r="H109" s="7" t="s">
        <v>54</v>
      </c>
      <c r="I109" s="7">
        <v>0.64924698662111302</v>
      </c>
      <c r="J109" s="7">
        <v>0.76688386776169903</v>
      </c>
      <c r="K109" s="7" t="s">
        <v>54</v>
      </c>
      <c r="L109" s="7">
        <v>0.662243637372809</v>
      </c>
      <c r="M109" s="7">
        <v>0.57852927201668702</v>
      </c>
      <c r="N109" s="50">
        <v>0.67342696963117898</v>
      </c>
      <c r="O109" s="8">
        <v>1.2216902183459499</v>
      </c>
      <c r="P109" s="8">
        <v>0.63560007301648502</v>
      </c>
      <c r="Q109" s="11">
        <v>0.71065398382743294</v>
      </c>
      <c r="R109" s="15">
        <v>0.86955624819678901</v>
      </c>
      <c r="S109" s="15">
        <v>0.179887820627956</v>
      </c>
      <c r="T109" s="7">
        <v>0.59771979289733201</v>
      </c>
      <c r="U109" s="11">
        <v>0.554712933413679</v>
      </c>
      <c r="V109" s="8">
        <v>0.75872572708153396</v>
      </c>
      <c r="W109" s="8">
        <v>0.78675182780005504</v>
      </c>
      <c r="X109" s="11">
        <v>0.59771979289733201</v>
      </c>
      <c r="Y109" s="11">
        <v>0.528306987181969</v>
      </c>
      <c r="Z109" s="7" t="s">
        <v>54</v>
      </c>
      <c r="AA109" s="7" t="s">
        <v>54</v>
      </c>
      <c r="AB109" s="7" t="s">
        <v>54</v>
      </c>
      <c r="AC109" s="7">
        <v>4.6863138231933199</v>
      </c>
      <c r="AD109" s="7">
        <v>-0.13775895249730999</v>
      </c>
      <c r="AE109" s="7">
        <v>0.67242412247277195</v>
      </c>
      <c r="AF109" s="7">
        <v>0.71859604239121999</v>
      </c>
      <c r="AG109" s="7">
        <v>0.61073107770602797</v>
      </c>
      <c r="AH109" s="7">
        <v>1.0186836425071499</v>
      </c>
      <c r="AI109" s="7">
        <v>-1.3110048291719301</v>
      </c>
      <c r="AJ109" s="12">
        <v>0.78379772498844802</v>
      </c>
      <c r="AK109" s="117">
        <f t="shared" si="0"/>
        <v>0.79324059128401636</v>
      </c>
    </row>
    <row r="110" spans="1:37" s="34" customFormat="1" x14ac:dyDescent="0.2">
      <c r="A110" s="30">
        <v>38231</v>
      </c>
      <c r="B110" s="31">
        <v>0.77218639221260199</v>
      </c>
      <c r="C110" s="7">
        <v>0.63698957613687002</v>
      </c>
      <c r="D110" s="7">
        <v>0.60755477348699305</v>
      </c>
      <c r="E110" s="7">
        <v>0.60864236335218402</v>
      </c>
      <c r="F110" s="7" t="s">
        <v>54</v>
      </c>
      <c r="G110" s="7">
        <v>0.58446412915891</v>
      </c>
      <c r="H110" s="7" t="s">
        <v>54</v>
      </c>
      <c r="I110" s="7">
        <v>0.65428779382221802</v>
      </c>
      <c r="J110" s="7">
        <v>0.59301246150456799</v>
      </c>
      <c r="K110" s="7" t="s">
        <v>54</v>
      </c>
      <c r="L110" s="7">
        <v>0.57585079186418298</v>
      </c>
      <c r="M110" s="7">
        <v>0.50176391797208098</v>
      </c>
      <c r="N110" s="50">
        <v>0.65421681854298697</v>
      </c>
      <c r="O110" s="8">
        <v>1.23406423412595</v>
      </c>
      <c r="P110" s="8">
        <v>0.53386363975711204</v>
      </c>
      <c r="Q110" s="11">
        <v>0.36237416856912402</v>
      </c>
      <c r="R110" s="15">
        <v>0.99955967154315195</v>
      </c>
      <c r="S110" s="15">
        <v>0.94658868394725604</v>
      </c>
      <c r="T110" s="7">
        <v>0.39331653536781702</v>
      </c>
      <c r="U110" s="11">
        <v>0.38942316051750098</v>
      </c>
      <c r="V110" s="8">
        <v>0.71674643938375204</v>
      </c>
      <c r="W110" s="8">
        <v>0.49029551611029798</v>
      </c>
      <c r="X110" s="11">
        <v>0.39331653536781702</v>
      </c>
      <c r="Y110" s="11">
        <v>0.66907958541078705</v>
      </c>
      <c r="Z110" s="7" t="s">
        <v>54</v>
      </c>
      <c r="AA110" s="7" t="s">
        <v>54</v>
      </c>
      <c r="AB110" s="7" t="s">
        <v>54</v>
      </c>
      <c r="AC110" s="7">
        <v>5.10325721616673</v>
      </c>
      <c r="AD110" s="7">
        <v>-0.565293904237821</v>
      </c>
      <c r="AE110" s="7">
        <v>0.375934204710207</v>
      </c>
      <c r="AF110" s="7">
        <v>0.62924812191576096</v>
      </c>
      <c r="AG110" s="7">
        <v>0.57676950678151895</v>
      </c>
      <c r="AH110" s="7">
        <v>0.96446413205806802</v>
      </c>
      <c r="AI110" s="7">
        <v>-0.38441176857855902</v>
      </c>
      <c r="AJ110" s="12">
        <v>0.81121000807524601</v>
      </c>
      <c r="AK110" s="117">
        <f t="shared" si="0"/>
        <v>0.80854440686413709</v>
      </c>
    </row>
    <row r="111" spans="1:37" s="34" customFormat="1" x14ac:dyDescent="0.2">
      <c r="A111" s="30">
        <v>38261</v>
      </c>
      <c r="B111" s="31">
        <v>0.47687645013207702</v>
      </c>
      <c r="C111" s="7">
        <v>0.64220741089788702</v>
      </c>
      <c r="D111" s="7">
        <v>0.61241166920413403</v>
      </c>
      <c r="E111" s="7">
        <v>0.55284634907169505</v>
      </c>
      <c r="F111" s="7" t="s">
        <v>54</v>
      </c>
      <c r="G111" s="7">
        <v>0.60647575110899199</v>
      </c>
      <c r="H111" s="7" t="s">
        <v>54</v>
      </c>
      <c r="I111" s="7">
        <v>0.69956700105124203</v>
      </c>
      <c r="J111" s="7">
        <v>0.64002610023059903</v>
      </c>
      <c r="K111" s="7" t="s">
        <v>54</v>
      </c>
      <c r="L111" s="7">
        <v>0.51571852829765097</v>
      </c>
      <c r="M111" s="7">
        <v>0.52375718341695199</v>
      </c>
      <c r="N111" s="50">
        <v>0.67214758497201699</v>
      </c>
      <c r="O111" s="8">
        <v>0.63621459203649999</v>
      </c>
      <c r="P111" s="8">
        <v>0.42651853501453502</v>
      </c>
      <c r="Q111" s="11">
        <v>0.14853781147383299</v>
      </c>
      <c r="R111" s="15">
        <v>0.82083928736409295</v>
      </c>
      <c r="S111" s="15">
        <v>0.79926683344128602</v>
      </c>
      <c r="T111" s="7">
        <v>0.49726850536760298</v>
      </c>
      <c r="U111" s="11">
        <v>0.48475169912869498</v>
      </c>
      <c r="V111" s="8">
        <v>7.0545019272203802E-2</v>
      </c>
      <c r="W111" s="8">
        <v>-3.4550109462261298E-4</v>
      </c>
      <c r="X111" s="11">
        <v>0.49726850536760298</v>
      </c>
      <c r="Y111" s="11">
        <v>0.62796035457250698</v>
      </c>
      <c r="Z111" s="7" t="s">
        <v>54</v>
      </c>
      <c r="AA111" s="7" t="s">
        <v>54</v>
      </c>
      <c r="AB111" s="7" t="s">
        <v>54</v>
      </c>
      <c r="AC111" s="7">
        <v>-5.2758849906778504</v>
      </c>
      <c r="AD111" s="7">
        <v>-0.66062316288452505</v>
      </c>
      <c r="AE111" s="7">
        <v>0.453963340062564</v>
      </c>
      <c r="AF111" s="7">
        <v>0.54042172765071905</v>
      </c>
      <c r="AG111" s="7">
        <v>0.75315165162978903</v>
      </c>
      <c r="AH111" s="7">
        <v>0.60870871730013199</v>
      </c>
      <c r="AI111" s="7">
        <v>1.17632720518471</v>
      </c>
      <c r="AJ111" s="12">
        <v>0.80054585798114197</v>
      </c>
      <c r="AK111" s="117">
        <f t="shared" si="0"/>
        <v>0.79851786368161193</v>
      </c>
    </row>
    <row r="112" spans="1:37" s="34" customFormat="1" x14ac:dyDescent="0.2">
      <c r="A112" s="30">
        <v>38292</v>
      </c>
      <c r="B112" s="31">
        <v>0.38893486465023103</v>
      </c>
      <c r="C112" s="7">
        <v>0.57076733066248497</v>
      </c>
      <c r="D112" s="7">
        <v>0.64638313254667001</v>
      </c>
      <c r="E112" s="7">
        <v>0.66253267668701299</v>
      </c>
      <c r="F112" s="7" t="s">
        <v>54</v>
      </c>
      <c r="G112" s="7">
        <v>0.63792062346943701</v>
      </c>
      <c r="H112" s="7" t="s">
        <v>54</v>
      </c>
      <c r="I112" s="7">
        <v>0.68987052663660797</v>
      </c>
      <c r="J112" s="7">
        <v>0.61839218356710102</v>
      </c>
      <c r="K112" s="7" t="s">
        <v>54</v>
      </c>
      <c r="L112" s="7">
        <v>0.57250322348374805</v>
      </c>
      <c r="M112" s="7">
        <v>0.45641937844160502</v>
      </c>
      <c r="N112" s="50">
        <v>0.65934492537376199</v>
      </c>
      <c r="O112" s="8">
        <v>0.99294046340171804</v>
      </c>
      <c r="P112" s="8">
        <v>0.20131797934402201</v>
      </c>
      <c r="Q112" s="11">
        <v>-0.42412716412843099</v>
      </c>
      <c r="R112" s="15">
        <v>0.82157655779695304</v>
      </c>
      <c r="S112" s="15">
        <v>0.77745704122905401</v>
      </c>
      <c r="T112" s="7">
        <v>0.50677230613939594</v>
      </c>
      <c r="U112" s="11">
        <v>3.0742964089413499E-2</v>
      </c>
      <c r="V112" s="8">
        <v>0.38261340269910099</v>
      </c>
      <c r="W112" s="8">
        <v>-0.84641104041493997</v>
      </c>
      <c r="X112" s="11">
        <v>0.50677230613939594</v>
      </c>
      <c r="Y112" s="11">
        <v>0.73111501825345004</v>
      </c>
      <c r="Z112" s="7" t="s">
        <v>54</v>
      </c>
      <c r="AA112" s="7" t="s">
        <v>54</v>
      </c>
      <c r="AB112" s="7" t="s">
        <v>54</v>
      </c>
      <c r="AC112" s="7">
        <v>-7.8373559134707902</v>
      </c>
      <c r="AD112" s="7">
        <v>-1.38567702782903</v>
      </c>
      <c r="AE112" s="7">
        <v>-0.16542282373727901</v>
      </c>
      <c r="AF112" s="7">
        <v>0.43530406515178699</v>
      </c>
      <c r="AG112" s="7">
        <v>0.63477742144603799</v>
      </c>
      <c r="AH112" s="7">
        <v>0.90860344769738</v>
      </c>
      <c r="AI112" s="7">
        <v>3.3396697437036398</v>
      </c>
      <c r="AJ112" s="12">
        <v>0.77527190944298896</v>
      </c>
      <c r="AK112" s="117">
        <f t="shared" si="0"/>
        <v>0.79567592516645902</v>
      </c>
    </row>
    <row r="113" spans="1:37" s="34" customFormat="1" x14ac:dyDescent="0.2">
      <c r="A113" s="30">
        <v>38322</v>
      </c>
      <c r="B113" s="31">
        <v>0.69030205568425695</v>
      </c>
      <c r="C113" s="7">
        <v>0.684401729692518</v>
      </c>
      <c r="D113" s="7">
        <v>0.645810231471317</v>
      </c>
      <c r="E113" s="7">
        <v>0.57608021058187597</v>
      </c>
      <c r="F113" s="7" t="s">
        <v>54</v>
      </c>
      <c r="G113" s="7">
        <v>0.75608776531283794</v>
      </c>
      <c r="H113" s="7" t="s">
        <v>54</v>
      </c>
      <c r="I113" s="7">
        <v>0.72859466003783202</v>
      </c>
      <c r="J113" s="7">
        <v>0.63658104239279401</v>
      </c>
      <c r="K113" s="7" t="s">
        <v>54</v>
      </c>
      <c r="L113" s="7">
        <v>0.65335179724819703</v>
      </c>
      <c r="M113" s="7">
        <v>0.42216416624787201</v>
      </c>
      <c r="N113" s="50">
        <v>0.63226780489646095</v>
      </c>
      <c r="O113" s="8">
        <v>1.20817843780782</v>
      </c>
      <c r="P113" s="8">
        <v>0.40018156692381202</v>
      </c>
      <c r="Q113" s="11">
        <v>5.8513541131947698E-2</v>
      </c>
      <c r="R113" s="15">
        <v>0.90061369053964702</v>
      </c>
      <c r="S113" s="15">
        <v>0.42436867807591999</v>
      </c>
      <c r="T113" s="7">
        <v>0.74197765258825599</v>
      </c>
      <c r="U113" s="11">
        <v>0.37252967048812402</v>
      </c>
      <c r="V113" s="8">
        <v>0.39080781929980402</v>
      </c>
      <c r="W113" s="8">
        <v>-9.47912316162349E-2</v>
      </c>
      <c r="X113" s="11">
        <v>0.74197765258825599</v>
      </c>
      <c r="Y113" s="11">
        <v>0.39999649257822201</v>
      </c>
      <c r="Z113" s="7" t="s">
        <v>54</v>
      </c>
      <c r="AA113" s="7" t="s">
        <v>54</v>
      </c>
      <c r="AB113" s="7" t="s">
        <v>54</v>
      </c>
      <c r="AC113" s="7">
        <v>-3.9257920721947799</v>
      </c>
      <c r="AD113" s="7">
        <v>1.0149692256474701</v>
      </c>
      <c r="AE113" s="7">
        <v>-0.24950165990790399</v>
      </c>
      <c r="AF113" s="7">
        <v>0.79419815794034798</v>
      </c>
      <c r="AG113" s="7">
        <v>0.80957229544238996</v>
      </c>
      <c r="AH113" s="7">
        <v>0.55054485542814002</v>
      </c>
      <c r="AI113" s="7">
        <v>-0.37685446083733898</v>
      </c>
      <c r="AJ113" s="12">
        <v>0.88002140844612498</v>
      </c>
      <c r="AK113" s="117">
        <f t="shared" si="0"/>
        <v>0.8186130586234186</v>
      </c>
    </row>
    <row r="114" spans="1:37" s="34" customFormat="1" x14ac:dyDescent="0.2">
      <c r="A114" s="30">
        <v>38353</v>
      </c>
      <c r="B114" s="31">
        <v>0.45233337337093499</v>
      </c>
      <c r="C114" s="7">
        <v>0.48207203483904798</v>
      </c>
      <c r="D114" s="7">
        <v>0.56205951808126897</v>
      </c>
      <c r="E114" s="7">
        <v>0.38350480910596002</v>
      </c>
      <c r="F114" s="7" t="s">
        <v>54</v>
      </c>
      <c r="G114" s="7">
        <v>0.48150644893678202</v>
      </c>
      <c r="H114" s="7" t="s">
        <v>54</v>
      </c>
      <c r="I114" s="7">
        <v>0.339828425422806</v>
      </c>
      <c r="J114" s="7">
        <v>0.38718540566565202</v>
      </c>
      <c r="K114" s="7" t="s">
        <v>54</v>
      </c>
      <c r="L114" s="7">
        <v>0.37700236550600102</v>
      </c>
      <c r="M114" s="7">
        <v>0.38410904148249497</v>
      </c>
      <c r="N114" s="50">
        <v>0.63661394603060395</v>
      </c>
      <c r="O114" s="8">
        <v>0.66361393208844099</v>
      </c>
      <c r="P114" s="8">
        <v>0.32476739971716301</v>
      </c>
      <c r="Q114" s="11">
        <v>0.16077488215581001</v>
      </c>
      <c r="R114" s="15">
        <v>0.805446607692897</v>
      </c>
      <c r="S114" s="15">
        <v>0.37772482422751003</v>
      </c>
      <c r="T114" s="7">
        <v>0.27428346836697698</v>
      </c>
      <c r="U114" s="11">
        <v>0.36294200285129602</v>
      </c>
      <c r="V114" s="8">
        <v>0.31032883744273898</v>
      </c>
      <c r="W114" s="8">
        <v>0.47264735276805703</v>
      </c>
      <c r="X114" s="11">
        <v>0.27428346836697698</v>
      </c>
      <c r="Y114" s="11">
        <v>0.25691173870911099</v>
      </c>
      <c r="Z114" s="7" t="s">
        <v>54</v>
      </c>
      <c r="AA114" s="7" t="s">
        <v>54</v>
      </c>
      <c r="AB114" s="7" t="s">
        <v>54</v>
      </c>
      <c r="AC114" s="7">
        <v>-1.0651434086879501</v>
      </c>
      <c r="AD114" s="7">
        <v>0.98890012143572303</v>
      </c>
      <c r="AE114" s="7">
        <v>0.16789210841188201</v>
      </c>
      <c r="AF114" s="7">
        <v>0.70237165482020703</v>
      </c>
      <c r="AG114" s="7">
        <v>0.309489896801667</v>
      </c>
      <c r="AH114" s="7">
        <v>0.79198908265269496</v>
      </c>
      <c r="AI114" s="7">
        <v>-0.88965807330834701</v>
      </c>
      <c r="AJ114" s="12">
        <v>0.74357877127321304</v>
      </c>
      <c r="AK114" s="117">
        <f t="shared" si="0"/>
        <v>0.79962402972077573</v>
      </c>
    </row>
    <row r="115" spans="1:37" s="34" customFormat="1" x14ac:dyDescent="0.2">
      <c r="A115" s="30">
        <v>38384</v>
      </c>
      <c r="B115" s="31">
        <v>0.44930312723870097</v>
      </c>
      <c r="C115" s="7">
        <v>0.59351489705975602</v>
      </c>
      <c r="D115" s="7">
        <v>0.63271155247359201</v>
      </c>
      <c r="E115" s="7">
        <v>0.58165675773411696</v>
      </c>
      <c r="F115" s="7" t="s">
        <v>54</v>
      </c>
      <c r="G115" s="7">
        <v>0.56568557290740396</v>
      </c>
      <c r="H115" s="7" t="s">
        <v>54</v>
      </c>
      <c r="I115" s="7">
        <v>0.62225837029468001</v>
      </c>
      <c r="J115" s="7">
        <v>0.609907934569203</v>
      </c>
      <c r="K115" s="7" t="s">
        <v>54</v>
      </c>
      <c r="L115" s="7">
        <v>0.48585677132289501</v>
      </c>
      <c r="M115" s="7">
        <v>0.57041883489609002</v>
      </c>
      <c r="N115" s="50">
        <v>0.66157043683782701</v>
      </c>
      <c r="O115" s="8">
        <v>0.41665810232530298</v>
      </c>
      <c r="P115" s="8">
        <v>0.48705988313923498</v>
      </c>
      <c r="Q115" s="11">
        <v>0.28815756608555299</v>
      </c>
      <c r="R115" s="15">
        <v>0.57138466576563995</v>
      </c>
      <c r="S115" s="15">
        <v>0.42958848199116001</v>
      </c>
      <c r="T115" s="7">
        <v>0.91687892853780295</v>
      </c>
      <c r="U115" s="11">
        <v>0.32279407135482402</v>
      </c>
      <c r="V115" s="8">
        <v>0.93679921878214101</v>
      </c>
      <c r="W115" s="8">
        <v>0.40024690650287398</v>
      </c>
      <c r="X115" s="11">
        <v>0.91687892853780295</v>
      </c>
      <c r="Y115" s="11">
        <v>0.41018212149850197</v>
      </c>
      <c r="Z115" s="7" t="s">
        <v>54</v>
      </c>
      <c r="AA115" s="7" t="s">
        <v>54</v>
      </c>
      <c r="AB115" s="7" t="s">
        <v>54</v>
      </c>
      <c r="AC115" s="7">
        <v>1.7822858025430801</v>
      </c>
      <c r="AD115" s="7">
        <v>0.44145959310691102</v>
      </c>
      <c r="AE115" s="7">
        <v>0.41260193234328002</v>
      </c>
      <c r="AF115" s="7">
        <v>0.98211057265116697</v>
      </c>
      <c r="AG115" s="7">
        <v>0.55276032913150097</v>
      </c>
      <c r="AH115" s="7">
        <v>0.97859993922231603</v>
      </c>
      <c r="AI115" s="7">
        <v>0.80104165402259597</v>
      </c>
      <c r="AJ115" s="12">
        <v>0.78972212377116802</v>
      </c>
      <c r="AK115" s="117">
        <f t="shared" si="0"/>
        <v>0.80444076783016871</v>
      </c>
    </row>
    <row r="116" spans="1:37" s="34" customFormat="1" x14ac:dyDescent="0.2">
      <c r="A116" s="30">
        <v>38412</v>
      </c>
      <c r="B116" s="31">
        <v>0.41057811041306103</v>
      </c>
      <c r="C116" s="7">
        <v>0.53283647849335503</v>
      </c>
      <c r="D116" s="7">
        <v>0.56455900984541696</v>
      </c>
      <c r="E116" s="7">
        <v>0.41238134456320902</v>
      </c>
      <c r="F116" s="7" t="s">
        <v>54</v>
      </c>
      <c r="G116" s="7">
        <v>0.23622039896825001</v>
      </c>
      <c r="H116" s="7" t="s">
        <v>54</v>
      </c>
      <c r="I116" s="7">
        <v>0.565145328498598</v>
      </c>
      <c r="J116" s="7">
        <v>0.51575274610441602</v>
      </c>
      <c r="K116" s="7" t="s">
        <v>54</v>
      </c>
      <c r="L116" s="7">
        <v>0.38860428268283298</v>
      </c>
      <c r="M116" s="7">
        <v>0.38261956694884602</v>
      </c>
      <c r="N116" s="50">
        <v>0.62018790857973105</v>
      </c>
      <c r="O116" s="8">
        <v>0.54991712054161102</v>
      </c>
      <c r="P116" s="8">
        <v>0.29753593616339602</v>
      </c>
      <c r="Q116" s="11">
        <v>4.3463498220919203E-2</v>
      </c>
      <c r="R116" s="15">
        <v>0.73015078086816598</v>
      </c>
      <c r="S116" s="15">
        <v>0.21569972829073999</v>
      </c>
      <c r="T116" s="7">
        <v>0.55784050398455798</v>
      </c>
      <c r="U116" s="11">
        <v>0.25544532392983199</v>
      </c>
      <c r="V116" s="8">
        <v>0.45604033559559998</v>
      </c>
      <c r="W116" s="8">
        <v>0.17051839098969501</v>
      </c>
      <c r="X116" s="11">
        <v>0.55784050398455798</v>
      </c>
      <c r="Y116" s="11">
        <v>0.28027964035110497</v>
      </c>
      <c r="Z116" s="7" t="s">
        <v>54</v>
      </c>
      <c r="AA116" s="7" t="s">
        <v>54</v>
      </c>
      <c r="AB116" s="7" t="s">
        <v>54</v>
      </c>
      <c r="AC116" s="7">
        <v>1.4803449943271501</v>
      </c>
      <c r="AD116" s="7">
        <v>-1.1122989538578701E-2</v>
      </c>
      <c r="AE116" s="7">
        <v>0.178487128115833</v>
      </c>
      <c r="AF116" s="7">
        <v>0.67680341117333198</v>
      </c>
      <c r="AG116" s="7">
        <v>0.56166091964598397</v>
      </c>
      <c r="AH116" s="7">
        <v>0.96648588950928904</v>
      </c>
      <c r="AI116" s="7">
        <v>-3.27197118800109</v>
      </c>
      <c r="AJ116" s="12">
        <v>0.78125334577594296</v>
      </c>
      <c r="AK116" s="117">
        <f t="shared" si="0"/>
        <v>0.77151808027344126</v>
      </c>
    </row>
    <row r="117" spans="1:37" s="34" customFormat="1" x14ac:dyDescent="0.2">
      <c r="A117" s="30">
        <v>38443</v>
      </c>
      <c r="B117" s="31">
        <v>0.72204243883911301</v>
      </c>
      <c r="C117" s="7">
        <v>0.77526416176449098</v>
      </c>
      <c r="D117" s="7">
        <v>0.64819059810496005</v>
      </c>
      <c r="E117" s="7">
        <v>0.556711077192378</v>
      </c>
      <c r="F117" s="7" t="s">
        <v>54</v>
      </c>
      <c r="G117" s="7">
        <v>0.71950514553260203</v>
      </c>
      <c r="H117" s="7" t="s">
        <v>54</v>
      </c>
      <c r="I117" s="7">
        <v>0.86214938295692201</v>
      </c>
      <c r="J117" s="7">
        <v>0.78175632699891895</v>
      </c>
      <c r="K117" s="7" t="s">
        <v>54</v>
      </c>
      <c r="L117" s="7">
        <v>0.66577916526335601</v>
      </c>
      <c r="M117" s="7">
        <v>0.53720787217865495</v>
      </c>
      <c r="N117" s="50">
        <v>0.66469433718639803</v>
      </c>
      <c r="O117" s="8">
        <v>1.5794859506771901</v>
      </c>
      <c r="P117" s="8">
        <v>0.53267646814618697</v>
      </c>
      <c r="Q117" s="11">
        <v>0.43934439191931401</v>
      </c>
      <c r="R117" s="15">
        <v>0.71930450274289504</v>
      </c>
      <c r="S117" s="15">
        <v>0.74595534908862604</v>
      </c>
      <c r="T117" s="7">
        <v>0.60054030315470897</v>
      </c>
      <c r="U117" s="11">
        <v>0.44509903503133302</v>
      </c>
      <c r="V117" s="8">
        <v>0.57265817081668902</v>
      </c>
      <c r="W117" s="8">
        <v>0.63654479729477598</v>
      </c>
      <c r="X117" s="11">
        <v>0.60054030315470897</v>
      </c>
      <c r="Y117" s="11">
        <v>0.48481575124922199</v>
      </c>
      <c r="Z117" s="7" t="s">
        <v>54</v>
      </c>
      <c r="AA117" s="7" t="s">
        <v>54</v>
      </c>
      <c r="AB117" s="7" t="s">
        <v>54</v>
      </c>
      <c r="AC117" s="7">
        <v>0.34071201992314099</v>
      </c>
      <c r="AD117" s="7">
        <v>0.58882985442112501</v>
      </c>
      <c r="AE117" s="7">
        <v>0.50090894013520104</v>
      </c>
      <c r="AF117" s="7">
        <v>0.714374649604824</v>
      </c>
      <c r="AG117" s="7">
        <v>0.66929760789555903</v>
      </c>
      <c r="AH117" s="7">
        <v>0.57232234490538603</v>
      </c>
      <c r="AI117" s="7">
        <v>-0.61375307843923099</v>
      </c>
      <c r="AJ117" s="12">
        <v>0.79037931019575003</v>
      </c>
      <c r="AK117" s="117">
        <f t="shared" ref="AK117:AK180" si="1">AVERAGE(AJ115:AJ117)</f>
        <v>0.78711825991428697</v>
      </c>
    </row>
    <row r="118" spans="1:37" s="34" customFormat="1" x14ac:dyDescent="0.2">
      <c r="A118" s="30">
        <v>38473</v>
      </c>
      <c r="B118" s="31">
        <v>0.82333665936143696</v>
      </c>
      <c r="C118" s="7">
        <v>0.72359482718496204</v>
      </c>
      <c r="D118" s="7">
        <v>0.65358942601321302</v>
      </c>
      <c r="E118" s="7">
        <v>0.70595034321128602</v>
      </c>
      <c r="F118" s="7" t="s">
        <v>54</v>
      </c>
      <c r="G118" s="7">
        <v>0.50989281795006502</v>
      </c>
      <c r="H118" s="7" t="s">
        <v>54</v>
      </c>
      <c r="I118" s="7">
        <v>0.76247293495458801</v>
      </c>
      <c r="J118" s="7">
        <v>0.91269091744119801</v>
      </c>
      <c r="K118" s="7" t="s">
        <v>54</v>
      </c>
      <c r="L118" s="7">
        <v>0.60267032145234301</v>
      </c>
      <c r="M118" s="7">
        <v>0.44548088313716699</v>
      </c>
      <c r="N118" s="50">
        <v>0.65350274148031595</v>
      </c>
      <c r="O118" s="8">
        <v>0.73670755115962705</v>
      </c>
      <c r="P118" s="8">
        <v>0.85755392428684096</v>
      </c>
      <c r="Q118" s="11">
        <v>1.3746285317770399</v>
      </c>
      <c r="R118" s="15">
        <v>0.92097458865621595</v>
      </c>
      <c r="S118" s="15">
        <v>0.45309969500303099</v>
      </c>
      <c r="T118" s="7">
        <v>0.3915885821815</v>
      </c>
      <c r="U118" s="11">
        <v>1.11633513055311</v>
      </c>
      <c r="V118" s="8">
        <v>0.578461183128821</v>
      </c>
      <c r="W118" s="8">
        <v>0.94296274838626504</v>
      </c>
      <c r="X118" s="11">
        <v>0.3915885821815</v>
      </c>
      <c r="Y118" s="11">
        <v>1.0195640765695499</v>
      </c>
      <c r="Z118" s="7" t="s">
        <v>54</v>
      </c>
      <c r="AA118" s="7" t="s">
        <v>54</v>
      </c>
      <c r="AB118" s="7" t="s">
        <v>54</v>
      </c>
      <c r="AC118" s="7">
        <v>1.17558825159534</v>
      </c>
      <c r="AD118" s="7">
        <v>0.31562681494285399</v>
      </c>
      <c r="AE118" s="7">
        <v>1.71823464878992</v>
      </c>
      <c r="AF118" s="7">
        <v>0.49558937130965902</v>
      </c>
      <c r="AG118" s="7">
        <v>0.367318161534197</v>
      </c>
      <c r="AH118" s="7">
        <v>0.65851619242501502</v>
      </c>
      <c r="AI118" s="7">
        <v>0.43344201374420099</v>
      </c>
      <c r="AJ118" s="12">
        <v>0.795775457125386</v>
      </c>
      <c r="AK118" s="117">
        <f t="shared" si="1"/>
        <v>0.78913603769902629</v>
      </c>
    </row>
    <row r="119" spans="1:37" s="34" customFormat="1" x14ac:dyDescent="0.2">
      <c r="A119" s="30">
        <v>38504</v>
      </c>
      <c r="B119" s="31">
        <v>0.40379606967985399</v>
      </c>
      <c r="C119" s="7">
        <v>0.48462665588578502</v>
      </c>
      <c r="D119" s="7">
        <v>0.565792816946322</v>
      </c>
      <c r="E119" s="7">
        <v>0.48593927375015999</v>
      </c>
      <c r="F119" s="7" t="s">
        <v>54</v>
      </c>
      <c r="G119" s="7">
        <v>0.46336456103623402</v>
      </c>
      <c r="H119" s="7" t="s">
        <v>54</v>
      </c>
      <c r="I119" s="7">
        <v>0.49366701629255999</v>
      </c>
      <c r="J119" s="7">
        <v>0.52038945440042805</v>
      </c>
      <c r="K119" s="7" t="s">
        <v>54</v>
      </c>
      <c r="L119" s="7">
        <v>0.41799143114023402</v>
      </c>
      <c r="M119" s="7">
        <v>0.40874579656718202</v>
      </c>
      <c r="N119" s="50">
        <v>0.62741645462973705</v>
      </c>
      <c r="O119" s="8">
        <v>0.218474625143663</v>
      </c>
      <c r="P119" s="8">
        <v>0.43102343332835402</v>
      </c>
      <c r="Q119" s="11">
        <v>0.31733017882034198</v>
      </c>
      <c r="R119" s="15">
        <v>0.37359057493535203</v>
      </c>
      <c r="S119" s="15">
        <v>0.30524295720113798</v>
      </c>
      <c r="T119" s="7">
        <v>0.62880933590554899</v>
      </c>
      <c r="U119" s="11">
        <v>0.23533688907788999</v>
      </c>
      <c r="V119" s="8">
        <v>0.68722666959711498</v>
      </c>
      <c r="W119" s="8">
        <v>0.26017192551684498</v>
      </c>
      <c r="X119" s="11">
        <v>0.62880933590554899</v>
      </c>
      <c r="Y119" s="11">
        <v>0.35580659625868</v>
      </c>
      <c r="Z119" s="7" t="s">
        <v>54</v>
      </c>
      <c r="AA119" s="7" t="s">
        <v>54</v>
      </c>
      <c r="AB119" s="7" t="s">
        <v>54</v>
      </c>
      <c r="AC119" s="7">
        <v>-0.105443642980858</v>
      </c>
      <c r="AD119" s="7">
        <v>-0.203361167953864</v>
      </c>
      <c r="AE119" s="7">
        <v>0.35165730315466298</v>
      </c>
      <c r="AF119" s="7">
        <v>0.89240515642009899</v>
      </c>
      <c r="AG119" s="7">
        <v>0.52123652025224398</v>
      </c>
      <c r="AH119" s="7">
        <v>0.38493546345351398</v>
      </c>
      <c r="AI119" s="7">
        <v>1.6254748360645801</v>
      </c>
      <c r="AJ119" s="12">
        <v>0.86609811569121897</v>
      </c>
      <c r="AK119" s="117">
        <f t="shared" si="1"/>
        <v>0.81741762767078496</v>
      </c>
    </row>
    <row r="120" spans="1:37" s="34" customFormat="1" x14ac:dyDescent="0.2">
      <c r="A120" s="30">
        <v>38534</v>
      </c>
      <c r="B120" s="31">
        <v>0.22851367262878799</v>
      </c>
      <c r="C120" s="7">
        <v>0.44721991896593299</v>
      </c>
      <c r="D120" s="7">
        <v>0.54670156141201598</v>
      </c>
      <c r="E120" s="7">
        <v>0.58499877742634698</v>
      </c>
      <c r="F120" s="7" t="s">
        <v>54</v>
      </c>
      <c r="G120" s="7">
        <v>0.34807142919919398</v>
      </c>
      <c r="H120" s="7" t="s">
        <v>54</v>
      </c>
      <c r="I120" s="7">
        <v>0.61812886318996596</v>
      </c>
      <c r="J120" s="7">
        <v>0.53861380080861798</v>
      </c>
      <c r="K120" s="7" t="s">
        <v>54</v>
      </c>
      <c r="L120" s="7">
        <v>0.36094860297311998</v>
      </c>
      <c r="M120" s="7">
        <v>0.23607883021710999</v>
      </c>
      <c r="N120" s="50">
        <v>0.57588720822250805</v>
      </c>
      <c r="O120" s="8">
        <v>0.20216211591873601</v>
      </c>
      <c r="P120" s="8">
        <v>0.20191378579417399</v>
      </c>
      <c r="Q120" s="11">
        <v>-0.208569191402565</v>
      </c>
      <c r="R120" s="15">
        <v>0.45276152419479698</v>
      </c>
      <c r="S120" s="15">
        <v>0.66763134753126296</v>
      </c>
      <c r="T120" s="7">
        <v>0.61007234270336896</v>
      </c>
      <c r="U120" s="11">
        <v>-0.106711500263831</v>
      </c>
      <c r="V120" s="8">
        <v>0.54527678402328195</v>
      </c>
      <c r="W120" s="8">
        <v>-0.40481887271912698</v>
      </c>
      <c r="X120" s="48">
        <v>0.61007234270336896</v>
      </c>
      <c r="Y120" s="48">
        <v>0.54323479982019596</v>
      </c>
      <c r="Z120" s="7" t="s">
        <v>54</v>
      </c>
      <c r="AA120" s="7" t="s">
        <v>54</v>
      </c>
      <c r="AB120" s="7" t="s">
        <v>54</v>
      </c>
      <c r="AC120" s="7">
        <v>-2.8753966942736602</v>
      </c>
      <c r="AD120" s="7">
        <v>-1.58360521990189</v>
      </c>
      <c r="AE120" s="7">
        <v>-0.34031242284240898</v>
      </c>
      <c r="AF120" s="7">
        <v>0.56401540501474501</v>
      </c>
      <c r="AG120" s="7">
        <v>0.78643637334915295</v>
      </c>
      <c r="AH120" s="7">
        <v>0.69600845555670698</v>
      </c>
      <c r="AI120" s="7">
        <v>1.61265202264644</v>
      </c>
      <c r="AJ120" s="12">
        <v>0.83193484935745099</v>
      </c>
      <c r="AK120" s="117">
        <f t="shared" si="1"/>
        <v>0.83126947405801876</v>
      </c>
    </row>
    <row r="121" spans="1:37" s="34" customFormat="1" x14ac:dyDescent="0.2">
      <c r="A121" s="30">
        <v>38565</v>
      </c>
      <c r="B121" s="31">
        <v>0.33122035092803498</v>
      </c>
      <c r="C121" s="17">
        <v>0.39259841682816699</v>
      </c>
      <c r="D121" s="7">
        <v>0.493442054248378</v>
      </c>
      <c r="E121" s="7">
        <v>0.46240432993893199</v>
      </c>
      <c r="F121" s="7" t="s">
        <v>54</v>
      </c>
      <c r="G121" s="7">
        <v>0.424149826444152</v>
      </c>
      <c r="H121" s="7" t="s">
        <v>54</v>
      </c>
      <c r="I121" s="7">
        <v>0.54750740992687497</v>
      </c>
      <c r="J121" s="7">
        <v>0.41750958041491498</v>
      </c>
      <c r="K121" s="7" t="s">
        <v>54</v>
      </c>
      <c r="L121" s="7">
        <v>0.31331085017638899</v>
      </c>
      <c r="M121" s="7">
        <v>0.16915199843395701</v>
      </c>
      <c r="N121" s="50">
        <v>0.55590532016030803</v>
      </c>
      <c r="O121" s="8">
        <v>0.68163337634378396</v>
      </c>
      <c r="P121" s="8">
        <v>0.18467115065464201</v>
      </c>
      <c r="Q121" s="11">
        <v>-0.172781956811285</v>
      </c>
      <c r="R121" s="15">
        <v>0.411053011350346</v>
      </c>
      <c r="S121" s="15">
        <v>0.26500196268166198</v>
      </c>
      <c r="T121" s="7">
        <v>0.52824366033246095</v>
      </c>
      <c r="U121" s="11">
        <v>4.7754763160197403E-2</v>
      </c>
      <c r="V121" s="8">
        <v>0.40966331556605401</v>
      </c>
      <c r="W121" s="8">
        <v>-0.40454841817062098</v>
      </c>
      <c r="X121" s="11">
        <v>0.52824366033246095</v>
      </c>
      <c r="Y121" s="11">
        <v>0.41754148036391597</v>
      </c>
      <c r="Z121" s="7" t="s">
        <v>54</v>
      </c>
      <c r="AA121" s="7" t="s">
        <v>54</v>
      </c>
      <c r="AB121" s="7" t="s">
        <v>54</v>
      </c>
      <c r="AC121" s="7">
        <v>-0.87367122439193201</v>
      </c>
      <c r="AD121" s="7">
        <v>-1.1070183382782699</v>
      </c>
      <c r="AE121" s="7">
        <v>-0.26872732363885199</v>
      </c>
      <c r="AF121" s="7">
        <v>0.65328446848933597</v>
      </c>
      <c r="AG121" s="7">
        <v>0.491696717087383</v>
      </c>
      <c r="AH121" s="7">
        <v>0.39941603370273099</v>
      </c>
      <c r="AI121" s="7">
        <v>3.41208080631099</v>
      </c>
      <c r="AJ121" s="12">
        <v>0.78173733786245703</v>
      </c>
      <c r="AK121" s="117">
        <f t="shared" si="1"/>
        <v>0.82659010097037555</v>
      </c>
    </row>
    <row r="122" spans="1:37" s="34" customFormat="1" x14ac:dyDescent="0.2">
      <c r="A122" s="30">
        <v>38596</v>
      </c>
      <c r="B122" s="31">
        <v>0.398262566573791</v>
      </c>
      <c r="C122" s="17">
        <v>0.47821258906757602</v>
      </c>
      <c r="D122" s="7">
        <v>0.477329748625206</v>
      </c>
      <c r="E122" s="7">
        <v>0.44347268858974997</v>
      </c>
      <c r="F122" s="7" t="s">
        <v>54</v>
      </c>
      <c r="G122" s="7">
        <v>0.32826314135371598</v>
      </c>
      <c r="H122" s="7" t="s">
        <v>54</v>
      </c>
      <c r="I122" s="7">
        <v>0.59200813843923905</v>
      </c>
      <c r="J122" s="7">
        <v>0.527882668159664</v>
      </c>
      <c r="K122" s="7" t="s">
        <v>54</v>
      </c>
      <c r="L122" s="7">
        <v>0.37130431552096899</v>
      </c>
      <c r="M122" s="7">
        <v>0.17577313674112099</v>
      </c>
      <c r="N122" s="50">
        <v>0.558887103292252</v>
      </c>
      <c r="O122" s="8">
        <v>0.83510793733109101</v>
      </c>
      <c r="P122" s="8">
        <v>0.17528970771201299</v>
      </c>
      <c r="Q122" s="11">
        <v>-0.12285337482719701</v>
      </c>
      <c r="R122" s="15">
        <v>9.60405203675639E-2</v>
      </c>
      <c r="S122" s="15">
        <v>0.197123236884339</v>
      </c>
      <c r="T122" s="7">
        <v>0.62093021563820805</v>
      </c>
      <c r="U122" s="11">
        <v>6.2119954807668002E-3</v>
      </c>
      <c r="V122" s="8">
        <v>0.37849505840161002</v>
      </c>
      <c r="W122" s="8">
        <v>-0.38712522685272099</v>
      </c>
      <c r="X122" s="11">
        <v>0.62093021563820805</v>
      </c>
      <c r="Y122" s="11">
        <v>0.30689895235390502</v>
      </c>
      <c r="Z122" s="7" t="s">
        <v>54</v>
      </c>
      <c r="AA122" s="7" t="s">
        <v>54</v>
      </c>
      <c r="AB122" s="7" t="s">
        <v>54</v>
      </c>
      <c r="AC122" s="7">
        <v>-3.6794532418002999</v>
      </c>
      <c r="AD122" s="7">
        <v>-0.87999864465077804</v>
      </c>
      <c r="AE122" s="7">
        <v>-0.18336155019075501</v>
      </c>
      <c r="AF122" s="7">
        <v>0.94176076033845002</v>
      </c>
      <c r="AG122" s="7">
        <v>0.40632635704138198</v>
      </c>
      <c r="AH122" s="7">
        <v>0.38612741395793698</v>
      </c>
      <c r="AI122" s="7">
        <v>6.1304056603516903</v>
      </c>
      <c r="AJ122" s="12">
        <v>0.76136436010380104</v>
      </c>
      <c r="AK122" s="117">
        <f t="shared" si="1"/>
        <v>0.79167884910790309</v>
      </c>
    </row>
    <row r="123" spans="1:37" s="34" customFormat="1" x14ac:dyDescent="0.2">
      <c r="A123" s="30">
        <v>38626</v>
      </c>
      <c r="B123" s="31">
        <v>0.67535540012734596</v>
      </c>
      <c r="C123" s="17">
        <v>0.47779479912393802</v>
      </c>
      <c r="D123" s="7">
        <v>0.54155089016660896</v>
      </c>
      <c r="E123" s="7">
        <v>0.33421693920802698</v>
      </c>
      <c r="F123" s="7" t="s">
        <v>54</v>
      </c>
      <c r="G123" s="7">
        <v>0.32976266356908601</v>
      </c>
      <c r="H123" s="7" t="s">
        <v>54</v>
      </c>
      <c r="I123" s="7">
        <v>0.40412068893110598</v>
      </c>
      <c r="J123" s="7">
        <v>0.31017204005357002</v>
      </c>
      <c r="K123" s="7" t="s">
        <v>54</v>
      </c>
      <c r="L123" s="7">
        <v>0.39162249099343999</v>
      </c>
      <c r="M123" s="7">
        <v>0.10428380096829799</v>
      </c>
      <c r="N123" s="50">
        <v>0.54854823961201005</v>
      </c>
      <c r="O123" s="8">
        <v>1.66614419379573</v>
      </c>
      <c r="P123" s="8">
        <v>0.25334020527985601</v>
      </c>
      <c r="Q123" s="11">
        <v>0.167394315822574</v>
      </c>
      <c r="R123" s="15">
        <v>0.23745232178794201</v>
      </c>
      <c r="S123" s="15">
        <v>-7.9144818020096597E-2</v>
      </c>
      <c r="T123" s="7">
        <v>0.52986855630042895</v>
      </c>
      <c r="U123" s="11">
        <v>-2.4739886685334199E-3</v>
      </c>
      <c r="V123" s="8">
        <v>0.35630363065621301</v>
      </c>
      <c r="W123" s="8">
        <v>0.123652646302178</v>
      </c>
      <c r="X123" s="11">
        <v>0.52986855630042895</v>
      </c>
      <c r="Y123" s="11">
        <v>9.36837575612324E-2</v>
      </c>
      <c r="Z123" s="7" t="s">
        <v>54</v>
      </c>
      <c r="AA123" s="7" t="s">
        <v>54</v>
      </c>
      <c r="AB123" s="7" t="s">
        <v>54</v>
      </c>
      <c r="AC123" s="7">
        <v>-0.57231181083761995</v>
      </c>
      <c r="AD123" s="7">
        <v>-0.26408054244128198</v>
      </c>
      <c r="AE123" s="7">
        <v>-0.33115301057101998</v>
      </c>
      <c r="AF123" s="7">
        <v>0.66465239149328703</v>
      </c>
      <c r="AG123" s="7">
        <v>0.36689948447098503</v>
      </c>
      <c r="AH123" s="7">
        <v>0.6592683645213</v>
      </c>
      <c r="AI123" s="7">
        <v>3.9631184537986899</v>
      </c>
      <c r="AJ123" s="12">
        <v>0.66879164015734704</v>
      </c>
      <c r="AK123" s="117">
        <f t="shared" si="1"/>
        <v>0.73729777937453511</v>
      </c>
    </row>
    <row r="124" spans="1:37" s="34" customFormat="1" x14ac:dyDescent="0.2">
      <c r="A124" s="30">
        <v>38657</v>
      </c>
      <c r="B124" s="31">
        <v>0.59200893699998902</v>
      </c>
      <c r="C124" s="17">
        <v>0.61416207010964996</v>
      </c>
      <c r="D124" s="7">
        <v>0.54174527176271703</v>
      </c>
      <c r="E124" s="7">
        <v>0.37420023597359298</v>
      </c>
      <c r="F124" s="7" t="s">
        <v>54</v>
      </c>
      <c r="G124" s="7">
        <v>0.65665779763314402</v>
      </c>
      <c r="H124" s="7" t="s">
        <v>54</v>
      </c>
      <c r="I124" s="7">
        <v>0.59751902967486104</v>
      </c>
      <c r="J124" s="7">
        <v>0.66439553136992102</v>
      </c>
      <c r="K124" s="7" t="s">
        <v>54</v>
      </c>
      <c r="L124" s="7">
        <v>0.54980061048093498</v>
      </c>
      <c r="M124" s="7">
        <v>0.41041953210927601</v>
      </c>
      <c r="N124" s="50">
        <v>0.62043520957447795</v>
      </c>
      <c r="O124" s="8">
        <v>1.1235236318486299</v>
      </c>
      <c r="P124" s="8">
        <v>0.40282958796308299</v>
      </c>
      <c r="Q124" s="11">
        <v>0.31115745688030899</v>
      </c>
      <c r="R124" s="15">
        <v>0.91231568633825499</v>
      </c>
      <c r="S124" s="15">
        <v>-0.27437442959854902</v>
      </c>
      <c r="T124" s="7">
        <v>0.600847848198093</v>
      </c>
      <c r="U124" s="11">
        <v>0.32516565197330299</v>
      </c>
      <c r="V124" s="8">
        <v>0.46985761229488499</v>
      </c>
      <c r="W124" s="8">
        <v>0.27911169317147</v>
      </c>
      <c r="X124" s="11">
        <v>0.600847848198093</v>
      </c>
      <c r="Y124" s="11">
        <v>0.27235196939652301</v>
      </c>
      <c r="Z124" s="7" t="s">
        <v>54</v>
      </c>
      <c r="AA124" s="7" t="s">
        <v>54</v>
      </c>
      <c r="AB124" s="7" t="s">
        <v>54</v>
      </c>
      <c r="AC124" s="7">
        <v>2.1334663377434402</v>
      </c>
      <c r="AD124" s="7">
        <v>-6.0680631262274298E-2</v>
      </c>
      <c r="AE124" s="7">
        <v>0.60372203620908405</v>
      </c>
      <c r="AF124" s="7">
        <v>0.80653734214020101</v>
      </c>
      <c r="AG124" s="7">
        <v>0.41473063464649101</v>
      </c>
      <c r="AH124" s="7">
        <v>0.108946483001231</v>
      </c>
      <c r="AI124" s="7">
        <v>11.0658615115694</v>
      </c>
      <c r="AJ124" s="12">
        <v>0.65547586748104703</v>
      </c>
      <c r="AK124" s="117">
        <f t="shared" si="1"/>
        <v>0.69521062258073174</v>
      </c>
    </row>
    <row r="125" spans="1:37" s="34" customFormat="1" x14ac:dyDescent="0.2">
      <c r="A125" s="30">
        <v>38687</v>
      </c>
      <c r="B125" s="31">
        <v>0.25140865803572099</v>
      </c>
      <c r="C125" s="17">
        <v>0.26525539534155701</v>
      </c>
      <c r="D125" s="7">
        <v>0.37681207792828397</v>
      </c>
      <c r="E125" s="7">
        <v>0.13968139895572601</v>
      </c>
      <c r="F125" s="7" t="s">
        <v>54</v>
      </c>
      <c r="G125" s="7">
        <v>0.29756427089881998</v>
      </c>
      <c r="H125" s="7" t="s">
        <v>54</v>
      </c>
      <c r="I125" s="7">
        <v>0.22302633760021501</v>
      </c>
      <c r="J125" s="7">
        <v>0.27668443651950603</v>
      </c>
      <c r="K125" s="7" t="s">
        <v>54</v>
      </c>
      <c r="L125" s="7">
        <v>0.214759268631421</v>
      </c>
      <c r="M125" s="7">
        <v>0.15817194478725599</v>
      </c>
      <c r="N125" s="50">
        <v>0.57870435177722601</v>
      </c>
      <c r="O125" s="8">
        <v>0.367312074543719</v>
      </c>
      <c r="P125" s="8">
        <v>0.17326259515206299</v>
      </c>
      <c r="Q125" s="11">
        <v>0.118278207679167</v>
      </c>
      <c r="R125" s="15">
        <v>0.36794745584120098</v>
      </c>
      <c r="S125" s="15">
        <v>-0.20622937210877901</v>
      </c>
      <c r="T125" s="7">
        <v>0.40233092599451997</v>
      </c>
      <c r="U125" s="11">
        <v>-0.14966140789819901</v>
      </c>
      <c r="V125" s="8">
        <v>0.47703464723677202</v>
      </c>
      <c r="W125" s="8">
        <v>0.172786010708391</v>
      </c>
      <c r="X125" s="11">
        <v>0.40233092599451997</v>
      </c>
      <c r="Y125" s="11">
        <v>-0.15842391335773701</v>
      </c>
      <c r="Z125" s="7" t="s">
        <v>54</v>
      </c>
      <c r="AA125" s="7" t="s">
        <v>54</v>
      </c>
      <c r="AB125" s="7" t="s">
        <v>54</v>
      </c>
      <c r="AC125" s="7">
        <v>8.3487616531047699</v>
      </c>
      <c r="AD125" s="7">
        <v>-0.20732699752259201</v>
      </c>
      <c r="AE125" s="7">
        <v>-0.19355612000488501</v>
      </c>
      <c r="AF125" s="7">
        <v>0.40564749614551698</v>
      </c>
      <c r="AG125" s="7">
        <v>0.29796046488114403</v>
      </c>
      <c r="AH125" s="7">
        <v>0.43482012158591299</v>
      </c>
      <c r="AI125" s="7">
        <v>2.44912100475866</v>
      </c>
      <c r="AJ125" s="12">
        <v>0.62133499452130403</v>
      </c>
      <c r="AK125" s="117">
        <f t="shared" si="1"/>
        <v>0.648534167386566</v>
      </c>
    </row>
    <row r="126" spans="1:37" s="34" customFormat="1" x14ac:dyDescent="0.2">
      <c r="A126" s="30">
        <v>38718</v>
      </c>
      <c r="B126" s="7">
        <v>0.301888996232412</v>
      </c>
      <c r="C126" s="17">
        <v>0.34511700735703599</v>
      </c>
      <c r="D126" s="7">
        <v>0.45705769764876403</v>
      </c>
      <c r="E126" s="7">
        <v>0.54009748353644405</v>
      </c>
      <c r="F126" s="7" t="s">
        <v>54</v>
      </c>
      <c r="G126" s="7">
        <v>0.35521639776501102</v>
      </c>
      <c r="H126" s="7" t="s">
        <v>54</v>
      </c>
      <c r="I126" s="7">
        <v>0.360285188457942</v>
      </c>
      <c r="J126" s="7">
        <v>0.324731881035007</v>
      </c>
      <c r="K126" s="7" t="s">
        <v>54</v>
      </c>
      <c r="L126" s="7">
        <v>0.27020704734742201</v>
      </c>
      <c r="M126" s="7">
        <v>0.13398509431507799</v>
      </c>
      <c r="N126" s="50">
        <v>0.56705457998566999</v>
      </c>
      <c r="O126" s="8">
        <v>0.27467596127279398</v>
      </c>
      <c r="P126" s="8">
        <v>0.30096337654151101</v>
      </c>
      <c r="Q126" s="11">
        <v>0.17942470543279401</v>
      </c>
      <c r="R126" s="15">
        <v>0.51926176337876695</v>
      </c>
      <c r="S126" s="15">
        <v>8.3448445843733204E-2</v>
      </c>
      <c r="T126" s="7">
        <v>0.37692967164205798</v>
      </c>
      <c r="U126" s="11">
        <v>0.140344676989241</v>
      </c>
      <c r="V126" s="8">
        <v>0.482172738139789</v>
      </c>
      <c r="W126" s="8">
        <v>-8.9292820495296896E-2</v>
      </c>
      <c r="X126" s="11">
        <v>0.37692967164205798</v>
      </c>
      <c r="Y126" s="11">
        <v>0.56463376290026501</v>
      </c>
      <c r="Z126" s="7" t="s">
        <v>54</v>
      </c>
      <c r="AA126" s="7" t="s">
        <v>54</v>
      </c>
      <c r="AB126" s="7" t="s">
        <v>54</v>
      </c>
      <c r="AC126" s="7">
        <v>1.1128892411590301</v>
      </c>
      <c r="AD126" s="7">
        <v>-1.0582939603530399</v>
      </c>
      <c r="AE126" s="7">
        <v>6.8196012348058305E-2</v>
      </c>
      <c r="AF126" s="7">
        <v>0.69518966186328901</v>
      </c>
      <c r="AG126" s="7">
        <v>0.213576605423351</v>
      </c>
      <c r="AH126" s="7">
        <v>0.74476061109822</v>
      </c>
      <c r="AI126" s="7">
        <v>0.63626352122186802</v>
      </c>
      <c r="AJ126" s="12">
        <v>0.67701334898352805</v>
      </c>
      <c r="AK126" s="117">
        <f t="shared" si="1"/>
        <v>0.65127473699529304</v>
      </c>
    </row>
    <row r="127" spans="1:37" s="34" customFormat="1" x14ac:dyDescent="0.2">
      <c r="A127" s="30">
        <v>38749</v>
      </c>
      <c r="B127" s="7">
        <v>0.25720240728439298</v>
      </c>
      <c r="C127" s="17">
        <v>0.321222673822951</v>
      </c>
      <c r="D127" s="7">
        <v>0.51197276151929805</v>
      </c>
      <c r="E127" s="7">
        <v>0.48547431123493301</v>
      </c>
      <c r="F127" s="7" t="s">
        <v>54</v>
      </c>
      <c r="G127" s="7">
        <v>0.35799840674741801</v>
      </c>
      <c r="H127" s="7" t="s">
        <v>54</v>
      </c>
      <c r="I127" s="7">
        <v>0.41143632306400801</v>
      </c>
      <c r="J127" s="7">
        <v>0.27616301205474703</v>
      </c>
      <c r="K127" s="7" t="s">
        <v>54</v>
      </c>
      <c r="L127" s="7">
        <v>0.34297455754696199</v>
      </c>
      <c r="M127" s="7">
        <v>-9.6995672311968803E-2</v>
      </c>
      <c r="N127" s="50">
        <v>0.47946054483356199</v>
      </c>
      <c r="O127" s="8">
        <v>0.53540127877159505</v>
      </c>
      <c r="P127" s="8">
        <v>0.143470039217198</v>
      </c>
      <c r="Q127" s="11">
        <v>-0.160047824907185</v>
      </c>
      <c r="R127" s="15">
        <v>0.50987727823404605</v>
      </c>
      <c r="S127" s="15">
        <v>0.13958882822828</v>
      </c>
      <c r="T127" s="7">
        <v>0.49521952696521598</v>
      </c>
      <c r="U127" s="11">
        <v>0.27048017940441399</v>
      </c>
      <c r="V127" s="8">
        <v>0.181776110498303</v>
      </c>
      <c r="W127" s="8">
        <v>-0.49209712706238701</v>
      </c>
      <c r="X127" s="11">
        <v>0.49521952696521598</v>
      </c>
      <c r="Y127" s="11">
        <v>0.538944314645591</v>
      </c>
      <c r="Z127" s="7" t="s">
        <v>54</v>
      </c>
      <c r="AA127" s="7" t="s">
        <v>54</v>
      </c>
      <c r="AB127" s="7" t="s">
        <v>54</v>
      </c>
      <c r="AC127" s="7">
        <v>-4.7487387280752298</v>
      </c>
      <c r="AD127" s="7">
        <v>-1.1098559397646901</v>
      </c>
      <c r="AE127" s="7">
        <v>0.23409364758345</v>
      </c>
      <c r="AF127" s="7">
        <v>0.37063706646219502</v>
      </c>
      <c r="AG127" s="7">
        <v>0.43956944825314898</v>
      </c>
      <c r="AH127" s="7">
        <v>0.46082975887234301</v>
      </c>
      <c r="AI127" s="7">
        <v>-0.74175521807419698</v>
      </c>
      <c r="AJ127" s="12">
        <v>0.73791174961744599</v>
      </c>
      <c r="AK127" s="117">
        <f t="shared" si="1"/>
        <v>0.67875336437409262</v>
      </c>
    </row>
    <row r="128" spans="1:37" s="34" customFormat="1" x14ac:dyDescent="0.2">
      <c r="A128" s="30">
        <v>38777</v>
      </c>
      <c r="B128" s="7">
        <v>0.41052494059624101</v>
      </c>
      <c r="C128" s="17">
        <v>0.35296692071670999</v>
      </c>
      <c r="D128" s="7">
        <v>0.48087504296798</v>
      </c>
      <c r="E128" s="7">
        <v>0.468314606766915</v>
      </c>
      <c r="F128" s="7" t="s">
        <v>54</v>
      </c>
      <c r="G128" s="7">
        <v>0.40499981564985899</v>
      </c>
      <c r="H128" s="7" t="s">
        <v>54</v>
      </c>
      <c r="I128" s="7">
        <v>0.32792646359933803</v>
      </c>
      <c r="J128" s="7">
        <v>0.29245171475797999</v>
      </c>
      <c r="K128" s="7" t="s">
        <v>54</v>
      </c>
      <c r="L128" s="7">
        <v>0.364397193506174</v>
      </c>
      <c r="M128" s="7">
        <v>0.121876697871064</v>
      </c>
      <c r="N128" s="50">
        <v>0.56100238927498702</v>
      </c>
      <c r="O128" s="8">
        <v>0.66988886384219903</v>
      </c>
      <c r="P128" s="8">
        <v>0.25869786256310001</v>
      </c>
      <c r="Q128" s="11">
        <v>0.13869354188668201</v>
      </c>
      <c r="R128" s="15">
        <v>0.33095615022302799</v>
      </c>
      <c r="S128" s="15">
        <v>-0.15852556186877001</v>
      </c>
      <c r="T128" s="7">
        <v>0.534133484285924</v>
      </c>
      <c r="U128" s="11">
        <v>0.26980469244441102</v>
      </c>
      <c r="V128" s="8">
        <v>0.37995065614656498</v>
      </c>
      <c r="W128" s="8">
        <v>-0.14913274635669499</v>
      </c>
      <c r="X128" s="11">
        <v>0.534133484285924</v>
      </c>
      <c r="Y128" s="11">
        <v>0.42073683408313101</v>
      </c>
      <c r="Z128" s="7" t="s">
        <v>54</v>
      </c>
      <c r="AA128" s="7" t="s">
        <v>54</v>
      </c>
      <c r="AB128" s="7" t="s">
        <v>54</v>
      </c>
      <c r="AC128" s="7">
        <v>-4.74353935180224</v>
      </c>
      <c r="AD128" s="7">
        <v>3.6158274747062299E-3</v>
      </c>
      <c r="AE128" s="7">
        <v>0.40258554886397002</v>
      </c>
      <c r="AF128" s="7">
        <v>0.555502626655068</v>
      </c>
      <c r="AG128" s="7">
        <v>0.53705522521936899</v>
      </c>
      <c r="AH128" s="7">
        <v>0.36410420309730701</v>
      </c>
      <c r="AI128" s="7">
        <v>-0.34699155107663698</v>
      </c>
      <c r="AJ128" s="12">
        <v>0.69140899957084201</v>
      </c>
      <c r="AK128" s="117">
        <f t="shared" si="1"/>
        <v>0.70211136605727198</v>
      </c>
    </row>
    <row r="129" spans="1:37" x14ac:dyDescent="0.2">
      <c r="A129" s="29">
        <v>38808</v>
      </c>
      <c r="B129" s="7">
        <v>0.16203397622313101</v>
      </c>
      <c r="C129" s="17">
        <v>0.19546222684196499</v>
      </c>
      <c r="D129" s="7">
        <v>0.397840656037379</v>
      </c>
      <c r="E129" s="7">
        <v>0.31295357534064699</v>
      </c>
      <c r="F129" s="7" t="s">
        <v>54</v>
      </c>
      <c r="G129" s="7">
        <v>0.29049866782705402</v>
      </c>
      <c r="H129" s="7" t="s">
        <v>54</v>
      </c>
      <c r="I129" s="7">
        <v>0.22328753168913401</v>
      </c>
      <c r="J129" s="7">
        <v>0.171851970519043</v>
      </c>
      <c r="K129" s="7" t="s">
        <v>54</v>
      </c>
      <c r="L129" s="7">
        <v>0.247913700962689</v>
      </c>
      <c r="M129" s="7">
        <v>4.5173514011062399E-2</v>
      </c>
      <c r="N129" s="50">
        <v>0.54257009832907699</v>
      </c>
      <c r="O129" s="8">
        <v>0.61830746312054696</v>
      </c>
      <c r="P129" s="8">
        <v>6.5511674362372194E-2</v>
      </c>
      <c r="Q129" s="11">
        <v>-1.9796288989219899E-2</v>
      </c>
      <c r="R129" s="15">
        <v>0.18132251362167201</v>
      </c>
      <c r="S129" s="15">
        <v>-0.26108151056118201</v>
      </c>
      <c r="T129" s="7">
        <v>0.38153630687650097</v>
      </c>
      <c r="U129" s="11">
        <v>-6.9583263264091297E-2</v>
      </c>
      <c r="V129" s="8">
        <v>0.16066184071173401</v>
      </c>
      <c r="W129" s="8">
        <v>-0.337120853212867</v>
      </c>
      <c r="X129" s="11">
        <v>0.38153630687650097</v>
      </c>
      <c r="Y129" s="11">
        <v>0.22753523417718099</v>
      </c>
      <c r="Z129" s="7" t="s">
        <v>54</v>
      </c>
      <c r="AA129" s="7" t="s">
        <v>54</v>
      </c>
      <c r="AB129" s="7" t="s">
        <v>54</v>
      </c>
      <c r="AC129" s="7">
        <v>-5.1251257516149398</v>
      </c>
      <c r="AD129" s="7">
        <v>-0.55887533842200399</v>
      </c>
      <c r="AE129" s="7">
        <v>-8.9631644478913197E-2</v>
      </c>
      <c r="AF129" s="7">
        <v>0.38536642503674801</v>
      </c>
      <c r="AG129" s="7">
        <v>0.41481697429605502</v>
      </c>
      <c r="AH129" s="7">
        <v>0.27236532346833298</v>
      </c>
      <c r="AI129" s="7">
        <v>-2.0749686454646299</v>
      </c>
      <c r="AJ129" s="12">
        <v>0.74789958968070103</v>
      </c>
      <c r="AK129" s="117">
        <f t="shared" si="1"/>
        <v>0.72574011295632967</v>
      </c>
    </row>
    <row r="130" spans="1:37" x14ac:dyDescent="0.2">
      <c r="A130" s="29">
        <v>38838</v>
      </c>
      <c r="B130" s="7">
        <v>0.224832791403446</v>
      </c>
      <c r="C130" s="17">
        <v>0.239638493575862</v>
      </c>
      <c r="D130" s="7">
        <v>0.45294106294862202</v>
      </c>
      <c r="E130" s="7">
        <v>0.10871308900241899</v>
      </c>
      <c r="F130" s="7" t="s">
        <v>54</v>
      </c>
      <c r="G130" s="7">
        <v>0.36522338496734302</v>
      </c>
      <c r="H130" s="7" t="s">
        <v>54</v>
      </c>
      <c r="I130" s="7">
        <v>0.28964354029925599</v>
      </c>
      <c r="J130" s="7">
        <v>0.249749297108906</v>
      </c>
      <c r="K130" s="7" t="s">
        <v>54</v>
      </c>
      <c r="L130" s="7">
        <v>0.18991624427026799</v>
      </c>
      <c r="M130" s="7">
        <v>0.23758110529050999</v>
      </c>
      <c r="N130" s="50">
        <v>0.57941807620673302</v>
      </c>
      <c r="O130" s="8">
        <v>0.39586651307661602</v>
      </c>
      <c r="P130" s="8">
        <v>0.11044762673514399</v>
      </c>
      <c r="Q130" s="11">
        <v>-5.0859862310907597E-2</v>
      </c>
      <c r="R130" s="15">
        <v>0.41481876844193</v>
      </c>
      <c r="S130" s="15">
        <v>-0.18245476824749701</v>
      </c>
      <c r="T130" s="7">
        <v>0.50722741431380403</v>
      </c>
      <c r="U130" s="11">
        <v>-0.10747989766055401</v>
      </c>
      <c r="V130" s="8">
        <v>0.368171596886327</v>
      </c>
      <c r="W130" s="8">
        <v>2.73301286438579E-2</v>
      </c>
      <c r="X130" s="11">
        <v>0.50722741431380403</v>
      </c>
      <c r="Y130" s="11">
        <v>-0.26659089087869697</v>
      </c>
      <c r="Z130" s="7" t="s">
        <v>54</v>
      </c>
      <c r="AA130" s="7" t="s">
        <v>54</v>
      </c>
      <c r="AB130" s="7" t="s">
        <v>54</v>
      </c>
      <c r="AC130" s="7">
        <v>-0.29967236758113103</v>
      </c>
      <c r="AD130" s="7">
        <v>0.170837730501053</v>
      </c>
      <c r="AE130" s="7">
        <v>-0.14741575125874401</v>
      </c>
      <c r="AF130" s="7">
        <v>0.323764306598948</v>
      </c>
      <c r="AG130" s="7">
        <v>0.65087010686687796</v>
      </c>
      <c r="AH130" s="7">
        <v>0.61118361360286599</v>
      </c>
      <c r="AI130" s="7">
        <v>-1.9384073594479601</v>
      </c>
      <c r="AJ130" s="12">
        <v>0.76915033124933796</v>
      </c>
      <c r="AK130" s="117">
        <f t="shared" si="1"/>
        <v>0.73615297350029374</v>
      </c>
    </row>
    <row r="131" spans="1:37" x14ac:dyDescent="0.2">
      <c r="A131" s="29">
        <v>38869</v>
      </c>
      <c r="B131" s="7">
        <v>7.6277748598959597E-2</v>
      </c>
      <c r="C131" s="17">
        <v>0.18544302729487</v>
      </c>
      <c r="D131" s="7">
        <v>0.361089702710507</v>
      </c>
      <c r="E131" s="7">
        <v>-9.2237551875849699E-2</v>
      </c>
      <c r="F131" s="7" t="s">
        <v>54</v>
      </c>
      <c r="G131" s="7">
        <v>0.27300403416111402</v>
      </c>
      <c r="H131" s="7" t="s">
        <v>54</v>
      </c>
      <c r="I131" s="7">
        <v>0.26670860741774999</v>
      </c>
      <c r="J131" s="7">
        <v>0.24254574113980801</v>
      </c>
      <c r="K131" s="7" t="s">
        <v>54</v>
      </c>
      <c r="L131" s="7">
        <v>0.20775085728487799</v>
      </c>
      <c r="M131" s="7">
        <v>7.5280211033655495E-2</v>
      </c>
      <c r="N131" s="50">
        <v>0.51023264569243598</v>
      </c>
      <c r="O131" s="8">
        <v>0.49418168129776302</v>
      </c>
      <c r="P131" s="8">
        <v>-0.17595953996556399</v>
      </c>
      <c r="Q131" s="11">
        <v>-0.80596482495226396</v>
      </c>
      <c r="R131" s="15">
        <v>0.45111254529519101</v>
      </c>
      <c r="S131" s="15">
        <v>-0.29329559470811301</v>
      </c>
      <c r="T131" s="7">
        <v>0.38583569362703202</v>
      </c>
      <c r="U131" s="11">
        <v>-0.40216975425497498</v>
      </c>
      <c r="V131" s="8">
        <v>8.8415218393123704E-2</v>
      </c>
      <c r="W131" s="8">
        <v>-0.27258634316389402</v>
      </c>
      <c r="X131" s="11">
        <v>0.38583569362703202</v>
      </c>
      <c r="Y131" s="11">
        <v>-0.65271123872589998</v>
      </c>
      <c r="Z131" s="7" t="s">
        <v>54</v>
      </c>
      <c r="AA131" s="7" t="s">
        <v>54</v>
      </c>
      <c r="AB131" s="7" t="s">
        <v>54</v>
      </c>
      <c r="AC131" s="7">
        <v>-4.4197706817681102</v>
      </c>
      <c r="AD131" s="7">
        <v>-0.133360453469206</v>
      </c>
      <c r="AE131" s="7">
        <v>-0.431268068169471</v>
      </c>
      <c r="AF131" s="7">
        <v>0.57801130221603303</v>
      </c>
      <c r="AG131" s="7">
        <v>0.30068921887101102</v>
      </c>
      <c r="AH131" s="7">
        <v>0.50748116601381799</v>
      </c>
      <c r="AI131" s="7">
        <v>-1.85794552065214</v>
      </c>
      <c r="AJ131" s="12">
        <v>0.674961529503182</v>
      </c>
      <c r="AK131" s="117">
        <f t="shared" si="1"/>
        <v>0.73067048347774033</v>
      </c>
    </row>
    <row r="132" spans="1:37" x14ac:dyDescent="0.2">
      <c r="A132" s="29">
        <v>38899</v>
      </c>
      <c r="B132" s="7">
        <v>0.13530439593482799</v>
      </c>
      <c r="C132" s="17">
        <v>0.21607371600077899</v>
      </c>
      <c r="D132" s="7">
        <v>0.35385537247415599</v>
      </c>
      <c r="E132" s="7">
        <v>0.248078551687164</v>
      </c>
      <c r="F132" s="7" t="s">
        <v>54</v>
      </c>
      <c r="G132" s="7">
        <v>0.19401955831748399</v>
      </c>
      <c r="H132" s="7" t="s">
        <v>54</v>
      </c>
      <c r="I132" s="7">
        <v>0.29964089005828698</v>
      </c>
      <c r="J132" s="7">
        <v>0.27239338284119902</v>
      </c>
      <c r="K132" s="7" t="s">
        <v>54</v>
      </c>
      <c r="L132" s="7">
        <v>0.16312424311203</v>
      </c>
      <c r="M132" s="7">
        <v>0.143257471494914</v>
      </c>
      <c r="N132" s="50">
        <v>0.56029585003826798</v>
      </c>
      <c r="O132" s="8">
        <v>0.106094195496879</v>
      </c>
      <c r="P132" s="8">
        <v>7.2085723152329903E-2</v>
      </c>
      <c r="Q132" s="11">
        <v>-0.15361390131309</v>
      </c>
      <c r="R132" s="15">
        <v>0.39898671029565302</v>
      </c>
      <c r="S132" s="15">
        <v>-0.25470250604128097</v>
      </c>
      <c r="T132" s="7">
        <v>0.51388430806519403</v>
      </c>
      <c r="U132" s="11">
        <v>-8.2924298732337406E-2</v>
      </c>
      <c r="V132" s="8">
        <v>0.21298071894710899</v>
      </c>
      <c r="W132" s="8">
        <v>-7.6348972370362103E-2</v>
      </c>
      <c r="X132" s="11">
        <v>0.51388430806519403</v>
      </c>
      <c r="Y132" s="11">
        <v>-4.5896339512660799E-3</v>
      </c>
      <c r="Z132" s="7" t="s">
        <v>54</v>
      </c>
      <c r="AA132" s="7" t="s">
        <v>54</v>
      </c>
      <c r="AB132" s="7" t="s">
        <v>54</v>
      </c>
      <c r="AC132" s="7">
        <v>-1.43575522742894</v>
      </c>
      <c r="AD132" s="7">
        <v>-1.08744130755893</v>
      </c>
      <c r="AE132" s="7">
        <v>0.25252845040506</v>
      </c>
      <c r="AF132" s="7">
        <v>0.96188579544344999</v>
      </c>
      <c r="AG132" s="7">
        <v>0.197589377573616</v>
      </c>
      <c r="AH132" s="7">
        <v>0.32378095794842698</v>
      </c>
      <c r="AI132" s="7">
        <v>0.74287966400101901</v>
      </c>
      <c r="AJ132" s="12">
        <v>0.71128604849370802</v>
      </c>
      <c r="AK132" s="117">
        <f t="shared" si="1"/>
        <v>0.71846596974874266</v>
      </c>
    </row>
    <row r="133" spans="1:37" x14ac:dyDescent="0.2">
      <c r="A133" s="29">
        <v>38930</v>
      </c>
      <c r="B133" s="7">
        <v>0.25577450297865501</v>
      </c>
      <c r="C133" s="17">
        <v>0.27959711971180101</v>
      </c>
      <c r="D133" s="7">
        <v>0.36971837025608201</v>
      </c>
      <c r="E133" s="7">
        <v>0.30453407799915799</v>
      </c>
      <c r="F133" s="7" t="s">
        <v>54</v>
      </c>
      <c r="G133" s="7">
        <v>0.241358021692896</v>
      </c>
      <c r="H133" s="7" t="s">
        <v>54</v>
      </c>
      <c r="I133" s="7">
        <v>0.24972142160125499</v>
      </c>
      <c r="J133" s="7">
        <v>0.200349657333523</v>
      </c>
      <c r="K133" s="7" t="s">
        <v>54</v>
      </c>
      <c r="L133" s="7">
        <v>0.16970031462801699</v>
      </c>
      <c r="M133" s="7">
        <v>0.24122885581029099</v>
      </c>
      <c r="N133" s="50">
        <v>0.58614329960537703</v>
      </c>
      <c r="O133" s="8">
        <v>8.5574325904087506E-2</v>
      </c>
      <c r="P133" s="8">
        <v>0.35798287375229698</v>
      </c>
      <c r="Q133" s="11">
        <v>0.48728280539684399</v>
      </c>
      <c r="R133" s="15">
        <v>0.37561471885057501</v>
      </c>
      <c r="S133" s="15">
        <v>-0.25567443420358499</v>
      </c>
      <c r="T133" s="7">
        <v>0.40135552110023698</v>
      </c>
      <c r="U133" s="35">
        <v>0.30960500477203501</v>
      </c>
      <c r="V133" s="8">
        <v>0.43626816379408601</v>
      </c>
      <c r="W133" s="8">
        <v>0.54265106693556797</v>
      </c>
      <c r="X133" s="11">
        <v>0.40135552110023698</v>
      </c>
      <c r="Y133" s="11">
        <v>0.18720815374279801</v>
      </c>
      <c r="Z133" s="7" t="s">
        <v>54</v>
      </c>
      <c r="AA133" s="7" t="s">
        <v>54</v>
      </c>
      <c r="AB133" s="7" t="s">
        <v>54</v>
      </c>
      <c r="AC133" s="7">
        <v>3.3915370951568899</v>
      </c>
      <c r="AD133" s="7">
        <v>6.2549572073517204E-2</v>
      </c>
      <c r="AE133" s="7">
        <v>0.26647223668265602</v>
      </c>
      <c r="AF133" s="7">
        <v>0.901770790661369</v>
      </c>
      <c r="AG133" s="7">
        <v>8.4610936619738605E-2</v>
      </c>
      <c r="AH133" s="7">
        <v>0.35030545402109697</v>
      </c>
      <c r="AI133" s="7">
        <v>-0.61094437346716202</v>
      </c>
      <c r="AJ133" s="12">
        <v>0.64977368971827598</v>
      </c>
      <c r="AK133" s="117">
        <f t="shared" si="1"/>
        <v>0.6786737559050553</v>
      </c>
    </row>
    <row r="134" spans="1:37" x14ac:dyDescent="0.2">
      <c r="A134" s="29">
        <v>38961</v>
      </c>
      <c r="B134" s="7">
        <v>0.25301605903027502</v>
      </c>
      <c r="C134" s="17">
        <v>0.20367107822434599</v>
      </c>
      <c r="D134" s="7">
        <v>0.27690620322596199</v>
      </c>
      <c r="E134" s="7">
        <v>0.24497813310056801</v>
      </c>
      <c r="F134" s="7" t="s">
        <v>54</v>
      </c>
      <c r="G134" s="7">
        <v>0.17110031188302399</v>
      </c>
      <c r="H134" s="7" t="s">
        <v>54</v>
      </c>
      <c r="I134" s="7">
        <v>0.242619753944531</v>
      </c>
      <c r="J134" s="7">
        <v>0.229834194463374</v>
      </c>
      <c r="K134" s="7" t="s">
        <v>54</v>
      </c>
      <c r="L134" s="7">
        <v>0.11515918272749601</v>
      </c>
      <c r="M134" s="7">
        <v>0.147807272710341</v>
      </c>
      <c r="N134" s="50">
        <v>0.52305016372857405</v>
      </c>
      <c r="O134" s="8">
        <v>0.21416827742803701</v>
      </c>
      <c r="P134" s="8">
        <v>0.23731665752588799</v>
      </c>
      <c r="Q134" s="11">
        <v>0.18076076416454601</v>
      </c>
      <c r="R134" s="15">
        <v>0.303026675761502</v>
      </c>
      <c r="S134" s="15">
        <v>-0.28357909970408302</v>
      </c>
      <c r="T134" s="7">
        <v>0.46186623672695498</v>
      </c>
      <c r="U134" s="11">
        <v>0.110946326248199</v>
      </c>
      <c r="V134" s="8">
        <v>0.38534423103738102</v>
      </c>
      <c r="W134" s="8">
        <v>0.270771957663475</v>
      </c>
      <c r="X134" s="11">
        <v>0.46186623672695498</v>
      </c>
      <c r="Y134" s="11">
        <v>3.2457591518080198E-2</v>
      </c>
      <c r="Z134" s="7" t="s">
        <v>54</v>
      </c>
      <c r="AA134" s="7" t="s">
        <v>54</v>
      </c>
      <c r="AB134" s="7" t="s">
        <v>54</v>
      </c>
      <c r="AC134" s="7">
        <v>0.15989464433139999</v>
      </c>
      <c r="AD134" s="7">
        <v>0.83997804939744602</v>
      </c>
      <c r="AE134" s="7">
        <v>-0.12131063759360999</v>
      </c>
      <c r="AF134" s="7">
        <v>0.78244241090412503</v>
      </c>
      <c r="AG134" s="7">
        <v>0.426068204596324</v>
      </c>
      <c r="AH134" s="7">
        <v>0.234081939525908</v>
      </c>
      <c r="AI134" s="7">
        <v>-2.3297307279217101</v>
      </c>
      <c r="AJ134" s="12">
        <v>0.54519321863563197</v>
      </c>
      <c r="AK134" s="117">
        <f t="shared" si="1"/>
        <v>0.63541765228253866</v>
      </c>
    </row>
    <row r="135" spans="1:37" x14ac:dyDescent="0.2">
      <c r="A135" s="36">
        <v>38991</v>
      </c>
      <c r="B135" s="7">
        <v>0.376495844143234</v>
      </c>
      <c r="C135" s="7">
        <v>0.357808732163723</v>
      </c>
      <c r="D135" s="7">
        <v>0.32169028561657398</v>
      </c>
      <c r="E135" s="7">
        <v>0.38844437826193001</v>
      </c>
      <c r="F135" s="7" t="s">
        <v>54</v>
      </c>
      <c r="G135" s="7">
        <v>0.224656115166464</v>
      </c>
      <c r="H135" s="7" t="s">
        <v>54</v>
      </c>
      <c r="I135" s="7">
        <v>0.39430690921681399</v>
      </c>
      <c r="J135" s="7">
        <v>0.36021268814767299</v>
      </c>
      <c r="K135" s="7" t="s">
        <v>54</v>
      </c>
      <c r="L135" s="7">
        <v>0.278297288502041</v>
      </c>
      <c r="M135" s="7">
        <v>0.18245557255869899</v>
      </c>
      <c r="N135" s="50">
        <v>0.609850930517434</v>
      </c>
      <c r="O135" s="8">
        <v>0.18310235756454099</v>
      </c>
      <c r="P135" s="8">
        <v>0.48860931130023799</v>
      </c>
      <c r="Q135" s="11">
        <v>0.62641830189541903</v>
      </c>
      <c r="R135" s="7">
        <v>0.49256830970142701</v>
      </c>
      <c r="S135" s="15">
        <v>-6.1568052646931902E-2</v>
      </c>
      <c r="T135" s="7">
        <v>0.54419432124538103</v>
      </c>
      <c r="U135" s="11">
        <v>0.30859257720428301</v>
      </c>
      <c r="V135" s="8">
        <v>0.49832623734273002</v>
      </c>
      <c r="W135" s="8">
        <v>0.77061327871344598</v>
      </c>
      <c r="X135" s="48">
        <v>0.54419432124538103</v>
      </c>
      <c r="Y135" s="48">
        <v>0.19169196977455599</v>
      </c>
      <c r="Z135" s="7" t="s">
        <v>54</v>
      </c>
      <c r="AA135" s="7" t="s">
        <v>54</v>
      </c>
      <c r="AB135" s="7" t="s">
        <v>54</v>
      </c>
      <c r="AC135" s="7">
        <v>2.5217044560058</v>
      </c>
      <c r="AD135" s="7">
        <v>1.6061844559676199</v>
      </c>
      <c r="AE135" s="7">
        <v>-0.242088494456422</v>
      </c>
      <c r="AF135" s="7">
        <v>0.741599788270632</v>
      </c>
      <c r="AG135" s="7">
        <v>0.41056874535782301</v>
      </c>
      <c r="AH135" s="7">
        <v>0.48329749882435102</v>
      </c>
      <c r="AI135" s="7">
        <v>-1.8696087322544801</v>
      </c>
      <c r="AJ135" s="12">
        <v>0.79400406854392003</v>
      </c>
      <c r="AK135" s="117">
        <f t="shared" si="1"/>
        <v>0.6629903256326094</v>
      </c>
    </row>
    <row r="136" spans="1:37" x14ac:dyDescent="0.2">
      <c r="A136" s="36">
        <v>39022</v>
      </c>
      <c r="B136" s="7">
        <v>0.212539168486861</v>
      </c>
      <c r="C136" s="7">
        <v>0.248185624540876</v>
      </c>
      <c r="D136" s="7">
        <v>0.25049489968287297</v>
      </c>
      <c r="E136" s="7">
        <v>0.24176087013751901</v>
      </c>
      <c r="F136" s="7" t="s">
        <v>54</v>
      </c>
      <c r="G136" s="7">
        <v>0.25106253913739301</v>
      </c>
      <c r="H136" s="7" t="s">
        <v>54</v>
      </c>
      <c r="I136" s="7">
        <v>0.23877704625973001</v>
      </c>
      <c r="J136" s="7">
        <v>0.26730781296906098</v>
      </c>
      <c r="K136" s="7" t="s">
        <v>54</v>
      </c>
      <c r="L136" s="7">
        <v>0.15256238628777899</v>
      </c>
      <c r="M136" s="7">
        <v>9.79822871622298E-2</v>
      </c>
      <c r="N136" s="50">
        <v>0.53186835801081001</v>
      </c>
      <c r="O136" s="8">
        <v>-1.8440415563895501E-2</v>
      </c>
      <c r="P136" s="8">
        <v>0.33723087139623098</v>
      </c>
      <c r="Q136" s="11">
        <v>0.68548338748566895</v>
      </c>
      <c r="R136" s="7">
        <v>0.14879001939238601</v>
      </c>
      <c r="S136" s="15">
        <v>-0.44314515047743702</v>
      </c>
      <c r="T136" s="7">
        <v>0.37183167425827801</v>
      </c>
      <c r="U136" s="11">
        <v>0.24200349625894299</v>
      </c>
      <c r="V136" s="8">
        <v>0.46730581316689002</v>
      </c>
      <c r="W136" s="8">
        <v>0.70617796420222101</v>
      </c>
      <c r="X136" s="48">
        <v>0.37183167425827801</v>
      </c>
      <c r="Y136" s="48">
        <v>-1.0145997043319799E-2</v>
      </c>
      <c r="Z136" s="7" t="s">
        <v>54</v>
      </c>
      <c r="AA136" s="7" t="s">
        <v>54</v>
      </c>
      <c r="AB136" s="7" t="s">
        <v>54</v>
      </c>
      <c r="AC136" s="7">
        <v>2.7631181030261001</v>
      </c>
      <c r="AD136" s="7">
        <v>1.96556677043267</v>
      </c>
      <c r="AE136" s="7">
        <v>2.9848459762176101E-2</v>
      </c>
      <c r="AF136" s="7">
        <v>0.59720392331236805</v>
      </c>
      <c r="AG136" s="7">
        <v>0.275013635172148</v>
      </c>
      <c r="AH136" s="7">
        <v>0.82407791895062399</v>
      </c>
      <c r="AI136" s="7">
        <v>-2.3861851542074701</v>
      </c>
      <c r="AJ136" s="12">
        <v>0.60003490304835905</v>
      </c>
      <c r="AK136" s="117">
        <f t="shared" si="1"/>
        <v>0.64641073007597039</v>
      </c>
    </row>
    <row r="137" spans="1:37" x14ac:dyDescent="0.2">
      <c r="A137" s="36">
        <v>39052</v>
      </c>
      <c r="B137" s="7">
        <v>0.264116756951077</v>
      </c>
      <c r="C137" s="7">
        <v>0.29570642853364498</v>
      </c>
      <c r="D137" s="7">
        <v>0.281980530902737</v>
      </c>
      <c r="E137" s="7">
        <v>0.27001897339936798</v>
      </c>
      <c r="F137" s="7" t="s">
        <v>54</v>
      </c>
      <c r="G137" s="7">
        <v>0.119155224023897</v>
      </c>
      <c r="H137" s="7" t="s">
        <v>54</v>
      </c>
      <c r="I137" s="7">
        <v>0.35219594281117</v>
      </c>
      <c r="J137" s="7">
        <v>0.33124053485440003</v>
      </c>
      <c r="K137" s="7" t="s">
        <v>54</v>
      </c>
      <c r="L137" s="7">
        <v>0.153662848389089</v>
      </c>
      <c r="M137" s="7">
        <v>9.8036462706080504E-2</v>
      </c>
      <c r="N137" s="50">
        <v>0.544725283919958</v>
      </c>
      <c r="O137" s="8">
        <v>0.17706120312134199</v>
      </c>
      <c r="P137" s="8">
        <v>0.32759889597943298</v>
      </c>
      <c r="Q137" s="11">
        <v>0.35843764784277399</v>
      </c>
      <c r="R137" s="7">
        <v>0.73870327979389305</v>
      </c>
      <c r="S137" s="15">
        <v>-7.2110638596110596E-2</v>
      </c>
      <c r="T137" s="7">
        <v>0.359884916053541</v>
      </c>
      <c r="U137" s="11">
        <v>0.28745316293051998</v>
      </c>
      <c r="V137" s="8">
        <v>0.24264050185740099</v>
      </c>
      <c r="W137" s="8">
        <v>0.28302955879021002</v>
      </c>
      <c r="X137" s="48">
        <v>0.359884916053541</v>
      </c>
      <c r="Y137" s="48">
        <v>0.17554409755706901</v>
      </c>
      <c r="Z137" s="7" t="s">
        <v>54</v>
      </c>
      <c r="AA137" s="7" t="s">
        <v>54</v>
      </c>
      <c r="AB137" s="7" t="s">
        <v>54</v>
      </c>
      <c r="AC137" s="7">
        <v>1.1841546828787299</v>
      </c>
      <c r="AD137" s="7">
        <v>0.49175813256064199</v>
      </c>
      <c r="AE137" s="7">
        <v>0.471813506047428</v>
      </c>
      <c r="AF137" s="7">
        <v>0.22640508502526299</v>
      </c>
      <c r="AG137" s="7">
        <v>0.27625200583722798</v>
      </c>
      <c r="AH137" s="7">
        <v>0.18300675144289999</v>
      </c>
      <c r="AI137" s="7">
        <v>-0.89949708224809299</v>
      </c>
      <c r="AJ137" s="12">
        <v>0.58701577022228402</v>
      </c>
      <c r="AK137" s="117">
        <f t="shared" si="1"/>
        <v>0.66035158060485444</v>
      </c>
    </row>
    <row r="138" spans="1:37" x14ac:dyDescent="0.2">
      <c r="A138" s="36">
        <v>39083</v>
      </c>
      <c r="B138" s="7">
        <v>0.33981190756027402</v>
      </c>
      <c r="C138" s="7">
        <v>0.43606229967688098</v>
      </c>
      <c r="D138" s="7">
        <v>0.37451803899566999</v>
      </c>
      <c r="E138" s="7">
        <v>0.27096848535774198</v>
      </c>
      <c r="F138" s="7" t="s">
        <v>54</v>
      </c>
      <c r="G138" s="7">
        <v>0.18078448311894799</v>
      </c>
      <c r="H138" s="7" t="s">
        <v>54</v>
      </c>
      <c r="I138" s="7">
        <v>0.46722071158995399</v>
      </c>
      <c r="J138" s="7">
        <v>0.456762067298769</v>
      </c>
      <c r="K138" s="7" t="s">
        <v>54</v>
      </c>
      <c r="L138" s="7">
        <v>0.22811344329868999</v>
      </c>
      <c r="M138" s="7">
        <v>0.166300148654522</v>
      </c>
      <c r="N138" s="50">
        <v>0.59251373344549096</v>
      </c>
      <c r="O138" s="8">
        <v>0.51666626282830797</v>
      </c>
      <c r="P138" s="8">
        <v>0.24592436871372</v>
      </c>
      <c r="Q138" s="11">
        <v>0.199154184747978</v>
      </c>
      <c r="R138" s="7">
        <v>0.26306952646722598</v>
      </c>
      <c r="S138" s="15">
        <v>-7.1683468586907995E-2</v>
      </c>
      <c r="T138" s="7">
        <v>0.36482906073390797</v>
      </c>
      <c r="U138" s="11">
        <v>0.21057528571998799</v>
      </c>
      <c r="V138" s="8">
        <v>0.247884376219732</v>
      </c>
      <c r="W138" s="8">
        <v>0.23962528558913301</v>
      </c>
      <c r="X138" s="48">
        <v>0.36482906073390797</v>
      </c>
      <c r="Y138" s="48">
        <v>8.9137210540060199E-2</v>
      </c>
      <c r="Z138" s="7" t="s">
        <v>54</v>
      </c>
      <c r="AA138" s="7" t="s">
        <v>54</v>
      </c>
      <c r="AB138" s="7" t="s">
        <v>54</v>
      </c>
      <c r="AC138" s="7">
        <v>-1.12820868269723</v>
      </c>
      <c r="AD138" s="7">
        <v>-8.6067318668906101E-2</v>
      </c>
      <c r="AE138" s="7">
        <v>0.52973301661988303</v>
      </c>
      <c r="AF138" s="7">
        <v>0.117696843016974</v>
      </c>
      <c r="AG138" s="7">
        <v>0.44730514896186002</v>
      </c>
      <c r="AH138" s="7">
        <v>0.50362088206592104</v>
      </c>
      <c r="AI138" s="7">
        <v>0.56811943130799203</v>
      </c>
      <c r="AJ138" s="12">
        <v>0.64160715800148904</v>
      </c>
      <c r="AK138" s="117">
        <f t="shared" si="1"/>
        <v>0.60955261042404396</v>
      </c>
    </row>
    <row r="139" spans="1:37" x14ac:dyDescent="0.2">
      <c r="A139" s="36">
        <v>39114</v>
      </c>
      <c r="B139" s="7">
        <v>0.22033752478811799</v>
      </c>
      <c r="C139" s="7">
        <v>0.24174055138301401</v>
      </c>
      <c r="D139" s="7">
        <v>0.19166609696616499</v>
      </c>
      <c r="E139" s="7">
        <v>0.15304875942921001</v>
      </c>
      <c r="F139" s="7" t="s">
        <v>54</v>
      </c>
      <c r="G139" s="7">
        <v>0.184602467680792</v>
      </c>
      <c r="H139" s="7" t="s">
        <v>54</v>
      </c>
      <c r="I139" s="7">
        <v>0.24139851016397501</v>
      </c>
      <c r="J139" s="7">
        <v>0.22497873315863301</v>
      </c>
      <c r="K139" s="7" t="s">
        <v>54</v>
      </c>
      <c r="L139" s="7">
        <v>0.103505404090301</v>
      </c>
      <c r="M139" s="7">
        <v>1.9635961659295601E-2</v>
      </c>
      <c r="N139" s="50">
        <v>0.52142672523800904</v>
      </c>
      <c r="O139" s="8">
        <v>0.15635267283771401</v>
      </c>
      <c r="P139" s="8">
        <v>0.25060326755954399</v>
      </c>
      <c r="Q139" s="11">
        <v>0.51882750609346495</v>
      </c>
      <c r="R139" s="7">
        <v>0.16351048589095099</v>
      </c>
      <c r="S139" s="15">
        <v>-0.291678990176789</v>
      </c>
      <c r="T139" s="7">
        <v>0.26734757394807002</v>
      </c>
      <c r="U139" s="11">
        <v>0.119603120291859</v>
      </c>
      <c r="V139" s="8">
        <v>0.42428362629518801</v>
      </c>
      <c r="W139" s="8">
        <v>0.66069615494428902</v>
      </c>
      <c r="X139" s="48">
        <v>0.26734757394807002</v>
      </c>
      <c r="Y139" s="48">
        <v>-2.00875877804036E-2</v>
      </c>
      <c r="Z139" s="7" t="s">
        <v>54</v>
      </c>
      <c r="AA139" s="7" t="s">
        <v>54</v>
      </c>
      <c r="AB139" s="7" t="s">
        <v>54</v>
      </c>
      <c r="AC139" s="7">
        <v>3.19795586611234</v>
      </c>
      <c r="AD139" s="7">
        <v>-3.6845751061955603E-2</v>
      </c>
      <c r="AE139" s="7">
        <v>0.39208889947932601</v>
      </c>
      <c r="AF139" s="7">
        <v>0.62440305595981604</v>
      </c>
      <c r="AG139" s="7">
        <v>-0.226773474910933</v>
      </c>
      <c r="AH139" s="7">
        <v>0.53757680807947605</v>
      </c>
      <c r="AI139" s="7">
        <v>1.25134653993461</v>
      </c>
      <c r="AJ139" s="12">
        <v>0.56047464460645702</v>
      </c>
      <c r="AK139" s="117">
        <f t="shared" si="1"/>
        <v>0.59636585761007666</v>
      </c>
    </row>
    <row r="140" spans="1:37" x14ac:dyDescent="0.2">
      <c r="A140" s="36">
        <v>39142</v>
      </c>
      <c r="B140" s="7">
        <v>0.42348503343711902</v>
      </c>
      <c r="C140" s="7">
        <v>0.370485036465036</v>
      </c>
      <c r="D140" s="7">
        <v>0.29361512707863002</v>
      </c>
      <c r="E140" s="7">
        <v>0.26953101084061698</v>
      </c>
      <c r="F140" s="7" t="s">
        <v>54</v>
      </c>
      <c r="G140" s="7">
        <v>0.26317700530990001</v>
      </c>
      <c r="H140" s="7" t="s">
        <v>54</v>
      </c>
      <c r="I140" s="7">
        <v>0.27589481902777402</v>
      </c>
      <c r="J140" s="7">
        <v>0.26852245299724598</v>
      </c>
      <c r="K140" s="7" t="s">
        <v>54</v>
      </c>
      <c r="L140" s="7">
        <v>0.28673612671801002</v>
      </c>
      <c r="M140" s="7">
        <v>0.21690309752922399</v>
      </c>
      <c r="N140" s="50">
        <v>0.618021116568648</v>
      </c>
      <c r="O140" s="8">
        <v>0.34083276879475799</v>
      </c>
      <c r="P140" s="8">
        <v>0.46931177255447198</v>
      </c>
      <c r="Q140" s="11">
        <v>0.72750087250397799</v>
      </c>
      <c r="R140" s="7">
        <v>0.183947498686344</v>
      </c>
      <c r="S140" s="15">
        <v>-5.1655918244336997E-2</v>
      </c>
      <c r="T140" s="7">
        <v>0.41267778661740401</v>
      </c>
      <c r="U140" s="11">
        <v>0.26588479588075897</v>
      </c>
      <c r="V140" s="8">
        <v>0.78599665707577504</v>
      </c>
      <c r="W140" s="8">
        <v>1.04967193601025</v>
      </c>
      <c r="X140" s="48">
        <v>0.41267778661740401</v>
      </c>
      <c r="Y140" s="48">
        <v>5.2743259222651703E-2</v>
      </c>
      <c r="Z140" s="7" t="s">
        <v>54</v>
      </c>
      <c r="AA140" s="7" t="s">
        <v>54</v>
      </c>
      <c r="AB140" s="7" t="s">
        <v>54</v>
      </c>
      <c r="AC140" s="7">
        <v>6.4044957580997499</v>
      </c>
      <c r="AD140" s="7">
        <v>1.44967917977405</v>
      </c>
      <c r="AE140" s="7">
        <v>0.13827710290408099</v>
      </c>
      <c r="AF140" s="7">
        <v>1.3288607230281499</v>
      </c>
      <c r="AG140" s="7">
        <v>0.152966352038956</v>
      </c>
      <c r="AH140" s="7">
        <v>0.46240588390821402</v>
      </c>
      <c r="AI140" s="7">
        <v>2.0900969240727201</v>
      </c>
      <c r="AJ140" s="12">
        <v>0.63684722443459496</v>
      </c>
      <c r="AK140" s="117">
        <f t="shared" si="1"/>
        <v>0.61297634234751364</v>
      </c>
    </row>
    <row r="141" spans="1:37" x14ac:dyDescent="0.2">
      <c r="A141" s="36">
        <v>39173</v>
      </c>
      <c r="B141" s="7">
        <v>0.20854797055422</v>
      </c>
      <c r="C141" s="7">
        <v>0.26784453747394199</v>
      </c>
      <c r="D141" s="7">
        <v>0.21853987954028201</v>
      </c>
      <c r="E141" s="7">
        <v>0.22810076813309599</v>
      </c>
      <c r="F141" s="7" t="s">
        <v>54</v>
      </c>
      <c r="G141" s="7">
        <v>0.180219905882885</v>
      </c>
      <c r="H141" s="7" t="s">
        <v>54</v>
      </c>
      <c r="I141" s="7">
        <v>0.26276715814329799</v>
      </c>
      <c r="J141" s="7">
        <v>0.22456452583655001</v>
      </c>
      <c r="K141" s="7" t="s">
        <v>54</v>
      </c>
      <c r="L141" s="7">
        <v>0.16960722867890499</v>
      </c>
      <c r="M141" s="7">
        <v>8.1644030598206102E-2</v>
      </c>
      <c r="N141" s="50">
        <v>0.547830453362117</v>
      </c>
      <c r="O141" s="8">
        <v>0.25061441541631502</v>
      </c>
      <c r="P141" s="8">
        <v>0.255562808295833</v>
      </c>
      <c r="Q141" s="11">
        <v>0.306660133030417</v>
      </c>
      <c r="R141" s="7">
        <v>0.15302592232271001</v>
      </c>
      <c r="S141" s="15">
        <v>4.3543450353719197E-2</v>
      </c>
      <c r="T141" s="7">
        <v>0.38570927525634002</v>
      </c>
      <c r="U141" s="11">
        <v>0.175259623211412</v>
      </c>
      <c r="V141" s="8">
        <v>0.30269461024156002</v>
      </c>
      <c r="W141" s="8">
        <v>0.48923347028131597</v>
      </c>
      <c r="X141" s="48">
        <v>0.38570927525634002</v>
      </c>
      <c r="Y141" s="48">
        <v>6.2239477663493499E-3</v>
      </c>
      <c r="Z141" s="7" t="s">
        <v>54</v>
      </c>
      <c r="AA141" s="7" t="s">
        <v>54</v>
      </c>
      <c r="AB141" s="7" t="s">
        <v>54</v>
      </c>
      <c r="AC141" s="7">
        <v>-0.35896992586004001</v>
      </c>
      <c r="AD141" s="7">
        <v>0.685006358121519</v>
      </c>
      <c r="AE141" s="7">
        <v>0.17810669622756001</v>
      </c>
      <c r="AF141" s="7">
        <v>0.81186729296051297</v>
      </c>
      <c r="AG141" s="7">
        <v>0.24977516383986501</v>
      </c>
      <c r="AH141" s="7">
        <v>0.44204260916389998</v>
      </c>
      <c r="AI141" s="7">
        <v>1.19054839879204</v>
      </c>
      <c r="AJ141" s="12">
        <v>0.56846584313540105</v>
      </c>
      <c r="AK141" s="117">
        <f t="shared" si="1"/>
        <v>0.58859590405881768</v>
      </c>
    </row>
    <row r="142" spans="1:37" x14ac:dyDescent="0.2">
      <c r="A142" s="36">
        <v>39203</v>
      </c>
      <c r="B142" s="7">
        <v>0.18374419050613</v>
      </c>
      <c r="C142" s="7">
        <v>0.28710590533609998</v>
      </c>
      <c r="D142" s="7">
        <v>0.239354590118876</v>
      </c>
      <c r="E142" s="7">
        <v>0.27109341643659401</v>
      </c>
      <c r="F142" s="7" t="s">
        <v>54</v>
      </c>
      <c r="G142" s="7">
        <v>0.32523719299842602</v>
      </c>
      <c r="H142" s="7" t="s">
        <v>54</v>
      </c>
      <c r="I142" s="7">
        <v>0.25275207181694298</v>
      </c>
      <c r="J142" s="7">
        <v>0.258000699980315</v>
      </c>
      <c r="K142" s="7" t="s">
        <v>54</v>
      </c>
      <c r="L142" s="7">
        <v>0.28859773935322702</v>
      </c>
      <c r="M142" s="7">
        <v>3.7904354911481003E-2</v>
      </c>
      <c r="N142" s="50">
        <v>0.52494063524484702</v>
      </c>
      <c r="O142" s="8">
        <v>0.25200472363618498</v>
      </c>
      <c r="P142" s="8">
        <v>0.123062169854897</v>
      </c>
      <c r="Q142" s="11">
        <v>0.153400793928784</v>
      </c>
      <c r="R142" s="7">
        <v>6.33587833138472E-2</v>
      </c>
      <c r="S142" s="15">
        <v>-0.12426753520912499</v>
      </c>
      <c r="T142" s="7">
        <v>0.336953143562784</v>
      </c>
      <c r="U142" s="11">
        <v>0.22074882946534899</v>
      </c>
      <c r="V142" s="8">
        <v>4.3290019617308197E-2</v>
      </c>
      <c r="W142" s="8">
        <v>-0.22165813841325199</v>
      </c>
      <c r="X142" s="48">
        <v>0.336953143562784</v>
      </c>
      <c r="Y142" s="48">
        <v>0.15387852021394799</v>
      </c>
      <c r="Z142" s="7" t="s">
        <v>54</v>
      </c>
      <c r="AA142" s="7" t="s">
        <v>54</v>
      </c>
      <c r="AB142" s="7" t="s">
        <v>54</v>
      </c>
      <c r="AC142" s="7">
        <v>-6.0274059179148196</v>
      </c>
      <c r="AD142" s="7">
        <v>0.52021441486625897</v>
      </c>
      <c r="AE142" s="7">
        <v>0.27344416754494</v>
      </c>
      <c r="AF142" s="7">
        <v>0.74564433352687898</v>
      </c>
      <c r="AG142" s="7">
        <v>0.34451665672784199</v>
      </c>
      <c r="AH142" s="7">
        <v>0.68963322821897399</v>
      </c>
      <c r="AI142" s="7">
        <v>0.99809449130494698</v>
      </c>
      <c r="AJ142" s="12">
        <v>0.537237286557949</v>
      </c>
      <c r="AK142" s="117">
        <f t="shared" si="1"/>
        <v>0.58085011804264841</v>
      </c>
    </row>
    <row r="143" spans="1:37" x14ac:dyDescent="0.2">
      <c r="A143" s="36">
        <v>39234</v>
      </c>
      <c r="B143" s="7">
        <v>0.46314353954121301</v>
      </c>
      <c r="C143" s="7">
        <v>0.44658848192573197</v>
      </c>
      <c r="D143" s="7">
        <v>0.325698653737241</v>
      </c>
      <c r="E143" s="7">
        <v>0.37441916537246001</v>
      </c>
      <c r="F143" s="7" t="s">
        <v>54</v>
      </c>
      <c r="G143" s="7">
        <v>0.22947894552289899</v>
      </c>
      <c r="H143" s="7" t="s">
        <v>54</v>
      </c>
      <c r="I143" s="7">
        <v>0.351356821734845</v>
      </c>
      <c r="J143" s="7">
        <v>0.338780224904281</v>
      </c>
      <c r="K143" s="7" t="s">
        <v>54</v>
      </c>
      <c r="L143" s="7">
        <v>0.29020480935285597</v>
      </c>
      <c r="M143" s="7">
        <v>0.15331837894726499</v>
      </c>
      <c r="N143" s="50">
        <v>0.572467626636461</v>
      </c>
      <c r="O143" s="8">
        <v>0.28374533767079102</v>
      </c>
      <c r="P143" s="8">
        <v>0.50473348094517301</v>
      </c>
      <c r="Q143" s="11">
        <v>0.74697120030680297</v>
      </c>
      <c r="R143" s="7">
        <v>0.56896839368975005</v>
      </c>
      <c r="S143" s="15">
        <v>-9.6334482783818107E-2</v>
      </c>
      <c r="T143" s="7">
        <v>0.38811703048666102</v>
      </c>
      <c r="U143" s="11">
        <v>0.51591192992722301</v>
      </c>
      <c r="V143" s="8">
        <v>0.525228685329165</v>
      </c>
      <c r="W143" s="8">
        <v>0.84160071957813898</v>
      </c>
      <c r="X143" s="48">
        <v>0.38811703048666102</v>
      </c>
      <c r="Y143" s="48">
        <v>0.24559689449233099</v>
      </c>
      <c r="Z143" s="7" t="s">
        <v>54</v>
      </c>
      <c r="AA143" s="7" t="s">
        <v>54</v>
      </c>
      <c r="AB143" s="7" t="s">
        <v>54</v>
      </c>
      <c r="AC143" s="7">
        <v>-4.0697069252192603E-2</v>
      </c>
      <c r="AD143" s="7">
        <v>1.6486996680473001</v>
      </c>
      <c r="AE143" s="7">
        <v>0.52172173598147698</v>
      </c>
      <c r="AF143" s="7">
        <v>0.66399719203660501</v>
      </c>
      <c r="AG143" s="7">
        <v>0.19901546998858999</v>
      </c>
      <c r="AH143" s="7">
        <v>0.81016584387767299</v>
      </c>
      <c r="AI143" s="7">
        <v>-1.3631922320545999</v>
      </c>
      <c r="AJ143" s="12">
        <v>0.49761448904089201</v>
      </c>
      <c r="AK143" s="117">
        <f t="shared" si="1"/>
        <v>0.53443920624474728</v>
      </c>
    </row>
    <row r="144" spans="1:37" x14ac:dyDescent="0.2">
      <c r="A144" s="36">
        <v>39264</v>
      </c>
      <c r="B144" s="7">
        <v>0.42952419790866297</v>
      </c>
      <c r="C144" s="7">
        <v>0.33559307964409602</v>
      </c>
      <c r="D144" s="7">
        <v>0.28211414536292601</v>
      </c>
      <c r="E144" s="7">
        <v>0.275133979864987</v>
      </c>
      <c r="F144" s="7" t="s">
        <v>54</v>
      </c>
      <c r="G144" s="7">
        <v>0.256801939029421</v>
      </c>
      <c r="H144" s="7" t="s">
        <v>54</v>
      </c>
      <c r="I144" s="7">
        <v>0.30392647984198001</v>
      </c>
      <c r="J144" s="7">
        <v>0.247420719563334</v>
      </c>
      <c r="K144" s="7" t="s">
        <v>54</v>
      </c>
      <c r="L144" s="7">
        <v>0.26530877254359497</v>
      </c>
      <c r="M144" s="7">
        <v>0.12786805016411801</v>
      </c>
      <c r="N144" s="50">
        <v>0.53889789002136401</v>
      </c>
      <c r="O144" s="8">
        <v>3.25922597280697E-2</v>
      </c>
      <c r="P144" s="8">
        <v>0.50761715819374398</v>
      </c>
      <c r="Q144" s="11">
        <v>1.07426818853918</v>
      </c>
      <c r="R144" s="7">
        <v>0.242568886205735</v>
      </c>
      <c r="S144" s="15">
        <v>6.1066314940938303E-2</v>
      </c>
      <c r="T144" s="7">
        <v>0.376328524125289</v>
      </c>
      <c r="U144" s="11">
        <v>0.56787825999184105</v>
      </c>
      <c r="V144" s="8">
        <v>0.47994263679862498</v>
      </c>
      <c r="W144" s="8">
        <v>1.3353205509224</v>
      </c>
      <c r="X144" s="48">
        <v>0.376328524125289</v>
      </c>
      <c r="Y144" s="48">
        <v>0.17169930766835201</v>
      </c>
      <c r="Z144" s="7" t="s">
        <v>54</v>
      </c>
      <c r="AA144" s="7" t="s">
        <v>54</v>
      </c>
      <c r="AB144" s="7" t="s">
        <v>54</v>
      </c>
      <c r="AC144" s="7">
        <v>2.29578293210007</v>
      </c>
      <c r="AD144" s="7">
        <v>3.90816507901773</v>
      </c>
      <c r="AE144" s="7">
        <v>0.61178541112798301</v>
      </c>
      <c r="AF144" s="7">
        <v>0.76422617457239705</v>
      </c>
      <c r="AG144" s="7">
        <v>0.222429898346061</v>
      </c>
      <c r="AH144" s="7">
        <v>0.352079422111861</v>
      </c>
      <c r="AI144" s="7">
        <v>-0.32546714708320701</v>
      </c>
      <c r="AJ144" s="12">
        <v>0.62117310012067695</v>
      </c>
      <c r="AK144" s="117">
        <f t="shared" si="1"/>
        <v>0.55200829190650591</v>
      </c>
    </row>
    <row r="145" spans="1:37" x14ac:dyDescent="0.2">
      <c r="A145" s="36">
        <v>39295</v>
      </c>
      <c r="B145" s="7">
        <v>0.508418818565609</v>
      </c>
      <c r="C145" s="7">
        <v>0.40461840711168501</v>
      </c>
      <c r="D145" s="7">
        <v>0.432162003446182</v>
      </c>
      <c r="E145" s="7">
        <v>0.36371724936245098</v>
      </c>
      <c r="F145" s="7" t="s">
        <v>54</v>
      </c>
      <c r="G145" s="7">
        <v>0.36390891560968402</v>
      </c>
      <c r="H145" s="7" t="s">
        <v>54</v>
      </c>
      <c r="I145" s="7">
        <v>0.39966789398566399</v>
      </c>
      <c r="J145" s="7">
        <v>0.297014788145046</v>
      </c>
      <c r="K145" s="7" t="s">
        <v>54</v>
      </c>
      <c r="L145" s="7">
        <v>0.38729227810446798</v>
      </c>
      <c r="M145" s="7">
        <v>0.29206823686601602</v>
      </c>
      <c r="N145" s="50">
        <v>0.61836990432990602</v>
      </c>
      <c r="O145" s="8">
        <v>-0.156710475785863</v>
      </c>
      <c r="P145" s="8">
        <v>0.853779726034532</v>
      </c>
      <c r="Q145" s="11">
        <v>1.6175726965418</v>
      </c>
      <c r="R145" s="7">
        <v>0.27642947136552398</v>
      </c>
      <c r="S145" s="15">
        <v>6.5404670337582599E-2</v>
      </c>
      <c r="T145" s="7">
        <v>0.49243463194605902</v>
      </c>
      <c r="U145" s="11">
        <v>1.2782985006351699</v>
      </c>
      <c r="V145" s="8">
        <v>0.50568549482015701</v>
      </c>
      <c r="W145" s="8">
        <v>2.0657771658181998</v>
      </c>
      <c r="X145" s="48">
        <v>0.49243463194605902</v>
      </c>
      <c r="Y145" s="48">
        <v>0.20797291076341301</v>
      </c>
      <c r="Z145" s="7" t="s">
        <v>54</v>
      </c>
      <c r="AA145" s="7" t="s">
        <v>54</v>
      </c>
      <c r="AB145" s="7" t="s">
        <v>54</v>
      </c>
      <c r="AC145" s="7">
        <v>-0.75286818147768897</v>
      </c>
      <c r="AD145" s="7">
        <v>5.9838999885100002</v>
      </c>
      <c r="AE145" s="7">
        <v>1.5351106330253801</v>
      </c>
      <c r="AF145" s="7">
        <v>0.490937126018338</v>
      </c>
      <c r="AG145" s="7">
        <v>0.42192719034405501</v>
      </c>
      <c r="AH145" s="7">
        <v>0.43389739198454402</v>
      </c>
      <c r="AI145" s="7">
        <v>3.7337069547769901</v>
      </c>
      <c r="AJ145" s="12">
        <v>0.73167772751842097</v>
      </c>
      <c r="AK145" s="117">
        <f t="shared" si="1"/>
        <v>0.61682177222666335</v>
      </c>
    </row>
    <row r="146" spans="1:37" x14ac:dyDescent="0.2">
      <c r="A146" s="36">
        <v>39326</v>
      </c>
      <c r="B146" s="7">
        <v>0.47535340356857397</v>
      </c>
      <c r="C146" s="7">
        <v>0.41864997303976997</v>
      </c>
      <c r="D146" s="7">
        <v>0.40347530233942902</v>
      </c>
      <c r="E146" s="7">
        <v>0.36570684485591998</v>
      </c>
      <c r="F146" s="7" t="s">
        <v>54</v>
      </c>
      <c r="G146" s="7">
        <v>0.45802439970717701</v>
      </c>
      <c r="H146" s="7" t="s">
        <v>54</v>
      </c>
      <c r="I146" s="7">
        <v>0.34848664797659501</v>
      </c>
      <c r="J146" s="7">
        <v>0.348701807691919</v>
      </c>
      <c r="K146" s="7" t="s">
        <v>54</v>
      </c>
      <c r="L146" s="7">
        <v>0.35941801613812502</v>
      </c>
      <c r="M146" s="7">
        <v>0.44818250686904798</v>
      </c>
      <c r="N146" s="50">
        <v>0.67224502232337802</v>
      </c>
      <c r="O146" s="8">
        <v>0.14684423586915499</v>
      </c>
      <c r="P146" s="8">
        <v>0.60524618926096896</v>
      </c>
      <c r="Q146" s="11">
        <v>1.00742798546568</v>
      </c>
      <c r="R146" s="7">
        <v>0.44877609328604801</v>
      </c>
      <c r="S146" s="15">
        <v>6.2827868703844297E-2</v>
      </c>
      <c r="T146" s="7">
        <v>0.40058917626239599</v>
      </c>
      <c r="U146" s="11">
        <v>0.69337106145657801</v>
      </c>
      <c r="V146" s="8">
        <v>0.55546992152452002</v>
      </c>
      <c r="W146" s="8">
        <v>1.2779998937817101</v>
      </c>
      <c r="X146" s="48">
        <v>0.40058917626239599</v>
      </c>
      <c r="Y146" s="48">
        <v>0.24581800163336501</v>
      </c>
      <c r="Z146" s="7" t="s">
        <v>54</v>
      </c>
      <c r="AA146" s="7" t="s">
        <v>54</v>
      </c>
      <c r="AB146" s="7" t="s">
        <v>54</v>
      </c>
      <c r="AC146" s="7">
        <v>2.1105272289325199</v>
      </c>
      <c r="AD146" s="7">
        <v>1.7673502436701101</v>
      </c>
      <c r="AE146" s="7">
        <v>1.13978206624894</v>
      </c>
      <c r="AF146" s="7">
        <v>0.37613318369701398</v>
      </c>
      <c r="AG146" s="7">
        <v>0.43167033197490101</v>
      </c>
      <c r="AH146" s="7">
        <v>0.70199152381033403</v>
      </c>
      <c r="AI146" s="7">
        <v>-0.79220326984068301</v>
      </c>
      <c r="AJ146" s="12">
        <v>0.59529385061784601</v>
      </c>
      <c r="AK146" s="117">
        <f t="shared" si="1"/>
        <v>0.64938155941898124</v>
      </c>
    </row>
    <row r="147" spans="1:37" x14ac:dyDescent="0.2">
      <c r="A147" s="36">
        <v>39356</v>
      </c>
      <c r="B147" s="7">
        <v>0.316115471222575</v>
      </c>
      <c r="C147" s="7">
        <v>0.36713063641215199</v>
      </c>
      <c r="D147" s="7">
        <v>0.33898157295652298</v>
      </c>
      <c r="E147" s="7">
        <v>0.33890555253857502</v>
      </c>
      <c r="F147" s="7" t="s">
        <v>54</v>
      </c>
      <c r="G147" s="7">
        <v>0.29344714128164101</v>
      </c>
      <c r="H147" s="7" t="s">
        <v>54</v>
      </c>
      <c r="I147" s="7">
        <v>0.34740053576579</v>
      </c>
      <c r="J147" s="7">
        <v>0.33103571796749198</v>
      </c>
      <c r="K147" s="7" t="s">
        <v>54</v>
      </c>
      <c r="L147" s="7">
        <v>0.26575881633496201</v>
      </c>
      <c r="M147" s="7">
        <v>0.218793184510373</v>
      </c>
      <c r="N147" s="50">
        <v>0.58911305259230995</v>
      </c>
      <c r="O147" s="8">
        <v>0.14949657970070701</v>
      </c>
      <c r="P147" s="8">
        <v>0.43205523555741998</v>
      </c>
      <c r="Q147" s="11">
        <v>0.65027011451081396</v>
      </c>
      <c r="R147" s="7">
        <v>0.32920168365783697</v>
      </c>
      <c r="S147" s="15">
        <v>-7.7575681500597099E-2</v>
      </c>
      <c r="T147" s="7">
        <v>0.384755909029736</v>
      </c>
      <c r="U147" s="11">
        <v>-2.53421281745593E-2</v>
      </c>
      <c r="V147" s="8">
        <v>0.72376723515731201</v>
      </c>
      <c r="W147" s="8">
        <v>0.80552522668585202</v>
      </c>
      <c r="X147" s="48">
        <v>0.384755909029736</v>
      </c>
      <c r="Y147" s="48">
        <v>0.13032363957915699</v>
      </c>
      <c r="Z147" s="7" t="s">
        <v>54</v>
      </c>
      <c r="AA147" s="7" t="s">
        <v>54</v>
      </c>
      <c r="AB147" s="7" t="s">
        <v>54</v>
      </c>
      <c r="AC147" s="7">
        <v>7.0087977072169698</v>
      </c>
      <c r="AD147" s="7">
        <v>-2.0582247693420799</v>
      </c>
      <c r="AE147" s="7">
        <v>0.88822359403963902</v>
      </c>
      <c r="AF147" s="7">
        <v>0.59428222168471001</v>
      </c>
      <c r="AG147" s="7">
        <v>0.235017854627113</v>
      </c>
      <c r="AH147" s="7">
        <v>0.87596189389548595</v>
      </c>
      <c r="AI147" s="7">
        <v>-0.99035804423198603</v>
      </c>
      <c r="AJ147" s="12">
        <v>0.67210671600959204</v>
      </c>
      <c r="AK147" s="117">
        <f t="shared" si="1"/>
        <v>0.66635943138195308</v>
      </c>
    </row>
    <row r="148" spans="1:37" x14ac:dyDescent="0.2">
      <c r="A148" s="36">
        <v>39387</v>
      </c>
      <c r="B148" s="7">
        <v>8.2372034909234004E-2</v>
      </c>
      <c r="C148" s="7">
        <v>0.31697171019353299</v>
      </c>
      <c r="D148" s="7">
        <v>0.355992479523983</v>
      </c>
      <c r="E148" s="7">
        <v>0.37060508472465697</v>
      </c>
      <c r="F148" s="7" t="s">
        <v>54</v>
      </c>
      <c r="G148" s="7">
        <v>0.290575914656237</v>
      </c>
      <c r="H148" s="7" t="s">
        <v>54</v>
      </c>
      <c r="I148" s="7">
        <v>0.36023928789425302</v>
      </c>
      <c r="J148" s="7">
        <v>0.33609788765767801</v>
      </c>
      <c r="K148" s="7" t="s">
        <v>54</v>
      </c>
      <c r="L148" s="7">
        <v>0.27442682238647398</v>
      </c>
      <c r="M148" s="7">
        <v>0.240279236841655</v>
      </c>
      <c r="N148" s="50">
        <v>0.58017778607566695</v>
      </c>
      <c r="O148" s="8">
        <v>9.0990984168715105E-4</v>
      </c>
      <c r="P148" s="8">
        <v>0.123597339610291</v>
      </c>
      <c r="Q148" s="11">
        <v>-0.26795236329826599</v>
      </c>
      <c r="R148" s="7">
        <v>0.46394581301357601</v>
      </c>
      <c r="S148" s="15">
        <v>3.9996851320329402E-2</v>
      </c>
      <c r="T148" s="7">
        <v>0.46565223724704102</v>
      </c>
      <c r="U148" s="11">
        <v>-0.408180781829797</v>
      </c>
      <c r="V148" s="8">
        <v>0.64610507493295899</v>
      </c>
      <c r="W148" s="8">
        <v>-0.398014740145896</v>
      </c>
      <c r="X148" s="48">
        <v>0.46565223724704102</v>
      </c>
      <c r="Y148" s="48">
        <v>0.215028116752674</v>
      </c>
      <c r="Z148" s="7" t="s">
        <v>54</v>
      </c>
      <c r="AA148" s="7" t="s">
        <v>54</v>
      </c>
      <c r="AB148" s="7" t="s">
        <v>54</v>
      </c>
      <c r="AC148" s="7">
        <v>-0.21092443116404699</v>
      </c>
      <c r="AD148" s="7">
        <v>-1.96751584304663</v>
      </c>
      <c r="AE148" s="7">
        <v>0.19678713476182699</v>
      </c>
      <c r="AF148" s="7">
        <v>0.72515117806358698</v>
      </c>
      <c r="AG148" s="7">
        <v>0.31222082252226502</v>
      </c>
      <c r="AH148" s="7">
        <v>0.58522704237897705</v>
      </c>
      <c r="AI148" s="7">
        <v>-2.43878762631183</v>
      </c>
      <c r="AJ148" s="12">
        <v>0.68586250341898602</v>
      </c>
      <c r="AK148" s="117">
        <f t="shared" si="1"/>
        <v>0.65108769001547473</v>
      </c>
    </row>
    <row r="149" spans="1:37" x14ac:dyDescent="0.2">
      <c r="A149" s="36">
        <v>39417</v>
      </c>
      <c r="B149" s="7">
        <v>0.64393834342433898</v>
      </c>
      <c r="C149" s="7">
        <v>0.57434090157226103</v>
      </c>
      <c r="D149" s="7">
        <v>0.40683520375212701</v>
      </c>
      <c r="E149" s="7">
        <v>0.63074100961062796</v>
      </c>
      <c r="F149" s="7" t="s">
        <v>54</v>
      </c>
      <c r="G149" s="7">
        <v>0.42993361341547098</v>
      </c>
      <c r="H149" s="7" t="s">
        <v>54</v>
      </c>
      <c r="I149" s="7">
        <v>0.40378916917194702</v>
      </c>
      <c r="J149" s="7">
        <v>0.40015871182617202</v>
      </c>
      <c r="K149" s="7" t="s">
        <v>54</v>
      </c>
      <c r="L149" s="7">
        <v>0.41263634516691799</v>
      </c>
      <c r="M149" s="7">
        <v>0.32755840976624101</v>
      </c>
      <c r="N149" s="50">
        <v>0.61167634756253597</v>
      </c>
      <c r="O149" s="8">
        <v>0.132257839168268</v>
      </c>
      <c r="P149" s="8">
        <v>0.90435516730062104</v>
      </c>
      <c r="Q149" s="11">
        <v>1.5426995254370099</v>
      </c>
      <c r="R149" s="7">
        <v>0.36916486596607401</v>
      </c>
      <c r="S149" s="15">
        <v>0.22634670470049201</v>
      </c>
      <c r="T149" s="7">
        <v>0.71537853476820901</v>
      </c>
      <c r="U149" s="11">
        <v>0.729201352535087</v>
      </c>
      <c r="V149" s="8">
        <v>0.93000329661978998</v>
      </c>
      <c r="W149" s="8">
        <v>1.5317493835910001</v>
      </c>
      <c r="X149" s="48">
        <v>0.71537853476820901</v>
      </c>
      <c r="Y149" s="48">
        <v>0.37624137872372398</v>
      </c>
      <c r="Z149" s="7" t="s">
        <v>54</v>
      </c>
      <c r="AA149" s="7" t="s">
        <v>54</v>
      </c>
      <c r="AB149" s="7" t="s">
        <v>54</v>
      </c>
      <c r="AC149" s="7">
        <v>0.51384623120449102</v>
      </c>
      <c r="AD149" s="7">
        <v>4.9865242752344496</v>
      </c>
      <c r="AE149" s="7">
        <v>0.31195612096403402</v>
      </c>
      <c r="AF149" s="7">
        <v>0.85307020259878297</v>
      </c>
      <c r="AG149" s="7">
        <v>0.48508036276214</v>
      </c>
      <c r="AH149" s="7">
        <v>1.12104808784584</v>
      </c>
      <c r="AI149" s="7">
        <v>-1.8880719190469599</v>
      </c>
      <c r="AJ149" s="12">
        <v>0.76063982054326895</v>
      </c>
      <c r="AK149" s="117">
        <f t="shared" si="1"/>
        <v>0.70620301332394908</v>
      </c>
    </row>
    <row r="150" spans="1:37" x14ac:dyDescent="0.2">
      <c r="A150" s="36">
        <v>39448</v>
      </c>
      <c r="B150" s="7">
        <v>0.54283300966369397</v>
      </c>
      <c r="C150" s="7">
        <v>0.436597187857096</v>
      </c>
      <c r="D150" s="7">
        <v>0.29316531875367002</v>
      </c>
      <c r="E150" s="7">
        <v>0.345967215911263</v>
      </c>
      <c r="F150" s="7" t="s">
        <v>54</v>
      </c>
      <c r="G150" s="7">
        <v>0.41169264630961899</v>
      </c>
      <c r="H150" s="7" t="s">
        <v>54</v>
      </c>
      <c r="I150" s="7">
        <v>0.33975867514768898</v>
      </c>
      <c r="J150" s="7">
        <v>0.34834164199708001</v>
      </c>
      <c r="K150" s="7" t="s">
        <v>54</v>
      </c>
      <c r="L150" s="7">
        <v>0.31307179970835602</v>
      </c>
      <c r="M150" s="7">
        <v>0.24088844918617699</v>
      </c>
      <c r="N150" s="50">
        <v>0.59878662567629304</v>
      </c>
      <c r="O150" s="8">
        <v>0.17708218802213099</v>
      </c>
      <c r="P150" s="8">
        <v>0.69675160447302398</v>
      </c>
      <c r="Q150" s="11">
        <v>1.24814947230581</v>
      </c>
      <c r="R150" s="7">
        <v>0.223913482767683</v>
      </c>
      <c r="S150" s="7">
        <v>-0.134887242991544</v>
      </c>
      <c r="T150" s="7">
        <v>0.44429759207513703</v>
      </c>
      <c r="U150" s="11">
        <v>0.52731318224825297</v>
      </c>
      <c r="V150" s="8">
        <v>0.80026568700901601</v>
      </c>
      <c r="W150" s="8">
        <v>1.4983414497768599</v>
      </c>
      <c r="X150" s="11">
        <v>0.44429759207513703</v>
      </c>
      <c r="Y150" s="11">
        <v>0.106325319070984</v>
      </c>
      <c r="Z150" s="7" t="s">
        <v>54</v>
      </c>
      <c r="AA150" s="7" t="s">
        <v>54</v>
      </c>
      <c r="AB150" s="7" t="s">
        <v>54</v>
      </c>
      <c r="AC150" s="7">
        <v>0.23376721775437301</v>
      </c>
      <c r="AD150" s="7">
        <v>4.04278829146938</v>
      </c>
      <c r="AE150" s="7">
        <v>0.60239870719765298</v>
      </c>
      <c r="AF150" s="7">
        <v>0.621299135977604</v>
      </c>
      <c r="AG150" s="7">
        <v>0.330395572998059</v>
      </c>
      <c r="AH150" s="7">
        <v>0.76105286634788005</v>
      </c>
      <c r="AI150" s="7">
        <v>-0.196321535099342</v>
      </c>
      <c r="AJ150" s="12">
        <v>0.75756501593190195</v>
      </c>
      <c r="AK150" s="117">
        <f t="shared" si="1"/>
        <v>0.73468911329805231</v>
      </c>
    </row>
    <row r="151" spans="1:37" x14ac:dyDescent="0.2">
      <c r="A151" s="36">
        <v>39479</v>
      </c>
      <c r="B151" s="7">
        <v>0.38631518293634498</v>
      </c>
      <c r="C151" s="7">
        <v>0.38083785698211697</v>
      </c>
      <c r="D151" s="7">
        <v>0.34416845129468998</v>
      </c>
      <c r="E151" s="7">
        <v>0.32571417793694901</v>
      </c>
      <c r="F151" s="7" t="s">
        <v>54</v>
      </c>
      <c r="G151" s="7">
        <v>0.30241353858151399</v>
      </c>
      <c r="H151" s="7" t="s">
        <v>54</v>
      </c>
      <c r="I151" s="7">
        <v>0.317612761471464</v>
      </c>
      <c r="J151" s="7">
        <v>0.322099374803684</v>
      </c>
      <c r="K151" s="7" t="s">
        <v>54</v>
      </c>
      <c r="L151" s="7">
        <v>0.37190618509741602</v>
      </c>
      <c r="M151" s="7">
        <v>0.211756540722738</v>
      </c>
      <c r="N151" s="50">
        <v>0.61540768405256896</v>
      </c>
      <c r="O151" s="8">
        <v>0.13316477428026299</v>
      </c>
      <c r="P151" s="8">
        <v>0.50603332912671595</v>
      </c>
      <c r="Q151" s="11">
        <v>0.90045365649993203</v>
      </c>
      <c r="R151" s="7">
        <v>0.36376414072439001</v>
      </c>
      <c r="S151" s="7">
        <v>3.5036523205601598E-2</v>
      </c>
      <c r="T151" s="7">
        <v>0.38946133651016901</v>
      </c>
      <c r="U151" s="11">
        <v>0.360382987548025</v>
      </c>
      <c r="V151" s="8">
        <v>0.659240711848321</v>
      </c>
      <c r="W151" s="8">
        <v>1.05494634340349</v>
      </c>
      <c r="X151" s="11">
        <v>0.38946133651016901</v>
      </c>
      <c r="Y151" s="11">
        <v>0.239752776905824</v>
      </c>
      <c r="Z151" s="7" t="s">
        <v>54</v>
      </c>
      <c r="AA151" s="7" t="s">
        <v>54</v>
      </c>
      <c r="AB151" s="7" t="s">
        <v>54</v>
      </c>
      <c r="AC151" s="7">
        <v>1.5147732838701899</v>
      </c>
      <c r="AD151" s="7">
        <v>1.83961188950243</v>
      </c>
      <c r="AE151" s="7">
        <v>0.60098163171979802</v>
      </c>
      <c r="AF151" s="7">
        <v>0.88901486975669697</v>
      </c>
      <c r="AG151" s="7">
        <v>-0.17091010339644599</v>
      </c>
      <c r="AH151" s="7">
        <v>0.67251350925449604</v>
      </c>
      <c r="AI151" s="7">
        <v>1.91507031706813</v>
      </c>
      <c r="AJ151" s="12">
        <v>0.59964882067646297</v>
      </c>
      <c r="AK151" s="117">
        <f t="shared" si="1"/>
        <v>0.70595121905054459</v>
      </c>
    </row>
    <row r="152" spans="1:37" x14ac:dyDescent="0.2">
      <c r="A152" s="36">
        <v>39508</v>
      </c>
      <c r="B152" s="7">
        <v>0.239631375200624</v>
      </c>
      <c r="C152" s="7">
        <v>0.43860516648590497</v>
      </c>
      <c r="D152" s="7">
        <v>0.31632486554598699</v>
      </c>
      <c r="E152" s="7">
        <v>0.38965970785680598</v>
      </c>
      <c r="F152" s="7" t="s">
        <v>54</v>
      </c>
      <c r="G152" s="7">
        <v>0.33856394280573898</v>
      </c>
      <c r="H152" s="7" t="s">
        <v>54</v>
      </c>
      <c r="I152" s="7">
        <v>0.37135925175564999</v>
      </c>
      <c r="J152" s="7">
        <v>0.381953048218239</v>
      </c>
      <c r="K152" s="7" t="s">
        <v>54</v>
      </c>
      <c r="L152" s="7">
        <v>0.31180639668246302</v>
      </c>
      <c r="M152" s="7">
        <v>0.231980392650109</v>
      </c>
      <c r="N152" s="50">
        <v>0.58678698556110598</v>
      </c>
      <c r="O152" s="8">
        <v>0.206824128302976</v>
      </c>
      <c r="P152" s="8">
        <v>0.27125856942489501</v>
      </c>
      <c r="Q152" s="11">
        <v>8.9441037748913002E-2</v>
      </c>
      <c r="R152" s="7">
        <v>0.54186051051823503</v>
      </c>
      <c r="S152" s="7">
        <v>9.2332706893840197E-2</v>
      </c>
      <c r="T152" s="7">
        <v>0.29968654059046701</v>
      </c>
      <c r="U152" s="11">
        <v>0.41269425176333302</v>
      </c>
      <c r="V152" s="8">
        <v>0.27330740243732798</v>
      </c>
      <c r="W152" s="8">
        <v>0.20506651915965701</v>
      </c>
      <c r="X152" s="11">
        <v>0.29968654059046701</v>
      </c>
      <c r="Y152" s="11">
        <v>0.25064116969243799</v>
      </c>
      <c r="Z152" s="7" t="s">
        <v>54</v>
      </c>
      <c r="AA152" s="7" t="s">
        <v>54</v>
      </c>
      <c r="AB152" s="7" t="s">
        <v>54</v>
      </c>
      <c r="AC152" s="7">
        <v>-4.2138229970980401</v>
      </c>
      <c r="AD152" s="7">
        <v>0.72966943889474301</v>
      </c>
      <c r="AE152" s="7">
        <v>0.40685762557799998</v>
      </c>
      <c r="AF152" s="7">
        <v>0.41430309495033302</v>
      </c>
      <c r="AG152" s="7">
        <v>0.32234998723463498</v>
      </c>
      <c r="AH152" s="7">
        <v>0.95380281063602301</v>
      </c>
      <c r="AI152" s="7">
        <v>2.3260809623569298</v>
      </c>
      <c r="AJ152" s="12">
        <v>0.72400079331488798</v>
      </c>
      <c r="AK152" s="117">
        <f t="shared" si="1"/>
        <v>0.69373820997441771</v>
      </c>
    </row>
    <row r="153" spans="1:37" x14ac:dyDescent="0.2">
      <c r="A153" s="36">
        <v>39539</v>
      </c>
      <c r="B153" s="7">
        <v>0.56692535261650701</v>
      </c>
      <c r="C153" s="7">
        <v>0.51346996923217503</v>
      </c>
      <c r="D153" s="7">
        <v>0.37439292479043701</v>
      </c>
      <c r="E153" s="7">
        <v>0.46032747861253498</v>
      </c>
      <c r="F153" s="7" t="s">
        <v>54</v>
      </c>
      <c r="G153" s="7">
        <v>0.46576632539998902</v>
      </c>
      <c r="H153" s="7" t="s">
        <v>54</v>
      </c>
      <c r="I153" s="7">
        <v>0.43968600590975099</v>
      </c>
      <c r="J153" s="7">
        <v>0.53876322931538501</v>
      </c>
      <c r="K153" s="7" t="s">
        <v>54</v>
      </c>
      <c r="L153" s="7">
        <v>0.393927775212703</v>
      </c>
      <c r="M153" s="7">
        <v>0.17897010259558799</v>
      </c>
      <c r="N153" s="50">
        <v>0.60167843884758898</v>
      </c>
      <c r="O153" s="8">
        <v>0.37904493757292701</v>
      </c>
      <c r="P153" s="8">
        <v>0.65214648756765603</v>
      </c>
      <c r="Q153" s="11">
        <v>1.02367057081441</v>
      </c>
      <c r="R153" s="7">
        <v>0.92558190674874197</v>
      </c>
      <c r="S153" s="7">
        <v>-8.3390302437715003E-2</v>
      </c>
      <c r="T153" s="7">
        <v>0.444311205278699</v>
      </c>
      <c r="U153" s="11">
        <v>0.813422096273833</v>
      </c>
      <c r="V153" s="8">
        <v>0.499853990740943</v>
      </c>
      <c r="W153" s="8">
        <v>1.2850663446315</v>
      </c>
      <c r="X153" s="11">
        <v>0.444311205278699</v>
      </c>
      <c r="Y153" s="11">
        <v>0.385520759580463</v>
      </c>
      <c r="Z153" s="7" t="s">
        <v>54</v>
      </c>
      <c r="AA153" s="7" t="s">
        <v>54</v>
      </c>
      <c r="AB153" s="7" t="s">
        <v>54</v>
      </c>
      <c r="AC153" s="7">
        <v>2.9536130503172702</v>
      </c>
      <c r="AD153" s="7">
        <v>0.28747379470136902</v>
      </c>
      <c r="AE153" s="7">
        <v>1.87727434195636</v>
      </c>
      <c r="AF153" s="7">
        <v>0.427444615864637</v>
      </c>
      <c r="AG153" s="7">
        <v>0.40710567786218299</v>
      </c>
      <c r="AH153" s="7">
        <v>0.91582945462766596</v>
      </c>
      <c r="AI153" s="7">
        <v>2.4375866156486898</v>
      </c>
      <c r="AJ153" s="12">
        <v>0.60170543004542498</v>
      </c>
      <c r="AK153" s="117">
        <f t="shared" si="1"/>
        <v>0.64178501467892535</v>
      </c>
    </row>
    <row r="154" spans="1:37" x14ac:dyDescent="0.2">
      <c r="A154" s="36">
        <v>39569</v>
      </c>
      <c r="B154" s="7">
        <v>0.45702475071972198</v>
      </c>
      <c r="C154" s="7">
        <v>0.48610261022847501</v>
      </c>
      <c r="D154" s="7">
        <v>0.363610316963142</v>
      </c>
      <c r="E154" s="7">
        <v>0.50815637984412398</v>
      </c>
      <c r="F154" s="7" t="s">
        <v>54</v>
      </c>
      <c r="G154" s="7">
        <v>0.36596854946130197</v>
      </c>
      <c r="H154" s="7" t="s">
        <v>54</v>
      </c>
      <c r="I154" s="7">
        <v>0.45931066877585403</v>
      </c>
      <c r="J154" s="7">
        <v>0.46902412363697399</v>
      </c>
      <c r="K154" s="7" t="s">
        <v>54</v>
      </c>
      <c r="L154" s="7">
        <v>0.35011981153187099</v>
      </c>
      <c r="M154" s="7">
        <v>0.39811930496249398</v>
      </c>
      <c r="N154" s="50">
        <v>0.66215769988984796</v>
      </c>
      <c r="O154" s="8">
        <v>-0.133385464346121</v>
      </c>
      <c r="P154" s="8">
        <v>0.67451295020867497</v>
      </c>
      <c r="Q154" s="11">
        <v>1.0553599810038501</v>
      </c>
      <c r="R154" s="7">
        <v>0.45227075898033298</v>
      </c>
      <c r="S154" s="7">
        <v>0.27356075416283698</v>
      </c>
      <c r="T154" s="7">
        <v>0.529704187082357</v>
      </c>
      <c r="U154" s="11">
        <v>0.85023374592649303</v>
      </c>
      <c r="V154" s="8">
        <v>0.50043498714909596</v>
      </c>
      <c r="W154" s="8">
        <v>1.1363776299511199</v>
      </c>
      <c r="X154" s="11">
        <v>0.529704187082357</v>
      </c>
      <c r="Y154" s="11">
        <v>0.35669507238383602</v>
      </c>
      <c r="Z154" s="7" t="s">
        <v>54</v>
      </c>
      <c r="AA154" s="7" t="s">
        <v>54</v>
      </c>
      <c r="AB154" s="7" t="s">
        <v>54</v>
      </c>
      <c r="AC154" s="7">
        <v>1.7769380110715001</v>
      </c>
      <c r="AD154" s="7">
        <v>0.58198432429240898</v>
      </c>
      <c r="AE154" s="7">
        <v>1.67608244301848</v>
      </c>
      <c r="AF154" s="7">
        <v>0.94978954327534004</v>
      </c>
      <c r="AG154" s="7">
        <v>0.387582658137203</v>
      </c>
      <c r="AH154" s="7">
        <v>1.0584049890048599</v>
      </c>
      <c r="AI154" s="7">
        <v>3.5727431920905</v>
      </c>
      <c r="AJ154" s="12">
        <v>0.71947460483329595</v>
      </c>
      <c r="AK154" s="117">
        <f t="shared" si="1"/>
        <v>0.68172694273120304</v>
      </c>
    </row>
    <row r="155" spans="1:37" x14ac:dyDescent="0.2">
      <c r="A155" s="36">
        <v>39600</v>
      </c>
      <c r="B155" s="7">
        <v>1.03073343016221</v>
      </c>
      <c r="C155" s="7">
        <v>0.783305847589853</v>
      </c>
      <c r="D155" s="7">
        <v>0.517771836900912</v>
      </c>
      <c r="E155" s="7">
        <v>0.76571113221159903</v>
      </c>
      <c r="F155" s="7" t="s">
        <v>54</v>
      </c>
      <c r="G155" s="7">
        <v>0.48006023095584399</v>
      </c>
      <c r="H155" s="7" t="s">
        <v>54</v>
      </c>
      <c r="I155" s="7">
        <v>0.60036010890256097</v>
      </c>
      <c r="J155" s="7">
        <v>0.64387479839370698</v>
      </c>
      <c r="K155" s="7" t="s">
        <v>54</v>
      </c>
      <c r="L155" s="7">
        <v>0.61264693622214395</v>
      </c>
      <c r="M155" s="7">
        <v>0.66115968917809897</v>
      </c>
      <c r="N155" s="50">
        <v>0.68086927856350499</v>
      </c>
      <c r="O155" s="8">
        <v>0.42250134163684899</v>
      </c>
      <c r="P155" s="8">
        <v>1.2755231835649501</v>
      </c>
      <c r="Q155" s="11">
        <v>2.19047656398123</v>
      </c>
      <c r="R155" s="7">
        <v>0.46656257703854898</v>
      </c>
      <c r="S155" s="7">
        <v>0.53190793941729797</v>
      </c>
      <c r="T155" s="7">
        <v>0.74576297919275902</v>
      </c>
      <c r="U155" s="11">
        <v>1.40038572413131</v>
      </c>
      <c r="V155" s="8">
        <v>1.18399104323343</v>
      </c>
      <c r="W155" s="8">
        <v>2.4665744210287599</v>
      </c>
      <c r="X155" s="11">
        <v>0.74576297919275902</v>
      </c>
      <c r="Y155" s="11">
        <v>0.60959549284880399</v>
      </c>
      <c r="Z155" s="7" t="s">
        <v>54</v>
      </c>
      <c r="AA155" s="7" t="s">
        <v>54</v>
      </c>
      <c r="AB155" s="7" t="s">
        <v>54</v>
      </c>
      <c r="AC155" s="7">
        <v>4.5966356449985897</v>
      </c>
      <c r="AD155" s="7">
        <v>4.5083013884150702</v>
      </c>
      <c r="AE155" s="7">
        <v>1.3261970662892899</v>
      </c>
      <c r="AF155" s="7">
        <v>0.82573613393353495</v>
      </c>
      <c r="AG155" s="7">
        <v>0.60934535302251003</v>
      </c>
      <c r="AH155" s="7">
        <v>1.40559429681183</v>
      </c>
      <c r="AI155" s="7">
        <v>1.83081710742987</v>
      </c>
      <c r="AJ155" s="12">
        <v>0.69483354882821702</v>
      </c>
      <c r="AK155" s="117">
        <f t="shared" si="1"/>
        <v>0.67200452790231269</v>
      </c>
    </row>
    <row r="156" spans="1:37" x14ac:dyDescent="0.2">
      <c r="A156" s="36">
        <v>39630</v>
      </c>
      <c r="B156" s="7">
        <v>0.861857188169597</v>
      </c>
      <c r="C156" s="7">
        <v>0.69682656405656995</v>
      </c>
      <c r="D156" s="7">
        <v>0.464002668958307</v>
      </c>
      <c r="E156" s="7">
        <v>0.62169684974918604</v>
      </c>
      <c r="F156" s="7" t="s">
        <v>54</v>
      </c>
      <c r="G156" s="7">
        <v>0.56945501583565805</v>
      </c>
      <c r="H156" s="7" t="s">
        <v>54</v>
      </c>
      <c r="I156" s="7">
        <v>0.57422637686735201</v>
      </c>
      <c r="J156" s="7">
        <v>0.568124291115637</v>
      </c>
      <c r="K156" s="7" t="s">
        <v>54</v>
      </c>
      <c r="L156" s="7">
        <v>0.52784356576546099</v>
      </c>
      <c r="M156" s="7">
        <v>0.47814480163253598</v>
      </c>
      <c r="N156" s="50">
        <v>0.68586964336559797</v>
      </c>
      <c r="O156" s="8">
        <v>0.50195722644871799</v>
      </c>
      <c r="P156" s="8">
        <v>0.90438667065258105</v>
      </c>
      <c r="Q156" s="11">
        <v>1.90674749307324</v>
      </c>
      <c r="R156" s="7">
        <v>0.58835504498035796</v>
      </c>
      <c r="S156" s="7">
        <v>0.139843760612445</v>
      </c>
      <c r="T156" s="7">
        <v>0.439694077962686</v>
      </c>
      <c r="U156" s="11">
        <v>0.96512293153488904</v>
      </c>
      <c r="V156" s="8">
        <v>0.91222759003348897</v>
      </c>
      <c r="W156" s="8">
        <v>2.1447220325985898</v>
      </c>
      <c r="X156" s="11">
        <v>0.439694077962686</v>
      </c>
      <c r="Y156" s="11">
        <v>0.480529765036525</v>
      </c>
      <c r="Z156" s="7" t="s">
        <v>54</v>
      </c>
      <c r="AA156" s="7" t="s">
        <v>54</v>
      </c>
      <c r="AB156" s="7" t="s">
        <v>54</v>
      </c>
      <c r="AC156" s="7">
        <v>3.337158777315</v>
      </c>
      <c r="AD156" s="7">
        <v>4.4827538741027402</v>
      </c>
      <c r="AE156" s="7">
        <v>0.78494349278679498</v>
      </c>
      <c r="AF156" s="7">
        <v>0.42572978219665197</v>
      </c>
      <c r="AG156" s="7">
        <v>0.44785211539138398</v>
      </c>
      <c r="AH156" s="7">
        <v>1.77303329080246</v>
      </c>
      <c r="AI156" s="7">
        <v>2.95501461564076</v>
      </c>
      <c r="AJ156" s="12">
        <v>0.62563150287846003</v>
      </c>
      <c r="AK156" s="117">
        <f t="shared" si="1"/>
        <v>0.67997988551332433</v>
      </c>
    </row>
    <row r="157" spans="1:37" x14ac:dyDescent="0.2">
      <c r="A157" s="36">
        <v>39661</v>
      </c>
      <c r="B157" s="7">
        <v>0.47574323747762898</v>
      </c>
      <c r="C157" s="7">
        <v>0.52150203184286403</v>
      </c>
      <c r="D157" s="7">
        <v>0.38614376304419801</v>
      </c>
      <c r="E157" s="7">
        <v>0.42791959900370702</v>
      </c>
      <c r="F157" s="7" t="s">
        <v>54</v>
      </c>
      <c r="G157" s="7">
        <v>0.53601947483634504</v>
      </c>
      <c r="H157" s="7" t="s">
        <v>54</v>
      </c>
      <c r="I157" s="7">
        <v>0.498775628474109</v>
      </c>
      <c r="J157" s="7">
        <v>0.51669278584265199</v>
      </c>
      <c r="K157" s="7" t="s">
        <v>54</v>
      </c>
      <c r="L157" s="7">
        <v>0.43524922468227101</v>
      </c>
      <c r="M157" s="7">
        <v>0.36051252607920697</v>
      </c>
      <c r="N157" s="50">
        <v>0.63570129508867401</v>
      </c>
      <c r="O157" s="8">
        <v>0.62650409456431999</v>
      </c>
      <c r="P157" s="8">
        <v>0.47914485945410101</v>
      </c>
      <c r="Q157" s="11">
        <v>0.72334683260672195</v>
      </c>
      <c r="R157" s="7">
        <v>0.15031420045903099</v>
      </c>
      <c r="S157" s="7">
        <v>2.1368214400242901E-2</v>
      </c>
      <c r="T157" s="7">
        <v>0.52698326347233904</v>
      </c>
      <c r="U157" s="11">
        <v>0.45532035418827799</v>
      </c>
      <c r="V157" s="8">
        <v>0.56556131984700997</v>
      </c>
      <c r="W157" s="8">
        <v>0.81488798720232702</v>
      </c>
      <c r="X157" s="11">
        <v>0.52698326347233904</v>
      </c>
      <c r="Y157" s="11">
        <v>0.19444970446093701</v>
      </c>
      <c r="Z157" s="7" t="s">
        <v>54</v>
      </c>
      <c r="AA157" s="7" t="s">
        <v>54</v>
      </c>
      <c r="AB157" s="7" t="s">
        <v>54</v>
      </c>
      <c r="AC157" s="7">
        <v>0.31388412756793999</v>
      </c>
      <c r="AD157" s="7">
        <v>1.0689530462088701</v>
      </c>
      <c r="AE157" s="7">
        <v>0.46909230650987799</v>
      </c>
      <c r="AF157" s="7">
        <v>0.71178140171979498</v>
      </c>
      <c r="AG157" s="7">
        <v>0.43895122138146597</v>
      </c>
      <c r="AH157" s="7">
        <v>0.953632765032703</v>
      </c>
      <c r="AI157" s="7">
        <v>4.6368742414262902</v>
      </c>
      <c r="AJ157" s="12">
        <v>0.73876043907545397</v>
      </c>
      <c r="AK157" s="117">
        <f t="shared" si="1"/>
        <v>0.68640849692737704</v>
      </c>
    </row>
    <row r="158" spans="1:37" x14ac:dyDescent="0.2">
      <c r="A158" s="36">
        <v>39692</v>
      </c>
      <c r="B158" s="7">
        <v>0.42942881539088701</v>
      </c>
      <c r="C158" s="7">
        <v>0.60529025975597595</v>
      </c>
      <c r="D158" s="7">
        <v>0.47702011151114798</v>
      </c>
      <c r="E158" s="7">
        <v>0.72893248774436203</v>
      </c>
      <c r="F158" s="7" t="s">
        <v>54</v>
      </c>
      <c r="G158" s="7">
        <v>0.51906232733271895</v>
      </c>
      <c r="H158" s="7" t="s">
        <v>54</v>
      </c>
      <c r="I158" s="7">
        <v>0.59108031911397896</v>
      </c>
      <c r="J158" s="7">
        <v>0.55199268478705499</v>
      </c>
      <c r="K158" s="7" t="s">
        <v>54</v>
      </c>
      <c r="L158" s="7">
        <v>0.47841558823247898</v>
      </c>
      <c r="M158" s="7">
        <v>0.39316067891040102</v>
      </c>
      <c r="N158" s="50">
        <v>0.66578940656703101</v>
      </c>
      <c r="O158" s="8">
        <v>0.28210681056522102</v>
      </c>
      <c r="P158" s="8">
        <v>0.47443359539758201</v>
      </c>
      <c r="Q158" s="11">
        <v>0.36648058703921998</v>
      </c>
      <c r="R158" s="7">
        <v>0.46581044829014101</v>
      </c>
      <c r="S158" s="7">
        <v>0.23980921168284999</v>
      </c>
      <c r="T158" s="7">
        <v>0.65835855751220396</v>
      </c>
      <c r="U158" s="11">
        <v>0.39512819098389801</v>
      </c>
      <c r="V158" s="8">
        <v>0.59026010313253696</v>
      </c>
      <c r="W158" s="8">
        <v>0.124265951302186</v>
      </c>
      <c r="X158" s="11">
        <v>0.65835855751220396</v>
      </c>
      <c r="Y158" s="11">
        <v>0.64976871967112904</v>
      </c>
      <c r="Z158" s="7" t="s">
        <v>54</v>
      </c>
      <c r="AA158" s="7" t="s">
        <v>54</v>
      </c>
      <c r="AB158" s="7" t="s">
        <v>54</v>
      </c>
      <c r="AC158" s="7">
        <v>-2.1235838446917699</v>
      </c>
      <c r="AD158" s="7">
        <v>-0.398017864782923</v>
      </c>
      <c r="AE158" s="7">
        <v>7.3645279097032303E-3</v>
      </c>
      <c r="AF158" s="7">
        <v>0.87329864412400404</v>
      </c>
      <c r="AG158" s="7">
        <v>0.33589354899048601</v>
      </c>
      <c r="AH158" s="7">
        <v>1.2437253633705401</v>
      </c>
      <c r="AI158" s="7">
        <v>-2.1815702001222799</v>
      </c>
      <c r="AJ158" s="12">
        <v>0.69612435973335496</v>
      </c>
      <c r="AK158" s="117">
        <f t="shared" si="1"/>
        <v>0.68683876722908954</v>
      </c>
    </row>
    <row r="159" spans="1:37" x14ac:dyDescent="0.2">
      <c r="A159" s="36">
        <v>39722</v>
      </c>
      <c r="B159" s="7">
        <v>0.373874315271431</v>
      </c>
      <c r="C159" s="7">
        <v>0.47397658914333202</v>
      </c>
      <c r="D159" s="7">
        <v>0.40898148931648098</v>
      </c>
      <c r="E159" s="7">
        <v>0.58466958496851995</v>
      </c>
      <c r="F159" s="7" t="s">
        <v>54</v>
      </c>
      <c r="G159" s="7">
        <v>0.47061546403139398</v>
      </c>
      <c r="H159" s="7" t="s">
        <v>54</v>
      </c>
      <c r="I159" s="7">
        <v>0.52265837911615298</v>
      </c>
      <c r="J159" s="7">
        <v>0.47504025995696902</v>
      </c>
      <c r="K159" s="7" t="s">
        <v>54</v>
      </c>
      <c r="L159" s="7">
        <v>0.37465426742063102</v>
      </c>
      <c r="M159" s="7">
        <v>0.40793495122977103</v>
      </c>
      <c r="N159" s="50">
        <v>0.64165134928727596</v>
      </c>
      <c r="O159" s="8">
        <v>0.247862588029303</v>
      </c>
      <c r="P159" s="8">
        <v>0.467861930631502</v>
      </c>
      <c r="Q159" s="11">
        <v>0.344690518724724</v>
      </c>
      <c r="R159" s="7">
        <v>0.71603830424368597</v>
      </c>
      <c r="S159" s="7">
        <v>3.8294394027378699E-2</v>
      </c>
      <c r="T159" s="7">
        <v>0.64618612319836299</v>
      </c>
      <c r="U159" s="11">
        <v>0.30741508589256</v>
      </c>
      <c r="V159" s="8">
        <v>0.480170992042109</v>
      </c>
      <c r="W159" s="8">
        <v>0.26472712634415702</v>
      </c>
      <c r="X159" s="11">
        <v>0.64618612319836299</v>
      </c>
      <c r="Y159" s="11">
        <v>0.43212005788202201</v>
      </c>
      <c r="Z159" s="7" t="s">
        <v>54</v>
      </c>
      <c r="AA159" s="7" t="s">
        <v>54</v>
      </c>
      <c r="AB159" s="7" t="s">
        <v>54</v>
      </c>
      <c r="AC159" s="7">
        <v>-1.9931804463015499</v>
      </c>
      <c r="AD159" s="7">
        <v>3.3452632662911999E-2</v>
      </c>
      <c r="AE159" s="7">
        <v>-0.17496565255454299</v>
      </c>
      <c r="AF159" s="7">
        <v>0.90253360417909601</v>
      </c>
      <c r="AG159" s="7">
        <v>0.59618027818821795</v>
      </c>
      <c r="AH159" s="7">
        <v>0.84939021640843304</v>
      </c>
      <c r="AI159" s="7">
        <v>-1.6663907138126099</v>
      </c>
      <c r="AJ159" s="12">
        <v>0.76471019900489301</v>
      </c>
      <c r="AK159" s="117">
        <f t="shared" si="1"/>
        <v>0.73319833260456735</v>
      </c>
    </row>
    <row r="160" spans="1:37" x14ac:dyDescent="0.2">
      <c r="A160" s="36">
        <v>39753</v>
      </c>
      <c r="B160" s="7">
        <v>0.35290819835861797</v>
      </c>
      <c r="C160" s="7">
        <v>0.45880442886561701</v>
      </c>
      <c r="D160" s="7">
        <v>0.39959500983833302</v>
      </c>
      <c r="E160" s="7">
        <v>0.49146979304340999</v>
      </c>
      <c r="F160" s="7" t="s">
        <v>54</v>
      </c>
      <c r="G160" s="7">
        <v>0.48610036733804601</v>
      </c>
      <c r="H160" s="7" t="s">
        <v>54</v>
      </c>
      <c r="I160" s="7">
        <v>0.45628829888904798</v>
      </c>
      <c r="J160" s="7">
        <v>0.45852254314194801</v>
      </c>
      <c r="K160" s="7" t="s">
        <v>54</v>
      </c>
      <c r="L160" s="7">
        <v>0.38180833912919299</v>
      </c>
      <c r="M160" s="7">
        <v>0.39247043165257001</v>
      </c>
      <c r="N160" s="50">
        <v>0.64228037564852403</v>
      </c>
      <c r="O160" s="8">
        <v>0.23826208763065601</v>
      </c>
      <c r="P160" s="8">
        <v>0.41070265825522501</v>
      </c>
      <c r="Q160" s="11">
        <v>0.30561111195062701</v>
      </c>
      <c r="R160" s="7">
        <v>0.42808874934528601</v>
      </c>
      <c r="S160" s="7">
        <v>-4.0378972576489501E-2</v>
      </c>
      <c r="T160" s="7">
        <v>0.67270379072992703</v>
      </c>
      <c r="U160" s="11">
        <v>0.39309428646856198</v>
      </c>
      <c r="V160" s="8">
        <v>0.443985195265516</v>
      </c>
      <c r="W160" s="8">
        <v>0.28890943570028499</v>
      </c>
      <c r="X160" s="11">
        <v>0.67270379072992703</v>
      </c>
      <c r="Y160" s="11">
        <v>0.20476979421036601</v>
      </c>
      <c r="Z160" s="7" t="s">
        <v>54</v>
      </c>
      <c r="AA160" s="7" t="s">
        <v>54</v>
      </c>
      <c r="AB160" s="7" t="s">
        <v>54</v>
      </c>
      <c r="AC160" s="7">
        <v>-2.8396703558723</v>
      </c>
      <c r="AD160" s="7">
        <v>1.1246817063218399</v>
      </c>
      <c r="AE160" s="7">
        <v>0.238654930787079</v>
      </c>
      <c r="AF160" s="7">
        <v>0.81596721927175597</v>
      </c>
      <c r="AG160" s="7">
        <v>0.63000926568844695</v>
      </c>
      <c r="AH160" s="7">
        <v>0.806325823139731</v>
      </c>
      <c r="AI160" s="7">
        <v>-1.9387149640704</v>
      </c>
      <c r="AJ160" s="12">
        <v>0.72580112632790605</v>
      </c>
      <c r="AK160" s="117">
        <f t="shared" si="1"/>
        <v>0.72887856168871801</v>
      </c>
    </row>
    <row r="161" spans="1:37" x14ac:dyDescent="0.2">
      <c r="A161" s="36">
        <v>39783</v>
      </c>
      <c r="B161" s="7">
        <v>0.24307889095822599</v>
      </c>
      <c r="C161" s="7">
        <v>0.26937363041934898</v>
      </c>
      <c r="D161" s="7">
        <v>0.31657573221340202</v>
      </c>
      <c r="E161" s="7">
        <v>0.35593288293606601</v>
      </c>
      <c r="F161" s="7" t="s">
        <v>54</v>
      </c>
      <c r="G161" s="7">
        <v>0.226591560127226</v>
      </c>
      <c r="H161" s="7" t="s">
        <v>54</v>
      </c>
      <c r="I161" s="7">
        <v>0.28932871859020698</v>
      </c>
      <c r="J161" s="7">
        <v>0.30947196522764497</v>
      </c>
      <c r="K161" s="7" t="s">
        <v>54</v>
      </c>
      <c r="L161" s="7">
        <v>0.25074392805757101</v>
      </c>
      <c r="M161" s="7">
        <v>0.366873131559599</v>
      </c>
      <c r="N161" s="50">
        <v>0.61296327220909796</v>
      </c>
      <c r="O161" s="8">
        <v>0.14709595736206099</v>
      </c>
      <c r="P161" s="8">
        <v>0.32223608502130302</v>
      </c>
      <c r="Q161" s="11">
        <v>0.21492316718441401</v>
      </c>
      <c r="R161" s="7">
        <v>0.44757844108199801</v>
      </c>
      <c r="S161" s="7">
        <v>-7.3285396936352803E-2</v>
      </c>
      <c r="T161" s="7">
        <v>0.61745785325577596</v>
      </c>
      <c r="U161" s="11">
        <v>0.19636676737980899</v>
      </c>
      <c r="V161" s="8">
        <v>0.30012825955670203</v>
      </c>
      <c r="W161" s="8">
        <v>6.3386225281227296E-2</v>
      </c>
      <c r="X161" s="11">
        <v>0.61745785325577596</v>
      </c>
      <c r="Y161" s="11">
        <v>9.7074467013249996E-2</v>
      </c>
      <c r="Z161" s="7" t="s">
        <v>54</v>
      </c>
      <c r="AA161" s="7" t="s">
        <v>54</v>
      </c>
      <c r="AB161" s="7" t="s">
        <v>54</v>
      </c>
      <c r="AC161" s="7">
        <v>5.7553482477248101</v>
      </c>
      <c r="AD161" s="7">
        <v>-1.3685028991547199</v>
      </c>
      <c r="AE161" s="7">
        <v>0.275714778247099</v>
      </c>
      <c r="AF161" s="7">
        <v>0.87602617572605002</v>
      </c>
      <c r="AG161" s="7">
        <v>0.48868587415062298</v>
      </c>
      <c r="AH161" s="7">
        <v>0.26471045081720002</v>
      </c>
      <c r="AI161" s="7">
        <v>-3.4217891740194499</v>
      </c>
      <c r="AJ161" s="12">
        <v>0.66058327101033398</v>
      </c>
      <c r="AK161" s="117">
        <f t="shared" si="1"/>
        <v>0.71703153211437776</v>
      </c>
    </row>
    <row r="162" spans="1:37" x14ac:dyDescent="0.2">
      <c r="A162" s="36">
        <v>39814</v>
      </c>
      <c r="B162" s="7">
        <v>0.24607617564540399</v>
      </c>
      <c r="C162" s="7">
        <v>0.18625270670111199</v>
      </c>
      <c r="D162" s="7">
        <v>0.36786395301421299</v>
      </c>
      <c r="E162" s="7">
        <v>9.8396136613212407E-2</v>
      </c>
      <c r="F162" s="7" t="s">
        <v>54</v>
      </c>
      <c r="G162" s="7">
        <v>0.41989892378304</v>
      </c>
      <c r="H162" s="7" t="s">
        <v>54</v>
      </c>
      <c r="I162" s="7">
        <v>0.29220182122125099</v>
      </c>
      <c r="J162" s="7">
        <v>0.311334951662949</v>
      </c>
      <c r="K162" s="7" t="s">
        <v>54</v>
      </c>
      <c r="L162" s="7">
        <v>0.31711521788586899</v>
      </c>
      <c r="M162" s="7">
        <v>0.26945635484476899</v>
      </c>
      <c r="N162" s="50">
        <v>0.573243379551725</v>
      </c>
      <c r="O162" s="8">
        <v>0.49936462692328698</v>
      </c>
      <c r="P162" s="8">
        <v>0.13601260740100399</v>
      </c>
      <c r="Q162" s="11">
        <v>0.205677277615089</v>
      </c>
      <c r="R162" s="7">
        <v>0.63239468193196302</v>
      </c>
      <c r="S162" s="7">
        <v>-2.2366141354053499</v>
      </c>
      <c r="T162" s="7">
        <v>0.63417778727665997</v>
      </c>
      <c r="U162" s="11">
        <v>-0.25411057003709497</v>
      </c>
      <c r="V162" s="8">
        <v>0.44197210965064698</v>
      </c>
      <c r="W162" s="8">
        <v>0.24321863491551399</v>
      </c>
      <c r="X162" s="11">
        <v>0.63417778727665997</v>
      </c>
      <c r="Y162" s="11">
        <v>-0.612783555605244</v>
      </c>
      <c r="Z162" s="7" t="s">
        <v>54</v>
      </c>
      <c r="AA162" s="7" t="s">
        <v>54</v>
      </c>
      <c r="AB162" s="7" t="s">
        <v>54</v>
      </c>
      <c r="AC162" s="7">
        <v>1.88341574065678</v>
      </c>
      <c r="AD162" s="7">
        <v>-0.72811684375599905</v>
      </c>
      <c r="AE162" s="7">
        <v>0.14368598940004901</v>
      </c>
      <c r="AF162" s="7">
        <v>0.74454754435821302</v>
      </c>
      <c r="AG162" s="7">
        <v>0.57020484515161596</v>
      </c>
      <c r="AH162" s="7">
        <v>0.63252239999180804</v>
      </c>
      <c r="AI162" s="7">
        <v>-0.71624152239345196</v>
      </c>
      <c r="AJ162" s="12">
        <v>0.64928634748492997</v>
      </c>
      <c r="AK162" s="117">
        <f t="shared" si="1"/>
        <v>0.67855691494105663</v>
      </c>
    </row>
    <row r="163" spans="1:37" x14ac:dyDescent="0.2">
      <c r="A163" s="36">
        <v>39845</v>
      </c>
      <c r="B163" s="7">
        <v>0.35158405775544699</v>
      </c>
      <c r="C163" s="7">
        <v>0.369331954187335</v>
      </c>
      <c r="D163" s="7">
        <v>0.361282292158284</v>
      </c>
      <c r="E163" s="7">
        <v>0.41888251193915799</v>
      </c>
      <c r="F163" s="7" t="s">
        <v>54</v>
      </c>
      <c r="G163" s="7">
        <v>0.56460250700491299</v>
      </c>
      <c r="H163" s="7" t="s">
        <v>54</v>
      </c>
      <c r="I163" s="7">
        <v>0.45272504828187099</v>
      </c>
      <c r="J163" s="7">
        <v>0.41835535452642197</v>
      </c>
      <c r="K163" s="7" t="s">
        <v>54</v>
      </c>
      <c r="L163" s="7">
        <v>0.243091708634389</v>
      </c>
      <c r="M163" s="7">
        <v>0.43160237627480802</v>
      </c>
      <c r="N163" s="50">
        <v>0.61671649982225396</v>
      </c>
      <c r="O163" s="8">
        <v>0.42025194407171201</v>
      </c>
      <c r="P163" s="8">
        <v>0.33812076049738898</v>
      </c>
      <c r="Q163" s="11">
        <v>0.31774397005246902</v>
      </c>
      <c r="R163" s="7">
        <v>0.41349702898031798</v>
      </c>
      <c r="S163" s="7">
        <v>-0.419545132656856</v>
      </c>
      <c r="T163" s="7">
        <v>0.78366232513465195</v>
      </c>
      <c r="U163" s="11">
        <v>0.22730273645888299</v>
      </c>
      <c r="V163" s="8">
        <v>0.45280274299378898</v>
      </c>
      <c r="W163" s="8">
        <v>0.368655847202572</v>
      </c>
      <c r="X163" s="11">
        <v>0.78366232513465195</v>
      </c>
      <c r="Y163" s="11">
        <v>3.38386069838469E-2</v>
      </c>
      <c r="Z163" s="7" t="s">
        <v>54</v>
      </c>
      <c r="AA163" s="7" t="s">
        <v>54</v>
      </c>
      <c r="AB163" s="7" t="s">
        <v>54</v>
      </c>
      <c r="AC163" s="7">
        <v>-1.52208268892288</v>
      </c>
      <c r="AD163" s="7">
        <v>0.45535846868509899</v>
      </c>
      <c r="AE163" s="7">
        <v>0.29239660475527801</v>
      </c>
      <c r="AF163" s="7">
        <v>0.56967628005139104</v>
      </c>
      <c r="AG163" s="7">
        <v>0.14341183406823399</v>
      </c>
      <c r="AH163" s="7">
        <v>0.73981958140236903</v>
      </c>
      <c r="AI163" s="7">
        <v>5.3332616583188699</v>
      </c>
      <c r="AJ163" s="12">
        <v>0.66957196870138103</v>
      </c>
      <c r="AK163" s="117">
        <f t="shared" si="1"/>
        <v>0.65981386239888162</v>
      </c>
    </row>
    <row r="164" spans="1:37" x14ac:dyDescent="0.2">
      <c r="A164" s="36">
        <v>39873</v>
      </c>
      <c r="B164" s="7">
        <v>0.124002999952954</v>
      </c>
      <c r="C164" s="7">
        <v>0.260835967333793</v>
      </c>
      <c r="D164" s="7">
        <v>0.36279342792224001</v>
      </c>
      <c r="E164" s="7">
        <v>0.19332077381701701</v>
      </c>
      <c r="F164" s="7" t="s">
        <v>54</v>
      </c>
      <c r="G164" s="7">
        <v>0.30201165579238898</v>
      </c>
      <c r="H164" s="7" t="s">
        <v>54</v>
      </c>
      <c r="I164" s="7">
        <v>0.20132514898181</v>
      </c>
      <c r="J164" s="7">
        <v>0.17707153354445701</v>
      </c>
      <c r="K164" s="7" t="s">
        <v>54</v>
      </c>
      <c r="L164" s="7">
        <v>0.21390715403955701</v>
      </c>
      <c r="M164" s="7">
        <v>0.31101702685848298</v>
      </c>
      <c r="N164" s="50">
        <v>0.60776755644381697</v>
      </c>
      <c r="O164" s="8">
        <v>0.218307296157952</v>
      </c>
      <c r="P164" s="8">
        <v>0.10539328846811</v>
      </c>
      <c r="Q164" s="11">
        <v>3.35030957843621E-2</v>
      </c>
      <c r="R164" s="7">
        <v>0.44034971194149303</v>
      </c>
      <c r="S164" s="7">
        <v>-0.60634080298265502</v>
      </c>
      <c r="T164" s="7">
        <v>0.134559801085221</v>
      </c>
      <c r="U164" s="11">
        <v>0.160140574738281</v>
      </c>
      <c r="V164" s="8">
        <v>0.16182931016228</v>
      </c>
      <c r="W164" s="8">
        <v>2.83787923366541E-2</v>
      </c>
      <c r="X164" s="11">
        <v>0.134559801085221</v>
      </c>
      <c r="Y164" s="11">
        <v>5.1127969019621397E-2</v>
      </c>
      <c r="Z164" s="7" t="s">
        <v>54</v>
      </c>
      <c r="AA164" s="7" t="s">
        <v>54</v>
      </c>
      <c r="AB164" s="7" t="s">
        <v>54</v>
      </c>
      <c r="AC164" s="7">
        <v>-0.763214088564655</v>
      </c>
      <c r="AD164" s="7">
        <v>-0.89642623311232394</v>
      </c>
      <c r="AE164" s="7">
        <v>0.54650313928073302</v>
      </c>
      <c r="AF164" s="7">
        <v>0.61476401610150899</v>
      </c>
      <c r="AG164" s="7">
        <v>2.85291423775508E-2</v>
      </c>
      <c r="AH164" s="7">
        <v>0.52233062469955005</v>
      </c>
      <c r="AI164" s="7">
        <v>2.42023106941586</v>
      </c>
      <c r="AJ164" s="12">
        <v>0.64950636766738301</v>
      </c>
      <c r="AK164" s="117">
        <f t="shared" si="1"/>
        <v>0.65612156128456467</v>
      </c>
    </row>
    <row r="165" spans="1:37" x14ac:dyDescent="0.2">
      <c r="A165" s="36">
        <v>39904</v>
      </c>
      <c r="B165" s="7">
        <v>0.32406804829150299</v>
      </c>
      <c r="C165" s="7">
        <v>0.42758550878500201</v>
      </c>
      <c r="D165" s="7">
        <v>0.38988147124530598</v>
      </c>
      <c r="E165" s="7">
        <v>0.49706689684150202</v>
      </c>
      <c r="F165" s="7" t="s">
        <v>54</v>
      </c>
      <c r="G165" s="7">
        <v>0.324659325159453</v>
      </c>
      <c r="H165" s="7" t="s">
        <v>54</v>
      </c>
      <c r="I165" s="7">
        <v>0.49878642480925001</v>
      </c>
      <c r="J165" s="7">
        <v>0.43199626961132298</v>
      </c>
      <c r="K165" s="7" t="s">
        <v>54</v>
      </c>
      <c r="L165" s="7">
        <v>0.29451332390843099</v>
      </c>
      <c r="M165" s="7">
        <v>0.35260106320233098</v>
      </c>
      <c r="N165" s="50">
        <v>0.621412113315429</v>
      </c>
      <c r="O165" s="8">
        <v>0.226376760246918</v>
      </c>
      <c r="P165" s="8">
        <v>0.33233104990550999</v>
      </c>
      <c r="Q165" s="11">
        <v>0.22278279612499499</v>
      </c>
      <c r="R165" s="7">
        <v>0.50842481149694896</v>
      </c>
      <c r="S165" s="7">
        <v>-0.25191101738882898</v>
      </c>
      <c r="T165" s="7">
        <v>0.64072408408291304</v>
      </c>
      <c r="U165" s="11">
        <v>0.23389931757771601</v>
      </c>
      <c r="V165" s="8">
        <v>0.41286363361209999</v>
      </c>
      <c r="W165" s="8">
        <v>0.13550951885659401</v>
      </c>
      <c r="X165" s="11">
        <v>0.64072408408291304</v>
      </c>
      <c r="Y165" s="11">
        <v>0.34322107496345999</v>
      </c>
      <c r="Z165" s="7" t="s">
        <v>54</v>
      </c>
      <c r="AA165" s="7" t="s">
        <v>54</v>
      </c>
      <c r="AB165" s="7" t="s">
        <v>54</v>
      </c>
      <c r="AC165" s="7">
        <v>0.48307277423758599</v>
      </c>
      <c r="AD165" s="7">
        <v>-1.0535776047021199</v>
      </c>
      <c r="AE165" s="7">
        <v>0.34080697571162699</v>
      </c>
      <c r="AF165" s="7">
        <v>1.44936183838275</v>
      </c>
      <c r="AG165" s="7">
        <v>0.33174938590693898</v>
      </c>
      <c r="AH165" s="7">
        <v>0.65019763622007498</v>
      </c>
      <c r="AI165" s="7">
        <v>5.2887061610039998</v>
      </c>
      <c r="AJ165" s="12">
        <v>0.67838743058996598</v>
      </c>
      <c r="AK165" s="117">
        <f t="shared" si="1"/>
        <v>0.66582192231957671</v>
      </c>
    </row>
    <row r="166" spans="1:37" x14ac:dyDescent="0.2">
      <c r="A166" s="36">
        <v>39934</v>
      </c>
      <c r="B166" s="7">
        <v>0.47754511238946901</v>
      </c>
      <c r="C166" s="7">
        <v>0.47655037095675201</v>
      </c>
      <c r="D166" s="7">
        <v>0.38676899755402899</v>
      </c>
      <c r="E166" s="7">
        <v>0.64197668536091801</v>
      </c>
      <c r="F166" s="7" t="s">
        <v>54</v>
      </c>
      <c r="G166" s="7">
        <v>0.33527885187220702</v>
      </c>
      <c r="H166" s="7" t="s">
        <v>54</v>
      </c>
      <c r="I166" s="7">
        <v>0.63767642863443696</v>
      </c>
      <c r="J166" s="7">
        <v>0.60499160964318599</v>
      </c>
      <c r="K166" s="7" t="s">
        <v>54</v>
      </c>
      <c r="L166" s="7">
        <v>0.33881663366533199</v>
      </c>
      <c r="M166" s="7">
        <v>0.217070136272873</v>
      </c>
      <c r="N166" s="50">
        <v>0.54307756687681796</v>
      </c>
      <c r="O166" s="8">
        <v>0.29268402626760498</v>
      </c>
      <c r="P166" s="8">
        <v>0.51730836701204397</v>
      </c>
      <c r="Q166" s="11">
        <v>0.67294990671878596</v>
      </c>
      <c r="R166" s="7">
        <v>0.60437013500852999</v>
      </c>
      <c r="S166" s="7">
        <v>-0.52930713488896197</v>
      </c>
      <c r="T166" s="7">
        <v>0.70554832765261899</v>
      </c>
      <c r="U166" s="11">
        <v>0.52418822817286703</v>
      </c>
      <c r="V166" s="8">
        <v>0.48588660503346998</v>
      </c>
      <c r="W166" s="8">
        <v>0.17966719914027501</v>
      </c>
      <c r="X166" s="11">
        <v>0.70554832765261899</v>
      </c>
      <c r="Y166" s="11">
        <v>0.66343014964449398</v>
      </c>
      <c r="Z166" s="7" t="s">
        <v>54</v>
      </c>
      <c r="AA166" s="7" t="s">
        <v>54</v>
      </c>
      <c r="AB166" s="7" t="s">
        <v>54</v>
      </c>
      <c r="AC166" s="7">
        <v>0.29925096647787403</v>
      </c>
      <c r="AD166" s="7">
        <v>0.25469731011463997</v>
      </c>
      <c r="AE166" s="7">
        <v>-9.9326975124186603E-2</v>
      </c>
      <c r="AF166" s="7">
        <v>0.79758785006968702</v>
      </c>
      <c r="AG166" s="7">
        <v>0.64379328456104801</v>
      </c>
      <c r="AH166" s="7">
        <v>0.472615275622355</v>
      </c>
      <c r="AI166" s="7">
        <v>2.7498443616819301</v>
      </c>
      <c r="AJ166" s="12">
        <v>0.67411068985067402</v>
      </c>
      <c r="AK166" s="117">
        <f t="shared" si="1"/>
        <v>0.66733482936934108</v>
      </c>
    </row>
    <row r="167" spans="1:37" x14ac:dyDescent="0.2">
      <c r="A167" s="36">
        <v>39965</v>
      </c>
      <c r="B167" s="7">
        <v>0.48312812114662601</v>
      </c>
      <c r="C167" s="7">
        <v>0.42863996256551001</v>
      </c>
      <c r="D167" s="7">
        <v>0.39347991987693198</v>
      </c>
      <c r="E167" s="7">
        <v>0.40309129573544999</v>
      </c>
      <c r="F167" s="7" t="s">
        <v>54</v>
      </c>
      <c r="G167" s="7">
        <v>0.39941100207553498</v>
      </c>
      <c r="H167" s="7" t="s">
        <v>54</v>
      </c>
      <c r="I167" s="7">
        <v>0.33545734168931501</v>
      </c>
      <c r="J167" s="7">
        <v>0.31140417044987601</v>
      </c>
      <c r="K167" s="7" t="s">
        <v>54</v>
      </c>
      <c r="L167" s="7">
        <v>0.32840481581549102</v>
      </c>
      <c r="M167" s="7">
        <v>0.355146855564756</v>
      </c>
      <c r="N167" s="50">
        <v>0.60221155856146902</v>
      </c>
      <c r="O167" s="8">
        <v>0.25946630775553697</v>
      </c>
      <c r="P167" s="8">
        <v>0.60029545939696805</v>
      </c>
      <c r="Q167" s="11">
        <v>0.89588053789731703</v>
      </c>
      <c r="R167" s="7">
        <v>0.501493042737297</v>
      </c>
      <c r="S167" s="7">
        <v>-0.20546224674649399</v>
      </c>
      <c r="T167" s="7">
        <v>0.52882105849327699</v>
      </c>
      <c r="U167" s="11">
        <v>0.76511755394827397</v>
      </c>
      <c r="V167" s="8">
        <v>0.46112404204351198</v>
      </c>
      <c r="W167" s="8">
        <v>0.939822758477736</v>
      </c>
      <c r="X167" s="11">
        <v>0.52882105849327699</v>
      </c>
      <c r="Y167" s="11">
        <v>0.25158747816108801</v>
      </c>
      <c r="Z167" s="7" t="s">
        <v>54</v>
      </c>
      <c r="AA167" s="7" t="s">
        <v>54</v>
      </c>
      <c r="AB167" s="7" t="s">
        <v>54</v>
      </c>
      <c r="AC167" s="7">
        <v>0.58841815246149698</v>
      </c>
      <c r="AD167" s="7">
        <v>1.7720611968078299</v>
      </c>
      <c r="AE167" s="7">
        <v>0.46606139930278301</v>
      </c>
      <c r="AF167" s="7">
        <v>0.59394085158746202</v>
      </c>
      <c r="AG167" s="7">
        <v>0.43771103603200701</v>
      </c>
      <c r="AH167" s="7">
        <v>0.50145782940554995</v>
      </c>
      <c r="AI167" s="7">
        <v>-2.5043018126155601</v>
      </c>
      <c r="AJ167" s="12">
        <v>0.69399470883214998</v>
      </c>
      <c r="AK167" s="117">
        <f t="shared" si="1"/>
        <v>0.68216427642426325</v>
      </c>
    </row>
    <row r="168" spans="1:37" x14ac:dyDescent="0.2">
      <c r="A168" s="36">
        <v>39995</v>
      </c>
      <c r="B168" s="7">
        <v>0.48213126476728602</v>
      </c>
      <c r="C168" s="7">
        <v>0.36764779145061999</v>
      </c>
      <c r="D168" s="7">
        <v>0.362775477441796</v>
      </c>
      <c r="E168" s="7">
        <v>0.34569086512005498</v>
      </c>
      <c r="F168" s="7" t="s">
        <v>54</v>
      </c>
      <c r="G168" s="7">
        <v>0.34799761857144801</v>
      </c>
      <c r="H168" s="7" t="s">
        <v>54</v>
      </c>
      <c r="I168" s="7">
        <v>0.29558381769813002</v>
      </c>
      <c r="J168" s="7">
        <v>0.31801292868997699</v>
      </c>
      <c r="K168" s="7" t="s">
        <v>54</v>
      </c>
      <c r="L168" s="7">
        <v>0.318850020695987</v>
      </c>
      <c r="M168" s="7">
        <v>0.23575709813253001</v>
      </c>
      <c r="N168" s="50">
        <v>0.59956625720352197</v>
      </c>
      <c r="O168" s="8">
        <v>0.47106275249896901</v>
      </c>
      <c r="P168" s="8">
        <v>0.36609419873527099</v>
      </c>
      <c r="Q168" s="11">
        <v>0.773444049088295</v>
      </c>
      <c r="R168" s="7">
        <v>0.40752808478501501</v>
      </c>
      <c r="S168" s="7">
        <v>-0.226704274540075</v>
      </c>
      <c r="T168" s="7">
        <v>0.47368612047612701</v>
      </c>
      <c r="U168" s="11">
        <v>0.51967489664164801</v>
      </c>
      <c r="V168" s="8">
        <v>0.35171199191707903</v>
      </c>
      <c r="W168" s="8">
        <v>0.80665006011197204</v>
      </c>
      <c r="X168" s="11">
        <v>0.47368612047612701</v>
      </c>
      <c r="Y168" s="11">
        <v>0.18119964714676201</v>
      </c>
      <c r="Z168" s="7" t="s">
        <v>54</v>
      </c>
      <c r="AA168" s="7" t="s">
        <v>54</v>
      </c>
      <c r="AB168" s="7" t="s">
        <v>54</v>
      </c>
      <c r="AC168" s="7">
        <v>0.62882024906832801</v>
      </c>
      <c r="AD168" s="7">
        <v>1.6804720229393999</v>
      </c>
      <c r="AE168" s="7">
        <v>0.52882085690522596</v>
      </c>
      <c r="AF168" s="7">
        <v>0.54096338710626701</v>
      </c>
      <c r="AG168" s="7">
        <v>0.317499221301695</v>
      </c>
      <c r="AH168" s="7">
        <v>0.55557154049921897</v>
      </c>
      <c r="AI168" s="7">
        <v>-6.0732233249854302</v>
      </c>
      <c r="AJ168" s="12">
        <v>0.654755594396215</v>
      </c>
      <c r="AK168" s="117">
        <f t="shared" si="1"/>
        <v>0.67428699769301303</v>
      </c>
    </row>
    <row r="169" spans="1:37" x14ac:dyDescent="0.2">
      <c r="A169" s="36">
        <v>40026</v>
      </c>
      <c r="B169" s="7">
        <v>0.39873061026522799</v>
      </c>
      <c r="C169" s="7">
        <v>0.44774598873002303</v>
      </c>
      <c r="D169" s="7">
        <v>0.36968691003484599</v>
      </c>
      <c r="E169" s="7">
        <v>0.51357681888718698</v>
      </c>
      <c r="F169" s="7" t="s">
        <v>54</v>
      </c>
      <c r="G169" s="7">
        <v>0.568608987012034</v>
      </c>
      <c r="H169" s="7" t="s">
        <v>54</v>
      </c>
      <c r="I169" s="7">
        <v>0.426845427291419</v>
      </c>
      <c r="J169" s="7">
        <v>0.455533233103188</v>
      </c>
      <c r="K169" s="7" t="s">
        <v>54</v>
      </c>
      <c r="L169" s="7">
        <v>0.348452748779152</v>
      </c>
      <c r="M169" s="7">
        <v>0.146742069617052</v>
      </c>
      <c r="N169" s="50">
        <v>0.54705447539042396</v>
      </c>
      <c r="O169" s="8">
        <v>0.52563466623444499</v>
      </c>
      <c r="P169" s="8">
        <v>0.410669620548197</v>
      </c>
      <c r="Q169" s="11">
        <v>0.36197704317338603</v>
      </c>
      <c r="R169" s="7">
        <v>0.41556486582079699</v>
      </c>
      <c r="S169" s="7">
        <v>0.205462971535917</v>
      </c>
      <c r="T169" s="7">
        <v>0.60546035336544302</v>
      </c>
      <c r="U169" s="11">
        <v>0.23613889927472501</v>
      </c>
      <c r="V169" s="8">
        <v>0.63271153105509903</v>
      </c>
      <c r="W169" s="8">
        <v>0.36541173366589602</v>
      </c>
      <c r="X169" s="11">
        <v>0.60546035336544302</v>
      </c>
      <c r="Y169" s="11">
        <v>0.33210978335928698</v>
      </c>
      <c r="Z169" s="7" t="s">
        <v>54</v>
      </c>
      <c r="AA169" s="7" t="s">
        <v>54</v>
      </c>
      <c r="AB169" s="7" t="s">
        <v>54</v>
      </c>
      <c r="AC169" s="7">
        <v>0.63880758457842002</v>
      </c>
      <c r="AD169" s="7">
        <v>-0.493500445161071</v>
      </c>
      <c r="AE169" s="7">
        <v>0.27718103013101603</v>
      </c>
      <c r="AF169" s="7">
        <v>0.620023037460116</v>
      </c>
      <c r="AG169" s="7">
        <v>0.44276214679781001</v>
      </c>
      <c r="AH169" s="7">
        <v>0.80522399901273201</v>
      </c>
      <c r="AI169" s="7">
        <v>-4.3755348795652402</v>
      </c>
      <c r="AJ169" s="12">
        <v>0.67148422270150698</v>
      </c>
      <c r="AK169" s="117">
        <f t="shared" si="1"/>
        <v>0.67341150864329069</v>
      </c>
    </row>
    <row r="170" spans="1:37" x14ac:dyDescent="0.2">
      <c r="A170" s="36">
        <v>40057</v>
      </c>
      <c r="B170" s="7">
        <v>0.347458779239805</v>
      </c>
      <c r="C170" s="7">
        <v>0.34293298525357302</v>
      </c>
      <c r="D170" s="7">
        <v>0.33367278845367598</v>
      </c>
      <c r="E170" s="7">
        <v>0.33038817746541799</v>
      </c>
      <c r="F170" s="7" t="s">
        <v>54</v>
      </c>
      <c r="G170" s="7">
        <v>0.25829091358727502</v>
      </c>
      <c r="H170" s="7" t="s">
        <v>54</v>
      </c>
      <c r="I170" s="7">
        <v>0.34416862295983502</v>
      </c>
      <c r="J170" s="7">
        <v>0.328021469020296</v>
      </c>
      <c r="K170" s="7" t="s">
        <v>54</v>
      </c>
      <c r="L170" s="7">
        <v>0.27026480976026102</v>
      </c>
      <c r="M170" s="7">
        <v>0.18076067236851001</v>
      </c>
      <c r="N170" s="50">
        <v>0.56342101938795597</v>
      </c>
      <c r="O170" s="8">
        <v>0.33459554823402898</v>
      </c>
      <c r="P170" s="8">
        <v>0.33632454134113698</v>
      </c>
      <c r="Q170" s="11">
        <v>0.35750149453097801</v>
      </c>
      <c r="R170" s="7">
        <v>0.28363992653409098</v>
      </c>
      <c r="S170" s="7">
        <v>-8.7715863117713996E-2</v>
      </c>
      <c r="T170" s="7">
        <v>0.45184630198884501</v>
      </c>
      <c r="U170" s="11">
        <v>-0.14930301644527399</v>
      </c>
      <c r="V170" s="8">
        <v>0.80818792202718404</v>
      </c>
      <c r="W170" s="8">
        <v>0.44294053906631797</v>
      </c>
      <c r="X170" s="11">
        <v>0.45184630198884501</v>
      </c>
      <c r="Y170" s="11">
        <v>0.104677888976098</v>
      </c>
      <c r="Z170" s="7" t="s">
        <v>54</v>
      </c>
      <c r="AA170" s="7" t="s">
        <v>54</v>
      </c>
      <c r="AB170" s="7" t="s">
        <v>54</v>
      </c>
      <c r="AC170" s="7">
        <v>7.8520756402754603</v>
      </c>
      <c r="AD170" s="7">
        <v>-1.92820240565198</v>
      </c>
      <c r="AE170" s="7">
        <v>0.33257590530623299</v>
      </c>
      <c r="AF170" s="7">
        <v>0.58942109983229996</v>
      </c>
      <c r="AG170" s="7">
        <v>0.39064834012011601</v>
      </c>
      <c r="AH170" s="7">
        <v>0.67431728903420896</v>
      </c>
      <c r="AI170" s="7">
        <v>-1.0301669310094901</v>
      </c>
      <c r="AJ170" s="12">
        <v>0.68535314391861102</v>
      </c>
      <c r="AK170" s="117">
        <f t="shared" si="1"/>
        <v>0.67053098700544433</v>
      </c>
    </row>
    <row r="171" spans="1:37" x14ac:dyDescent="0.2">
      <c r="A171" s="36">
        <v>40087</v>
      </c>
      <c r="B171" s="7">
        <v>0.244688067735846</v>
      </c>
      <c r="C171" s="7">
        <v>0.35910823951459397</v>
      </c>
      <c r="D171" s="7">
        <v>0.29639188324321503</v>
      </c>
      <c r="E171" s="7">
        <v>0.35008519861139797</v>
      </c>
      <c r="F171" s="7" t="s">
        <v>54</v>
      </c>
      <c r="G171" s="7">
        <v>0.32341385291211699</v>
      </c>
      <c r="H171" s="7" t="s">
        <v>54</v>
      </c>
      <c r="I171" s="7">
        <v>0.32709419599633299</v>
      </c>
      <c r="J171" s="7">
        <v>0.30362611290039498</v>
      </c>
      <c r="K171" s="7" t="s">
        <v>54</v>
      </c>
      <c r="L171" s="7">
        <v>0.30057948987723399</v>
      </c>
      <c r="M171" s="7">
        <v>7.0168847457056996E-2</v>
      </c>
      <c r="N171" s="50">
        <v>0.48630473509354</v>
      </c>
      <c r="O171" s="8">
        <v>0.46301238154581797</v>
      </c>
      <c r="P171" s="8">
        <v>0.19400568928616399</v>
      </c>
      <c r="Q171" s="11">
        <v>-2.14790467063402E-2</v>
      </c>
      <c r="R171" s="7">
        <v>0.21872463873919801</v>
      </c>
      <c r="S171" s="7">
        <v>9.0464465835680699E-2</v>
      </c>
      <c r="T171" s="7">
        <v>0.34744664995944702</v>
      </c>
      <c r="U171" s="11">
        <v>3.7126113626888897E-2</v>
      </c>
      <c r="V171" s="8">
        <v>0.21436751572686299</v>
      </c>
      <c r="W171" s="8">
        <v>-0.16642635109052201</v>
      </c>
      <c r="X171" s="11">
        <v>0.34744664995944702</v>
      </c>
      <c r="Y171" s="11">
        <v>0.270511914541815</v>
      </c>
      <c r="Z171" s="7" t="s">
        <v>54</v>
      </c>
      <c r="AA171" s="7" t="s">
        <v>54</v>
      </c>
      <c r="AB171" s="7" t="s">
        <v>54</v>
      </c>
      <c r="AC171" s="7">
        <v>2.6428959953692698E-3</v>
      </c>
      <c r="AD171" s="7">
        <v>-2.7364096289981799</v>
      </c>
      <c r="AE171" s="7">
        <v>0.52168562235536398</v>
      </c>
      <c r="AF171" s="7">
        <v>0.531193610973966</v>
      </c>
      <c r="AG171" s="7">
        <v>0.35784752931339697</v>
      </c>
      <c r="AH171" s="7">
        <v>0.55840405099339097</v>
      </c>
      <c r="AI171" s="7">
        <v>-15.315435623583101</v>
      </c>
      <c r="AJ171" s="12">
        <v>0.63267618457462105</v>
      </c>
      <c r="AK171" s="117">
        <f t="shared" si="1"/>
        <v>0.66317118373157957</v>
      </c>
    </row>
    <row r="172" spans="1:37" x14ac:dyDescent="0.2">
      <c r="A172" s="36">
        <v>40118</v>
      </c>
      <c r="B172" s="7">
        <v>0.325218515225078</v>
      </c>
      <c r="C172" s="7">
        <v>0.36234505321164701</v>
      </c>
      <c r="D172" s="7">
        <v>0.35933234839348099</v>
      </c>
      <c r="E172" s="7">
        <v>0.40522244522800699</v>
      </c>
      <c r="F172" s="7" t="s">
        <v>54</v>
      </c>
      <c r="G172" s="7">
        <v>0.237194048734542</v>
      </c>
      <c r="H172" s="7" t="s">
        <v>54</v>
      </c>
      <c r="I172" s="7">
        <v>0.40395636982295402</v>
      </c>
      <c r="J172" s="7">
        <v>0.37822202292726498</v>
      </c>
      <c r="K172" s="7" t="s">
        <v>54</v>
      </c>
      <c r="L172" s="7">
        <v>0.351838299781843</v>
      </c>
      <c r="M172" s="7">
        <v>0.23974415996901399</v>
      </c>
      <c r="N172" s="50">
        <v>0.57844676472359502</v>
      </c>
      <c r="O172" s="8">
        <v>0.53072628408653</v>
      </c>
      <c r="P172" s="8">
        <v>0.25126765816451402</v>
      </c>
      <c r="Q172" s="11">
        <v>-1.4999809354373899E-2</v>
      </c>
      <c r="R172" s="7">
        <v>0.30555923789100498</v>
      </c>
      <c r="S172" s="7">
        <v>0.33399954259019099</v>
      </c>
      <c r="T172" s="7">
        <v>0.38751946354622202</v>
      </c>
      <c r="U172" s="11">
        <v>-1.06662807939872E-3</v>
      </c>
      <c r="V172" s="8">
        <v>0.47961595077908298</v>
      </c>
      <c r="W172" s="8">
        <v>-0.171323885287163</v>
      </c>
      <c r="X172" s="11">
        <v>0.38751946354622202</v>
      </c>
      <c r="Y172" s="11">
        <v>0.39959596328406299</v>
      </c>
      <c r="Z172" s="7" t="s">
        <v>54</v>
      </c>
      <c r="AA172" s="7" t="s">
        <v>54</v>
      </c>
      <c r="AB172" s="7" t="s">
        <v>54</v>
      </c>
      <c r="AC172" s="7">
        <v>3.2666687094303302</v>
      </c>
      <c r="AD172" s="7">
        <v>-2.4731092817608502</v>
      </c>
      <c r="AE172" s="7">
        <v>0.23046014957991501</v>
      </c>
      <c r="AF172" s="7">
        <v>0.41797681951891302</v>
      </c>
      <c r="AG172" s="7">
        <v>0.46865748468899998</v>
      </c>
      <c r="AH172" s="7">
        <v>0.41591030843931698</v>
      </c>
      <c r="AI172" s="7">
        <v>15.097113900101601</v>
      </c>
      <c r="AJ172" s="12">
        <v>0.70732043630858898</v>
      </c>
      <c r="AK172" s="117">
        <f t="shared" si="1"/>
        <v>0.67511658826727372</v>
      </c>
    </row>
    <row r="173" spans="1:37" x14ac:dyDescent="0.2">
      <c r="A173" s="36">
        <v>40148</v>
      </c>
      <c r="B173" s="7">
        <v>0.320969424613891</v>
      </c>
      <c r="C173" s="7">
        <v>0.45636362979622702</v>
      </c>
      <c r="D173" s="7">
        <v>0.41504177523181102</v>
      </c>
      <c r="E173" s="7">
        <v>0.429335656311847</v>
      </c>
      <c r="F173" s="7" t="s">
        <v>54</v>
      </c>
      <c r="G173" s="7">
        <v>0.32534226542204098</v>
      </c>
      <c r="H173" s="7" t="s">
        <v>54</v>
      </c>
      <c r="I173" s="7">
        <v>0.519571996058946</v>
      </c>
      <c r="J173" s="7">
        <v>0.478428975232501</v>
      </c>
      <c r="K173" s="7" t="s">
        <v>54</v>
      </c>
      <c r="L173" s="7">
        <v>0.34378608650848902</v>
      </c>
      <c r="M173" s="7">
        <v>0.21564200529568101</v>
      </c>
      <c r="N173" s="50">
        <v>0.587606773269153</v>
      </c>
      <c r="O173" s="8">
        <v>0.62756837659874498</v>
      </c>
      <c r="P173" s="8">
        <v>0.223748647553416</v>
      </c>
      <c r="Q173" s="11">
        <v>3.3830179571095603E-2</v>
      </c>
      <c r="R173" s="7">
        <v>0.39886172276476001</v>
      </c>
      <c r="S173" s="7">
        <v>0.25266145569579002</v>
      </c>
      <c r="T173" s="7">
        <v>0.44033891997829</v>
      </c>
      <c r="U173" s="11">
        <v>-0.15606085295404801</v>
      </c>
      <c r="V173" s="8">
        <v>0.46874941465940001</v>
      </c>
      <c r="W173" s="8">
        <v>-0.15726582032193301</v>
      </c>
      <c r="X173" s="11">
        <v>0.44033891997829</v>
      </c>
      <c r="Y173" s="11">
        <v>0.24680608238905999</v>
      </c>
      <c r="Z173" s="7" t="s">
        <v>54</v>
      </c>
      <c r="AA173" s="7" t="s">
        <v>54</v>
      </c>
      <c r="AB173" s="7" t="s">
        <v>54</v>
      </c>
      <c r="AC173" s="7">
        <v>1.0309224715015199</v>
      </c>
      <c r="AD173" s="7">
        <v>-1.86067735054315</v>
      </c>
      <c r="AE173" s="7">
        <v>0.33619368081436402</v>
      </c>
      <c r="AF173" s="7">
        <v>0.48333881602574602</v>
      </c>
      <c r="AG173" s="7">
        <v>0.38188151928028802</v>
      </c>
      <c r="AH173" s="7">
        <v>0.875272831767964</v>
      </c>
      <c r="AI173" s="7">
        <v>39.908861700846998</v>
      </c>
      <c r="AJ173" s="12">
        <v>0.69821562851955699</v>
      </c>
      <c r="AK173" s="117">
        <f t="shared" si="1"/>
        <v>0.67940408313425571</v>
      </c>
    </row>
    <row r="174" spans="1:37" x14ac:dyDescent="0.2">
      <c r="A174" s="36">
        <v>40179</v>
      </c>
      <c r="B174" s="7">
        <v>0.35475717686264202</v>
      </c>
      <c r="C174" s="7">
        <v>0.41544754447103099</v>
      </c>
      <c r="D174" s="7">
        <v>0.368905265823601</v>
      </c>
      <c r="E174" s="7">
        <v>0.45896763244646199</v>
      </c>
      <c r="F174" s="7" t="s">
        <v>54</v>
      </c>
      <c r="G174" s="7">
        <v>0.36087227892275497</v>
      </c>
      <c r="H174" s="7" t="s">
        <v>54</v>
      </c>
      <c r="I174" s="7">
        <v>0.39242754452740503</v>
      </c>
      <c r="J174" s="7">
        <v>0.39366998219619698</v>
      </c>
      <c r="K174" s="7" t="s">
        <v>54</v>
      </c>
      <c r="L174" s="7">
        <v>0.34940249863863798</v>
      </c>
      <c r="M174" s="7">
        <v>0.30169504405428099</v>
      </c>
      <c r="N174" s="50">
        <v>0.59752599577460097</v>
      </c>
      <c r="O174" s="8">
        <v>0.175520294245021</v>
      </c>
      <c r="P174" s="8">
        <v>0.429456716645362</v>
      </c>
      <c r="Q174" s="11">
        <v>0.28816278095787501</v>
      </c>
      <c r="R174" s="7">
        <v>0.62560538592216297</v>
      </c>
      <c r="S174" s="7">
        <v>0.199275616082358</v>
      </c>
      <c r="T174" s="7">
        <v>0.44484510487676798</v>
      </c>
      <c r="U174" s="11">
        <v>0.41237694351929</v>
      </c>
      <c r="V174" s="8">
        <v>0.38738109858787401</v>
      </c>
      <c r="W174" s="8">
        <v>0.30364606469871702</v>
      </c>
      <c r="X174" s="11">
        <v>0.44484510487676798</v>
      </c>
      <c r="Y174" s="11">
        <v>0.35845047786504602</v>
      </c>
      <c r="Z174" s="7" t="s">
        <v>54</v>
      </c>
      <c r="AA174" s="7" t="s">
        <v>54</v>
      </c>
      <c r="AB174" s="7" t="s">
        <v>54</v>
      </c>
      <c r="AC174" s="7">
        <v>-1.67594651427014</v>
      </c>
      <c r="AD174" s="7">
        <v>0.54955546218061102</v>
      </c>
      <c r="AE174" s="7">
        <v>0.31777098061804498</v>
      </c>
      <c r="AF174" s="7">
        <v>0.78667721733603202</v>
      </c>
      <c r="AG174" s="7">
        <v>0.208750831939848</v>
      </c>
      <c r="AH174" s="7">
        <v>0.70353983473417003</v>
      </c>
      <c r="AI174" s="7">
        <v>-6.8058277565775702</v>
      </c>
      <c r="AJ174" s="12">
        <v>0.65349122399487303</v>
      </c>
      <c r="AK174" s="117">
        <f t="shared" si="1"/>
        <v>0.68634242960767311</v>
      </c>
    </row>
    <row r="175" spans="1:37" x14ac:dyDescent="0.2">
      <c r="A175" s="36">
        <v>40210</v>
      </c>
      <c r="B175" s="7">
        <v>0.64705400368323496</v>
      </c>
      <c r="C175" s="7">
        <v>0.46517418047465497</v>
      </c>
      <c r="D175" s="7">
        <v>0.44232202648613</v>
      </c>
      <c r="E175" s="7">
        <v>0.552708945655637</v>
      </c>
      <c r="F175" s="7" t="s">
        <v>54</v>
      </c>
      <c r="G175" s="7">
        <v>0.44209990700498902</v>
      </c>
      <c r="H175" s="7" t="s">
        <v>54</v>
      </c>
      <c r="I175" s="7">
        <v>0.48974101459087199</v>
      </c>
      <c r="J175" s="7">
        <v>0.47553903787656898</v>
      </c>
      <c r="K175" s="7" t="s">
        <v>54</v>
      </c>
      <c r="L175" s="7">
        <v>0.41212473323064402</v>
      </c>
      <c r="M175" s="7">
        <v>0.26669697043829699</v>
      </c>
      <c r="N175" s="50">
        <v>0.59155777103252905</v>
      </c>
      <c r="O175" s="8">
        <v>0.64728724862244802</v>
      </c>
      <c r="P175" s="8">
        <v>0.65494737951276605</v>
      </c>
      <c r="Q175" s="11">
        <v>0.84153868372113105</v>
      </c>
      <c r="R175" s="7">
        <v>0.47762864957005202</v>
      </c>
      <c r="S175" s="7">
        <v>2.3951668539950701E-2</v>
      </c>
      <c r="T175" s="7">
        <v>0.94066182030295498</v>
      </c>
      <c r="U175" s="11">
        <v>0.74129976644581896</v>
      </c>
      <c r="V175" s="8">
        <v>0.57749487719863501</v>
      </c>
      <c r="W175" s="8">
        <v>0.91505724853534698</v>
      </c>
      <c r="X175" s="11">
        <v>0.94066182030295498</v>
      </c>
      <c r="Y175" s="11">
        <v>0.31827824332850002</v>
      </c>
      <c r="Z175" s="7" t="s">
        <v>54</v>
      </c>
      <c r="AA175" s="7" t="s">
        <v>54</v>
      </c>
      <c r="AB175" s="7" t="s">
        <v>54</v>
      </c>
      <c r="AC175" s="7">
        <v>0.46436200458815602</v>
      </c>
      <c r="AD175" s="7">
        <v>1.6842731546938099</v>
      </c>
      <c r="AE175" s="7">
        <v>0.90265929599978201</v>
      </c>
      <c r="AF175" s="7">
        <v>0.64484872169122198</v>
      </c>
      <c r="AG175" s="7">
        <v>0.30185949823376301</v>
      </c>
      <c r="AH175" s="7">
        <v>0.32585736731558301</v>
      </c>
      <c r="AI175" s="7">
        <v>-0.44675955104092702</v>
      </c>
      <c r="AJ175" s="12">
        <v>0.69715794223266003</v>
      </c>
      <c r="AK175" s="117">
        <f t="shared" si="1"/>
        <v>0.68295493158236331</v>
      </c>
    </row>
    <row r="176" spans="1:37" x14ac:dyDescent="0.2">
      <c r="A176" s="36">
        <v>40238</v>
      </c>
      <c r="B176" s="7">
        <v>0.58174031919782698</v>
      </c>
      <c r="C176" s="7">
        <v>0.49298229597126197</v>
      </c>
      <c r="D176" s="7">
        <v>0.480525650333266</v>
      </c>
      <c r="E176" s="7">
        <v>0.56660358176215797</v>
      </c>
      <c r="F176" s="7" t="s">
        <v>54</v>
      </c>
      <c r="G176" s="7">
        <v>0.43292992506950401</v>
      </c>
      <c r="H176" s="7" t="s">
        <v>54</v>
      </c>
      <c r="I176" s="7">
        <v>0.487928088659768</v>
      </c>
      <c r="J176" s="7">
        <v>0.47120808444468698</v>
      </c>
      <c r="K176" s="7" t="s">
        <v>54</v>
      </c>
      <c r="L176" s="7">
        <v>0.38957489841460402</v>
      </c>
      <c r="M176" s="7">
        <v>0.28725349822036</v>
      </c>
      <c r="N176" s="50">
        <v>0.61464717604067498</v>
      </c>
      <c r="O176" s="8">
        <v>0.25834545131176601</v>
      </c>
      <c r="P176" s="8">
        <v>0.73355674734575105</v>
      </c>
      <c r="Q176" s="11">
        <v>0.81744235411326904</v>
      </c>
      <c r="R176" s="7">
        <v>0.33158414719312002</v>
      </c>
      <c r="S176" s="7">
        <v>0.35692074269684598</v>
      </c>
      <c r="T176" s="7">
        <v>0.70284238737090399</v>
      </c>
      <c r="U176" s="11">
        <v>0.65937089021641504</v>
      </c>
      <c r="V176" s="8">
        <v>0.86236949108107697</v>
      </c>
      <c r="W176" s="8">
        <v>1.0664132965132</v>
      </c>
      <c r="X176" s="11">
        <v>0.70284238737090399</v>
      </c>
      <c r="Y176" s="11">
        <v>0.30643484218412398</v>
      </c>
      <c r="Z176" s="7" t="s">
        <v>54</v>
      </c>
      <c r="AA176" s="7" t="s">
        <v>54</v>
      </c>
      <c r="AB176" s="7" t="s">
        <v>54</v>
      </c>
      <c r="AC176" s="7">
        <v>2.14096353721727</v>
      </c>
      <c r="AD176" s="7">
        <v>1.6710019544569901</v>
      </c>
      <c r="AE176" s="7">
        <v>0.78287127666131395</v>
      </c>
      <c r="AF176" s="7">
        <v>1.3060843550304699</v>
      </c>
      <c r="AG176" s="7">
        <v>0.39475657517908502</v>
      </c>
      <c r="AH176" s="7">
        <v>0.51238826215232003</v>
      </c>
      <c r="AI176" s="7">
        <v>-2.1398951931344201</v>
      </c>
      <c r="AJ176" s="12">
        <v>0.65290410282656797</v>
      </c>
      <c r="AK176" s="117">
        <f t="shared" si="1"/>
        <v>0.66785108968470031</v>
      </c>
    </row>
    <row r="177" spans="1:37" x14ac:dyDescent="0.2">
      <c r="A177" s="36">
        <v>40269</v>
      </c>
      <c r="B177" s="7">
        <v>0.41948551077198698</v>
      </c>
      <c r="C177" s="7">
        <v>0.30312518597804899</v>
      </c>
      <c r="D177" s="7">
        <v>0.46762987403397399</v>
      </c>
      <c r="E177" s="7">
        <v>0.35852595458591602</v>
      </c>
      <c r="F177" s="7" t="s">
        <v>54</v>
      </c>
      <c r="G177" s="7">
        <v>0.41213283317455701</v>
      </c>
      <c r="H177" s="7" t="s">
        <v>54</v>
      </c>
      <c r="I177" s="7">
        <v>0.40959300287901201</v>
      </c>
      <c r="J177" s="7">
        <v>0.36799368505810598</v>
      </c>
      <c r="K177" s="7" t="s">
        <v>54</v>
      </c>
      <c r="L177" s="7">
        <v>0.340454440895747</v>
      </c>
      <c r="M177" s="7">
        <v>0.31937929442023899</v>
      </c>
      <c r="N177" s="50">
        <v>0.61310969290297801</v>
      </c>
      <c r="O177" s="8">
        <v>-0.31477441261696698</v>
      </c>
      <c r="P177" s="8">
        <v>0.68653993677526903</v>
      </c>
      <c r="Q177" s="11">
        <v>0.92158008762872101</v>
      </c>
      <c r="R177" s="7">
        <v>0.59422737484292198</v>
      </c>
      <c r="S177" s="7">
        <v>0.142736049716923</v>
      </c>
      <c r="T177" s="7">
        <v>0.64205152805527199</v>
      </c>
      <c r="U177" s="11">
        <v>0.387877640096989</v>
      </c>
      <c r="V177" s="8">
        <v>0.91735785843459905</v>
      </c>
      <c r="W177" s="8">
        <v>1.58513027874738</v>
      </c>
      <c r="X177" s="11">
        <v>0.64205152805527199</v>
      </c>
      <c r="Y177" s="11">
        <v>1.3554153652256499E-4</v>
      </c>
      <c r="Z177" s="7" t="s">
        <v>54</v>
      </c>
      <c r="AA177" s="7" t="s">
        <v>54</v>
      </c>
      <c r="AB177" s="7" t="s">
        <v>54</v>
      </c>
      <c r="AC177" s="7">
        <v>2.7938164766092299</v>
      </c>
      <c r="AD177" s="7">
        <v>3.8098236440689299</v>
      </c>
      <c r="AE177" s="7">
        <v>0.44203692188535698</v>
      </c>
      <c r="AF177" s="7">
        <v>0.98901068529210501</v>
      </c>
      <c r="AG177" s="7">
        <v>0.52579131149807601</v>
      </c>
      <c r="AH177" s="7">
        <v>0.74976056703816996</v>
      </c>
      <c r="AI177" s="7">
        <v>-0.94285001109900302</v>
      </c>
      <c r="AJ177" s="12">
        <v>0.69115104770066804</v>
      </c>
      <c r="AK177" s="117">
        <f t="shared" si="1"/>
        <v>0.68040436425329875</v>
      </c>
    </row>
    <row r="178" spans="1:37" x14ac:dyDescent="0.2">
      <c r="A178" s="36">
        <v>40299</v>
      </c>
      <c r="B178" s="7">
        <v>0.50533149585396397</v>
      </c>
      <c r="C178" s="7">
        <v>0.50531160941447495</v>
      </c>
      <c r="D178" s="7">
        <v>0.54586155397098701</v>
      </c>
      <c r="E178" s="7">
        <v>0.53206647235172699</v>
      </c>
      <c r="F178" s="7" t="s">
        <v>54</v>
      </c>
      <c r="G178" s="7">
        <v>0.50585336108231704</v>
      </c>
      <c r="H178" s="7" t="s">
        <v>54</v>
      </c>
      <c r="I178" s="7">
        <v>0.47497755476750197</v>
      </c>
      <c r="J178" s="7">
        <v>0.469851513495533</v>
      </c>
      <c r="K178" s="7" t="s">
        <v>54</v>
      </c>
      <c r="L178" s="7">
        <v>0.478873359837938</v>
      </c>
      <c r="M178" s="7">
        <v>0.35683876352592298</v>
      </c>
      <c r="N178" s="50">
        <v>0.61313093156087095</v>
      </c>
      <c r="O178" s="8">
        <v>0.16152026137457201</v>
      </c>
      <c r="P178" s="8">
        <v>0.62074688991736604</v>
      </c>
      <c r="Q178" s="11">
        <v>0.62703001280798798</v>
      </c>
      <c r="R178" s="7">
        <v>0.50379115638118899</v>
      </c>
      <c r="S178" s="7">
        <v>0.61535378381981998</v>
      </c>
      <c r="T178" s="7">
        <v>0.61366800465918703</v>
      </c>
      <c r="U178" s="11">
        <v>0.39129132794999499</v>
      </c>
      <c r="V178" s="8">
        <v>0.81600971119147203</v>
      </c>
      <c r="W178" s="8">
        <v>0.918050322617185</v>
      </c>
      <c r="X178" s="11">
        <v>0.61366800465918703</v>
      </c>
      <c r="Y178" s="11">
        <v>0.40181627475890702</v>
      </c>
      <c r="Z178" s="7" t="s">
        <v>54</v>
      </c>
      <c r="AA178" s="7" t="s">
        <v>54</v>
      </c>
      <c r="AB178" s="7" t="s">
        <v>54</v>
      </c>
      <c r="AC178" s="7">
        <v>-0.20595938860573201</v>
      </c>
      <c r="AD178" s="7">
        <v>2.4613205780577601</v>
      </c>
      <c r="AE178" s="7">
        <v>0.24022983240744999</v>
      </c>
      <c r="AF178" s="7">
        <v>0.74681979977555701</v>
      </c>
      <c r="AG178" s="7">
        <v>0.44707958423840599</v>
      </c>
      <c r="AH178" s="7">
        <v>0.91224291887007203</v>
      </c>
      <c r="AI178" s="7">
        <v>4.6968912181124303</v>
      </c>
      <c r="AJ178" s="12">
        <v>0.65961384599498696</v>
      </c>
      <c r="AK178" s="117">
        <f t="shared" si="1"/>
        <v>0.66788966550740769</v>
      </c>
    </row>
    <row r="179" spans="1:37" x14ac:dyDescent="0.2">
      <c r="A179" s="36">
        <v>40330</v>
      </c>
      <c r="B179" s="7">
        <v>0.27532705572424299</v>
      </c>
      <c r="C179" s="7">
        <v>0.43513409357500998</v>
      </c>
      <c r="D179" s="7">
        <v>0.43498111691866997</v>
      </c>
      <c r="E179" s="7">
        <v>0.52738025323486204</v>
      </c>
      <c r="F179" s="7" t="s">
        <v>54</v>
      </c>
      <c r="G179" s="7">
        <v>0.445860716163969</v>
      </c>
      <c r="H179" s="7" t="s">
        <v>54</v>
      </c>
      <c r="I179" s="7">
        <v>0.44300572534590499</v>
      </c>
      <c r="J179" s="7">
        <v>0.43732448494897203</v>
      </c>
      <c r="K179" s="7" t="s">
        <v>54</v>
      </c>
      <c r="L179" s="7">
        <v>0.38284079417435801</v>
      </c>
      <c r="M179" s="7">
        <v>0.266487536502022</v>
      </c>
      <c r="N179" s="50">
        <v>0.593358070992974</v>
      </c>
      <c r="O179" s="8">
        <v>0.306364977083322</v>
      </c>
      <c r="P179" s="8">
        <v>0.31130096348287201</v>
      </c>
      <c r="Q179" s="11">
        <v>7.8132176701475306E-2</v>
      </c>
      <c r="R179" s="7">
        <v>0.37044076560307598</v>
      </c>
      <c r="S179" s="7">
        <v>0.25476589626056501</v>
      </c>
      <c r="T179" s="7">
        <v>0.60062472538179001</v>
      </c>
      <c r="U179" s="11">
        <v>0.14875843250769799</v>
      </c>
      <c r="V179" s="8">
        <v>0.46003463354586999</v>
      </c>
      <c r="W179" s="8">
        <v>-0.122381395705107</v>
      </c>
      <c r="X179" s="11">
        <v>0.60062472538179001</v>
      </c>
      <c r="Y179" s="11">
        <v>0.38031107361050498</v>
      </c>
      <c r="Z179" s="7" t="s">
        <v>54</v>
      </c>
      <c r="AA179" s="7" t="s">
        <v>54</v>
      </c>
      <c r="AB179" s="7" t="s">
        <v>54</v>
      </c>
      <c r="AC179" s="7">
        <v>-2.9602632925344801</v>
      </c>
      <c r="AD179" s="7">
        <v>-8.2446540139721997E-2</v>
      </c>
      <c r="AE179" s="7">
        <v>-0.61161755529668105</v>
      </c>
      <c r="AF179" s="7">
        <v>0.75558101585943704</v>
      </c>
      <c r="AG179" s="7">
        <v>0.42219816516303998</v>
      </c>
      <c r="AH179" s="7">
        <v>0.75687312856164501</v>
      </c>
      <c r="AI179" s="7">
        <v>7.74369163084706</v>
      </c>
      <c r="AJ179" s="12">
        <v>0.68801869095214696</v>
      </c>
      <c r="AK179" s="117">
        <f t="shared" si="1"/>
        <v>0.67959452821593402</v>
      </c>
    </row>
    <row r="180" spans="1:37" x14ac:dyDescent="0.2">
      <c r="A180" s="36">
        <v>40360</v>
      </c>
      <c r="B180" s="7">
        <v>0.209026325944697</v>
      </c>
      <c r="C180" s="7">
        <v>0.33990029454485299</v>
      </c>
      <c r="D180" s="7">
        <v>0.38982488680814298</v>
      </c>
      <c r="E180" s="7">
        <v>0.370575842671588</v>
      </c>
      <c r="F180" s="7" t="s">
        <v>54</v>
      </c>
      <c r="G180" s="7">
        <v>0.15222232312264999</v>
      </c>
      <c r="H180" s="7" t="s">
        <v>54</v>
      </c>
      <c r="I180" s="7">
        <v>0.376296150107441</v>
      </c>
      <c r="J180" s="7">
        <v>0.39090942048170402</v>
      </c>
      <c r="K180" s="7" t="s">
        <v>54</v>
      </c>
      <c r="L180" s="7">
        <v>0.28338902789496101</v>
      </c>
      <c r="M180" s="7">
        <v>0.16408726986979999</v>
      </c>
      <c r="N180" s="50">
        <v>0.55708349047771499</v>
      </c>
      <c r="O180" s="8">
        <v>0.36584177204824497</v>
      </c>
      <c r="P180" s="8">
        <v>4.0533367129432403E-2</v>
      </c>
      <c r="Q180" s="11">
        <v>-5.0002784212231401E-2</v>
      </c>
      <c r="R180" s="7">
        <v>0.219297233882704</v>
      </c>
      <c r="S180" s="7">
        <v>-5.4482192112566899E-2</v>
      </c>
      <c r="T180" s="7">
        <v>0.47530194278417898</v>
      </c>
      <c r="U180" s="11">
        <v>-0.101361143588065</v>
      </c>
      <c r="V180" s="8">
        <v>0.319313927338023</v>
      </c>
      <c r="W180" s="8">
        <v>-0.20811858321846399</v>
      </c>
      <c r="X180" s="11">
        <v>0.47530194278417898</v>
      </c>
      <c r="Y180" s="11">
        <v>0.15860423344088001</v>
      </c>
      <c r="Z180" s="7" t="s">
        <v>54</v>
      </c>
      <c r="AA180" s="7" t="s">
        <v>54</v>
      </c>
      <c r="AB180" s="7" t="s">
        <v>54</v>
      </c>
      <c r="AC180" s="7">
        <v>-2.2197950781574201</v>
      </c>
      <c r="AD180" s="7">
        <v>-1.32888367588717</v>
      </c>
      <c r="AE180" s="7">
        <v>-2.6232750511700102E-2</v>
      </c>
      <c r="AF180" s="7">
        <v>0.44822704408492398</v>
      </c>
      <c r="AG180" s="7">
        <v>0.48674171767906199</v>
      </c>
      <c r="AH180" s="7">
        <v>0.77802046477897002</v>
      </c>
      <c r="AI180" s="7">
        <v>9.28754786209557</v>
      </c>
      <c r="AJ180" s="12">
        <v>0.63669365125911104</v>
      </c>
      <c r="AK180" s="117">
        <f t="shared" si="1"/>
        <v>0.66144206273541495</v>
      </c>
    </row>
    <row r="181" spans="1:37" x14ac:dyDescent="0.2">
      <c r="A181" s="36">
        <v>40391</v>
      </c>
      <c r="B181" s="7">
        <v>0.159758258203966</v>
      </c>
      <c r="C181" s="7">
        <v>0.243670980046305</v>
      </c>
      <c r="D181" s="7">
        <v>0.29313795074811899</v>
      </c>
      <c r="E181" s="7">
        <v>0.33531000389226601</v>
      </c>
      <c r="F181" s="7" t="s">
        <v>54</v>
      </c>
      <c r="G181" s="7">
        <v>0.31993887495728901</v>
      </c>
      <c r="H181" s="7" t="s">
        <v>54</v>
      </c>
      <c r="I181" s="7">
        <v>0.25348298419190401</v>
      </c>
      <c r="J181" s="7">
        <v>0.236020991958591</v>
      </c>
      <c r="K181" s="7" t="s">
        <v>54</v>
      </c>
      <c r="L181" s="7">
        <v>0.233186592274953</v>
      </c>
      <c r="M181" s="7">
        <v>0.16878218249753099</v>
      </c>
      <c r="N181" s="50">
        <v>0.56233171832720996</v>
      </c>
      <c r="O181" s="8">
        <v>0.18282188084821799</v>
      </c>
      <c r="P181" s="8">
        <v>0.19459451657439</v>
      </c>
      <c r="Q181" s="11">
        <v>0.110082571192363</v>
      </c>
      <c r="R181" s="7">
        <v>0.34808781330356497</v>
      </c>
      <c r="S181" s="7">
        <v>-0.346206730000369</v>
      </c>
      <c r="T181" s="7">
        <v>0.53297475054108001</v>
      </c>
      <c r="U181" s="11">
        <v>0.19141255571919899</v>
      </c>
      <c r="V181" s="8">
        <v>0.244315142059536</v>
      </c>
      <c r="W181" s="8">
        <v>1.6947774002296401E-2</v>
      </c>
      <c r="X181" s="11">
        <v>0.53297475054108001</v>
      </c>
      <c r="Y181" s="11">
        <v>9.74900600119641E-2</v>
      </c>
      <c r="Z181" s="7" t="s">
        <v>54</v>
      </c>
      <c r="AA181" s="7" t="s">
        <v>54</v>
      </c>
      <c r="AB181" s="7" t="s">
        <v>54</v>
      </c>
      <c r="AC181" s="7">
        <v>-3.72526710004548</v>
      </c>
      <c r="AD181" s="7">
        <v>0.45325493401974998</v>
      </c>
      <c r="AE181" s="7">
        <v>9.7138848063928598E-2</v>
      </c>
      <c r="AF181" s="7">
        <v>0.53985186438610799</v>
      </c>
      <c r="AG181" s="7">
        <v>0.49850039285360498</v>
      </c>
      <c r="AH181" s="7">
        <v>0.46524721582891998</v>
      </c>
      <c r="AI181" s="7">
        <v>-2.6229607702862898</v>
      </c>
      <c r="AJ181" s="12">
        <v>0.67954561713337802</v>
      </c>
      <c r="AK181" s="117">
        <f t="shared" ref="AK181:AK244" si="2">AVERAGE(AJ179:AJ181)</f>
        <v>0.66808598644821193</v>
      </c>
    </row>
    <row r="182" spans="1:37" x14ac:dyDescent="0.2">
      <c r="A182" s="36">
        <v>40422</v>
      </c>
      <c r="B182" s="7">
        <v>0.46456620792479603</v>
      </c>
      <c r="C182" s="7">
        <v>0.43815096078986598</v>
      </c>
      <c r="D182" s="7">
        <v>0.428642225536362</v>
      </c>
      <c r="E182" s="7">
        <v>0.46011226568644897</v>
      </c>
      <c r="F182" s="7" t="s">
        <v>54</v>
      </c>
      <c r="G182" s="7">
        <v>0.52934285282642901</v>
      </c>
      <c r="H182" s="7" t="s">
        <v>54</v>
      </c>
      <c r="I182" s="7">
        <v>0.41434194718791001</v>
      </c>
      <c r="J182" s="7">
        <v>0.43985630687368299</v>
      </c>
      <c r="K182" s="7" t="s">
        <v>54</v>
      </c>
      <c r="L182" s="7">
        <v>0.39237689995164698</v>
      </c>
      <c r="M182" s="7">
        <v>0.31002667323872601</v>
      </c>
      <c r="N182" s="50">
        <v>0.59902019395418005</v>
      </c>
      <c r="O182" s="8">
        <v>0.37863483617384303</v>
      </c>
      <c r="P182" s="8">
        <v>0.47220154266771602</v>
      </c>
      <c r="Q182" s="11">
        <v>0.51096781985705697</v>
      </c>
      <c r="R182" s="7">
        <v>0.49742814363717602</v>
      </c>
      <c r="S182" s="7">
        <v>-7.4210426832409401E-2</v>
      </c>
      <c r="T182" s="7">
        <v>0.55995631702827398</v>
      </c>
      <c r="U182" s="11">
        <v>0.62967236206070898</v>
      </c>
      <c r="V182" s="8">
        <v>0.36125647940654099</v>
      </c>
      <c r="W182" s="8">
        <v>0.538425800649592</v>
      </c>
      <c r="X182" s="11">
        <v>0.55995631702827398</v>
      </c>
      <c r="Y182" s="11">
        <v>0.28815222784480599</v>
      </c>
      <c r="Z182" s="7" t="s">
        <v>54</v>
      </c>
      <c r="AA182" s="7" t="s">
        <v>54</v>
      </c>
      <c r="AB182" s="7" t="s">
        <v>54</v>
      </c>
      <c r="AC182" s="7">
        <v>-0.82835249643616304</v>
      </c>
      <c r="AD182" s="7">
        <v>1.0844616848852799</v>
      </c>
      <c r="AE182" s="7">
        <v>0.79048327750426794</v>
      </c>
      <c r="AF182" s="7">
        <v>0.82260491946223102</v>
      </c>
      <c r="AG182" s="7">
        <v>0.537877128916742</v>
      </c>
      <c r="AH182" s="7">
        <v>0.61985641948577297</v>
      </c>
      <c r="AI182" s="7">
        <v>0.34331636606638499</v>
      </c>
      <c r="AJ182" s="12">
        <v>0.70314242338942001</v>
      </c>
      <c r="AK182" s="117">
        <f t="shared" si="2"/>
        <v>0.67312723059396973</v>
      </c>
    </row>
    <row r="183" spans="1:37" x14ac:dyDescent="0.2">
      <c r="A183" s="36">
        <v>40452</v>
      </c>
      <c r="B183" s="7">
        <v>0.66851874293489999</v>
      </c>
      <c r="C183" s="7">
        <v>0.53481551441421304</v>
      </c>
      <c r="D183" s="7">
        <v>0.50548001374271301</v>
      </c>
      <c r="E183" s="7">
        <v>0.549199757451029</v>
      </c>
      <c r="F183" s="7" t="s">
        <v>54</v>
      </c>
      <c r="G183" s="7">
        <v>0.506677077320283</v>
      </c>
      <c r="H183" s="7" t="s">
        <v>54</v>
      </c>
      <c r="I183" s="7">
        <v>0.48726249946398098</v>
      </c>
      <c r="J183" s="7">
        <v>0.51760786301359796</v>
      </c>
      <c r="K183" s="7" t="s">
        <v>54</v>
      </c>
      <c r="L183" s="7">
        <v>0.459674843815495</v>
      </c>
      <c r="M183" s="7">
        <v>0.46269987232191201</v>
      </c>
      <c r="N183" s="50">
        <v>0.64471595543696003</v>
      </c>
      <c r="O183" s="8">
        <v>0.204945950802782</v>
      </c>
      <c r="P183" s="8">
        <v>0.90713672751675101</v>
      </c>
      <c r="Q183" s="11">
        <v>1.43592936371772</v>
      </c>
      <c r="R183" s="7">
        <v>0.45259280733344998</v>
      </c>
      <c r="S183" s="7">
        <v>-5.3896329559301202E-2</v>
      </c>
      <c r="T183" s="7">
        <v>0.64126017444354</v>
      </c>
      <c r="U183" s="11">
        <v>0.93692456158679405</v>
      </c>
      <c r="V183" s="8">
        <v>0.79325372060140797</v>
      </c>
      <c r="W183" s="8">
        <v>1.6463679906109601</v>
      </c>
      <c r="X183" s="11">
        <v>0.64126017444354</v>
      </c>
      <c r="Y183" s="11">
        <v>0.30746180049580901</v>
      </c>
      <c r="Z183" s="7" t="s">
        <v>54</v>
      </c>
      <c r="AA183" s="7" t="s">
        <v>54</v>
      </c>
      <c r="AB183" s="7" t="s">
        <v>54</v>
      </c>
      <c r="AC183" s="7">
        <v>0.84282184775532498</v>
      </c>
      <c r="AD183" s="7">
        <v>3.4410543564834102</v>
      </c>
      <c r="AE183" s="7">
        <v>1.2563536374764499</v>
      </c>
      <c r="AF183" s="7">
        <v>0.98162457225439903</v>
      </c>
      <c r="AG183" s="7">
        <v>0.49179180230484398</v>
      </c>
      <c r="AH183" s="7">
        <v>0.83961072557661198</v>
      </c>
      <c r="AI183" s="7">
        <v>0.126632705382347</v>
      </c>
      <c r="AJ183" s="12">
        <v>0.72842367991687096</v>
      </c>
      <c r="AK183" s="117">
        <f t="shared" si="2"/>
        <v>0.70370390681322303</v>
      </c>
    </row>
    <row r="184" spans="1:37" x14ac:dyDescent="0.2">
      <c r="A184" s="36">
        <v>40483</v>
      </c>
      <c r="B184" s="7">
        <v>0.76626853196268896</v>
      </c>
      <c r="C184" s="7">
        <v>0.64585475974274698</v>
      </c>
      <c r="D184" s="7">
        <v>0.585183492732266</v>
      </c>
      <c r="E184" s="7">
        <v>0.59433067997036504</v>
      </c>
      <c r="F184" s="7" t="s">
        <v>54</v>
      </c>
      <c r="G184" s="7">
        <v>0.57329310339149897</v>
      </c>
      <c r="H184" s="7" t="s">
        <v>54</v>
      </c>
      <c r="I184" s="7">
        <v>0.50100511688591698</v>
      </c>
      <c r="J184" s="7">
        <v>0.52228038360129903</v>
      </c>
      <c r="K184" s="7" t="s">
        <v>54</v>
      </c>
      <c r="L184" s="7">
        <v>0.586976179842704</v>
      </c>
      <c r="M184" s="7">
        <v>0.43913848830837499</v>
      </c>
      <c r="N184" s="50">
        <v>0.65095630245229696</v>
      </c>
      <c r="O184" s="8">
        <v>0.42417323191877798</v>
      </c>
      <c r="P184" s="8">
        <v>0.91786910120457799</v>
      </c>
      <c r="Q184" s="11">
        <v>1.4062974780847299</v>
      </c>
      <c r="R184" s="7">
        <v>0.62942560769882205</v>
      </c>
      <c r="S184" s="7">
        <v>4.67505398057576E-2</v>
      </c>
      <c r="T184" s="7">
        <v>0.57778595878373795</v>
      </c>
      <c r="U184" s="11">
        <v>0.94755329132780397</v>
      </c>
      <c r="V184" s="8">
        <v>0.88230118201177599</v>
      </c>
      <c r="W184" s="8">
        <v>1.6078768229665401</v>
      </c>
      <c r="X184" s="11">
        <v>0.57778595878373795</v>
      </c>
      <c r="Y184" s="11">
        <v>0.41908502826065502</v>
      </c>
      <c r="Z184" s="7" t="s">
        <v>54</v>
      </c>
      <c r="AA184" s="7" t="s">
        <v>54</v>
      </c>
      <c r="AB184" s="7" t="s">
        <v>54</v>
      </c>
      <c r="AC184" s="7">
        <v>2.0449663811536101</v>
      </c>
      <c r="AD184" s="7">
        <v>2.8709360607630399</v>
      </c>
      <c r="AE184" s="7">
        <v>1.3087904706603</v>
      </c>
      <c r="AF184" s="7">
        <v>1.0236992082882801</v>
      </c>
      <c r="AG184" s="7">
        <v>0.45933420627704902</v>
      </c>
      <c r="AH184" s="7">
        <v>1.1859615494551701</v>
      </c>
      <c r="AI184" s="7">
        <v>-5.3584911660744599</v>
      </c>
      <c r="AJ184" s="12">
        <v>0.71225100216949</v>
      </c>
      <c r="AK184" s="117">
        <f t="shared" si="2"/>
        <v>0.71460570182526029</v>
      </c>
    </row>
    <row r="185" spans="1:37" x14ac:dyDescent="0.2">
      <c r="A185" s="36">
        <v>40513</v>
      </c>
      <c r="B185" s="7">
        <v>0.60827594717868205</v>
      </c>
      <c r="C185" s="7">
        <v>0.582330047679951</v>
      </c>
      <c r="D185" s="7">
        <v>0.50245629110416101</v>
      </c>
      <c r="E185" s="7">
        <v>0.51375850164083903</v>
      </c>
      <c r="F185" s="7" t="s">
        <v>54</v>
      </c>
      <c r="G185" s="7">
        <v>0.41749828100225</v>
      </c>
      <c r="H185" s="7" t="s">
        <v>54</v>
      </c>
      <c r="I185" s="7">
        <v>0.47908689529114001</v>
      </c>
      <c r="J185" s="7">
        <v>0.48304981928096102</v>
      </c>
      <c r="K185" s="7" t="s">
        <v>54</v>
      </c>
      <c r="L185" s="7">
        <v>0.46531910918587099</v>
      </c>
      <c r="M185" s="7">
        <v>0.34201087675895098</v>
      </c>
      <c r="N185" s="50">
        <v>0.60329009297802605</v>
      </c>
      <c r="O185" s="8">
        <v>0.27740757250513898</v>
      </c>
      <c r="P185" s="8">
        <v>0.76378237644051705</v>
      </c>
      <c r="Q185" s="11">
        <v>1.4047247418041899</v>
      </c>
      <c r="R185" s="7">
        <v>0.53583339782292405</v>
      </c>
      <c r="S185" s="7">
        <v>-0.25586588046348802</v>
      </c>
      <c r="T185" s="7">
        <v>0.54061397149999002</v>
      </c>
      <c r="U185" s="11">
        <v>1.0625090984344201</v>
      </c>
      <c r="V185" s="8">
        <v>0.44818540675717899</v>
      </c>
      <c r="W185" s="8">
        <v>1.49279465733413</v>
      </c>
      <c r="X185" s="11">
        <v>0.54061397149999002</v>
      </c>
      <c r="Y185" s="11">
        <v>0.18340138314474499</v>
      </c>
      <c r="Z185" s="7" t="s">
        <v>54</v>
      </c>
      <c r="AA185" s="7" t="s">
        <v>54</v>
      </c>
      <c r="AB185" s="7" t="s">
        <v>54</v>
      </c>
      <c r="AC185" s="7">
        <v>-1.88518758097339</v>
      </c>
      <c r="AD185" s="7">
        <v>3.7693288058082302</v>
      </c>
      <c r="AE185" s="7">
        <v>1.37920667126001</v>
      </c>
      <c r="AF185" s="7">
        <v>0.87374648911953501</v>
      </c>
      <c r="AG185" s="7">
        <v>0.538564469156387</v>
      </c>
      <c r="AH185" s="7">
        <v>1.3714554449071501</v>
      </c>
      <c r="AI185" s="7">
        <v>-2.4909745745552998</v>
      </c>
      <c r="AJ185" s="12">
        <v>0.70838338855955596</v>
      </c>
      <c r="AK185" s="117">
        <f t="shared" si="2"/>
        <v>0.71635269021530557</v>
      </c>
    </row>
    <row r="186" spans="1:37" x14ac:dyDescent="0.2">
      <c r="A186" s="36">
        <v>40544</v>
      </c>
      <c r="B186" s="7">
        <v>0.58087882833706495</v>
      </c>
      <c r="C186" s="7">
        <v>0.64486982548689598</v>
      </c>
      <c r="D186" s="7">
        <v>0.53662172066624103</v>
      </c>
      <c r="E186" s="7">
        <v>0.63775865307038804</v>
      </c>
      <c r="F186" s="7" t="s">
        <v>54</v>
      </c>
      <c r="G186" s="7">
        <v>0.56256182267370403</v>
      </c>
      <c r="H186" s="7" t="s">
        <v>54</v>
      </c>
      <c r="I186" s="7">
        <v>0.60473134880923696</v>
      </c>
      <c r="J186" s="7">
        <v>0.63690719690562303</v>
      </c>
      <c r="K186" s="7" t="s">
        <v>54</v>
      </c>
      <c r="L186" s="7">
        <v>0.51600823305474697</v>
      </c>
      <c r="M186" s="7">
        <v>0.330440884729297</v>
      </c>
      <c r="N186" s="50">
        <v>0.61611559922242098</v>
      </c>
      <c r="O186" s="8">
        <v>0.389862463801114</v>
      </c>
      <c r="P186" s="8">
        <v>0.65474812302602103</v>
      </c>
      <c r="Q186" s="11">
        <v>0.58835213982703705</v>
      </c>
      <c r="R186" s="7">
        <v>0.54021073658884</v>
      </c>
      <c r="S186" s="7">
        <v>0.13321430709696899</v>
      </c>
      <c r="T186" s="7">
        <v>0.76840471109933095</v>
      </c>
      <c r="U186" s="11">
        <v>0.56671769727325005</v>
      </c>
      <c r="V186" s="8">
        <v>0.668609906346466</v>
      </c>
      <c r="W186" s="8">
        <v>0.65828724086522405</v>
      </c>
      <c r="X186" s="11">
        <v>0.76840471109933095</v>
      </c>
      <c r="Y186" s="11">
        <v>0.35313952557663197</v>
      </c>
      <c r="Z186" s="7" t="s">
        <v>54</v>
      </c>
      <c r="AA186" s="7" t="s">
        <v>54</v>
      </c>
      <c r="AB186" s="7" t="s">
        <v>54</v>
      </c>
      <c r="AC186" s="7">
        <v>2.75622096023509</v>
      </c>
      <c r="AD186" s="7">
        <v>-0.39089159017479203</v>
      </c>
      <c r="AE186" s="7">
        <v>1.0014087439920101</v>
      </c>
      <c r="AF186" s="7">
        <v>0.89918731662705198</v>
      </c>
      <c r="AG186" s="7">
        <v>0.77514247621259702</v>
      </c>
      <c r="AH186" s="7">
        <v>0.95320123528732004</v>
      </c>
      <c r="AI186" s="7">
        <v>3.2950517820148901</v>
      </c>
      <c r="AJ186" s="12">
        <v>0.70302568905646201</v>
      </c>
      <c r="AK186" s="117">
        <f t="shared" si="2"/>
        <v>0.70788669326183606</v>
      </c>
    </row>
    <row r="187" spans="1:37" x14ac:dyDescent="0.2">
      <c r="A187" s="36">
        <v>40575</v>
      </c>
      <c r="B187" s="7">
        <v>0.68504068084582004</v>
      </c>
      <c r="C187" s="7">
        <v>0.68103570993110796</v>
      </c>
      <c r="D187" s="7">
        <v>0.454451693071459</v>
      </c>
      <c r="E187" s="7">
        <v>0.87108101330522802</v>
      </c>
      <c r="F187" s="7" t="s">
        <v>54</v>
      </c>
      <c r="G187" s="7">
        <v>0.52362469390373301</v>
      </c>
      <c r="H187" s="7" t="s">
        <v>54</v>
      </c>
      <c r="I187" s="7">
        <v>0.81427629469705998</v>
      </c>
      <c r="J187" s="7">
        <v>0.74837149735692399</v>
      </c>
      <c r="K187" s="7" t="s">
        <v>54</v>
      </c>
      <c r="L187" s="7">
        <v>0.51701863920945701</v>
      </c>
      <c r="M187" s="7">
        <v>0.36079737386268401</v>
      </c>
      <c r="N187" s="50">
        <v>0.63643070746215302</v>
      </c>
      <c r="O187" s="8">
        <v>0.61781011488259696</v>
      </c>
      <c r="P187" s="8">
        <v>0.71040280893460594</v>
      </c>
      <c r="Q187" s="11">
        <v>0.58008311622239095</v>
      </c>
      <c r="R187" s="7">
        <v>0.62820786878313595</v>
      </c>
      <c r="S187" s="7">
        <v>-7.0063803159274393E-2</v>
      </c>
      <c r="T187" s="7">
        <v>1.4069934057385101</v>
      </c>
      <c r="U187" s="11">
        <v>0.32976528262034699</v>
      </c>
      <c r="V187" s="8">
        <v>1.0270219339333899</v>
      </c>
      <c r="W187" s="8">
        <v>0.55149929582186197</v>
      </c>
      <c r="X187" s="11">
        <v>1.4069934057385101</v>
      </c>
      <c r="Y187" s="11">
        <v>0.35597719952352402</v>
      </c>
      <c r="Z187" s="7" t="s">
        <v>54</v>
      </c>
      <c r="AA187" s="7" t="s">
        <v>54</v>
      </c>
      <c r="AB187" s="7" t="s">
        <v>54</v>
      </c>
      <c r="AC187" s="7">
        <v>2.6615557721265102</v>
      </c>
      <c r="AD187" s="7">
        <v>-0.74507065322786004</v>
      </c>
      <c r="AE187" s="7">
        <v>0.326386434175579</v>
      </c>
      <c r="AF187" s="7">
        <v>0.73705411012813005</v>
      </c>
      <c r="AG187" s="7">
        <v>0.61970881558589197</v>
      </c>
      <c r="AH187" s="7">
        <v>1.01347782439474</v>
      </c>
      <c r="AI187" s="7">
        <v>-2.3104649709906702</v>
      </c>
      <c r="AJ187" s="12">
        <v>0.72165843130516305</v>
      </c>
      <c r="AK187" s="117">
        <f t="shared" si="2"/>
        <v>0.71102250297372704</v>
      </c>
    </row>
    <row r="188" spans="1:37" x14ac:dyDescent="0.2">
      <c r="A188" s="36">
        <v>40603</v>
      </c>
      <c r="B188" s="7">
        <v>0.61734313028918797</v>
      </c>
      <c r="C188" s="7">
        <v>0.66326070504457302</v>
      </c>
      <c r="D188" s="7">
        <v>0.43946057091235902</v>
      </c>
      <c r="E188" s="7">
        <v>0.62552738531719798</v>
      </c>
      <c r="F188" s="7" t="s">
        <v>54</v>
      </c>
      <c r="G188" s="7">
        <v>0.61747083220200205</v>
      </c>
      <c r="H188" s="7" t="s">
        <v>54</v>
      </c>
      <c r="I188" s="7">
        <v>0.72547779824615199</v>
      </c>
      <c r="J188" s="7">
        <v>0.68610198494124297</v>
      </c>
      <c r="K188" s="7" t="s">
        <v>54</v>
      </c>
      <c r="L188" s="7">
        <v>0.55940324648347695</v>
      </c>
      <c r="M188" s="7">
        <v>0.31518169819292202</v>
      </c>
      <c r="N188" s="50">
        <v>0.59446935003345502</v>
      </c>
      <c r="O188" s="8">
        <v>0.96937386785087098</v>
      </c>
      <c r="P188" s="8">
        <v>0.49340750215479501</v>
      </c>
      <c r="Q188" s="11">
        <v>0.41527053659532998</v>
      </c>
      <c r="R188" s="7">
        <v>-2.9734164478309899E-2</v>
      </c>
      <c r="S188" s="7">
        <v>-0.12761090311399201</v>
      </c>
      <c r="T188" s="7">
        <v>0.78098959958951497</v>
      </c>
      <c r="U188" s="11">
        <v>0.20767967277604801</v>
      </c>
      <c r="V188" s="8">
        <v>0.79546451167760601</v>
      </c>
      <c r="W188" s="8">
        <v>0.27552297584760399</v>
      </c>
      <c r="X188" s="11">
        <v>0.78098959958951497</v>
      </c>
      <c r="Y188" s="11">
        <v>0.25944318461263799</v>
      </c>
      <c r="Z188" s="7" t="s">
        <v>54</v>
      </c>
      <c r="AA188" s="7" t="s">
        <v>54</v>
      </c>
      <c r="AB188" s="7" t="s">
        <v>54</v>
      </c>
      <c r="AC188" s="7">
        <v>1.7709294659208401</v>
      </c>
      <c r="AD188" s="7">
        <v>-0.66678756741092804</v>
      </c>
      <c r="AE188" s="7">
        <v>0.13065103304536099</v>
      </c>
      <c r="AF188" s="7">
        <v>0.96010549034267001</v>
      </c>
      <c r="AG188" s="7">
        <v>0.690491456971564</v>
      </c>
      <c r="AH188" s="7">
        <v>0.78243819525643998</v>
      </c>
      <c r="AI188" s="7">
        <v>35.3668224305612</v>
      </c>
      <c r="AJ188" s="12">
        <v>0.73309283327255503</v>
      </c>
      <c r="AK188" s="117">
        <f t="shared" si="2"/>
        <v>0.7192589845447267</v>
      </c>
    </row>
    <row r="189" spans="1:37" x14ac:dyDescent="0.2">
      <c r="A189" s="36">
        <v>40634</v>
      </c>
      <c r="B189" s="7">
        <v>0.68618376603460496</v>
      </c>
      <c r="C189" s="7">
        <v>0.67014050127626701</v>
      </c>
      <c r="D189" s="7">
        <v>0.647452584686532</v>
      </c>
      <c r="E189" s="7">
        <v>0.71937035508397695</v>
      </c>
      <c r="F189" s="7" t="s">
        <v>54</v>
      </c>
      <c r="G189" s="7">
        <v>0.62465247776676003</v>
      </c>
      <c r="H189" s="7" t="s">
        <v>54</v>
      </c>
      <c r="I189" s="7">
        <v>0.55423838932663405</v>
      </c>
      <c r="J189" s="7">
        <v>0.55754872146915102</v>
      </c>
      <c r="K189" s="7" t="s">
        <v>54</v>
      </c>
      <c r="L189" s="7">
        <v>0.54742105223750603</v>
      </c>
      <c r="M189" s="7">
        <v>0.40627346253194502</v>
      </c>
      <c r="N189" s="50">
        <v>0.61010190405073705</v>
      </c>
      <c r="O189" s="8">
        <v>0.76038445199289395</v>
      </c>
      <c r="P189" s="8">
        <v>0.61526949529459396</v>
      </c>
      <c r="Q189" s="11">
        <v>0.63505655816726603</v>
      </c>
      <c r="R189" s="7">
        <v>1.0555552912647399</v>
      </c>
      <c r="S189" s="7">
        <v>9.6110314467196603E-2</v>
      </c>
      <c r="T189" s="7">
        <v>0.61841598892068494</v>
      </c>
      <c r="U189" s="11">
        <v>0.56574776198885501</v>
      </c>
      <c r="V189" s="8">
        <v>0.59682264059795698</v>
      </c>
      <c r="W189" s="8">
        <v>0.60738762374873101</v>
      </c>
      <c r="X189" s="11">
        <v>0.61841598892068494</v>
      </c>
      <c r="Y189" s="11">
        <v>0.78059299454282105</v>
      </c>
      <c r="Z189" s="7" t="s">
        <v>54</v>
      </c>
      <c r="AA189" s="7" t="s">
        <v>54</v>
      </c>
      <c r="AB189" s="7" t="s">
        <v>54</v>
      </c>
      <c r="AC189" s="7">
        <v>-1.67128348048292</v>
      </c>
      <c r="AD189" s="7">
        <v>0.72966867796083601</v>
      </c>
      <c r="AE189" s="7">
        <v>0.60077833885043896</v>
      </c>
      <c r="AF189" s="7">
        <v>0.60298225953062801</v>
      </c>
      <c r="AG189" s="7">
        <v>0.63040198208416798</v>
      </c>
      <c r="AH189" s="7">
        <v>1.0063689916933301</v>
      </c>
      <c r="AI189" s="7">
        <v>-4.3264637685918004</v>
      </c>
      <c r="AJ189" s="12">
        <v>0.69639401807642798</v>
      </c>
      <c r="AK189" s="117">
        <f t="shared" si="2"/>
        <v>0.71704842755138198</v>
      </c>
    </row>
    <row r="190" spans="1:37" x14ac:dyDescent="0.2">
      <c r="A190" s="36">
        <v>40664</v>
      </c>
      <c r="B190" s="7">
        <v>0.57667193399713002</v>
      </c>
      <c r="C190" s="7">
        <v>0.54315740522372602</v>
      </c>
      <c r="D190" s="7">
        <v>0.52106620052567298</v>
      </c>
      <c r="E190" s="7">
        <v>0.414662568722998</v>
      </c>
      <c r="F190" s="7" t="s">
        <v>54</v>
      </c>
      <c r="G190" s="7">
        <v>0.53576610151917303</v>
      </c>
      <c r="H190" s="7" t="s">
        <v>54</v>
      </c>
      <c r="I190" s="7">
        <v>0.398155572268103</v>
      </c>
      <c r="J190" s="7">
        <v>0.41459798156212302</v>
      </c>
      <c r="K190" s="7" t="s">
        <v>54</v>
      </c>
      <c r="L190" s="7">
        <v>0.459943763379138</v>
      </c>
      <c r="M190" s="7">
        <v>0.385327726951882</v>
      </c>
      <c r="N190" s="50">
        <v>0.62775039421201995</v>
      </c>
      <c r="O190" s="8">
        <v>0.89394164518086106</v>
      </c>
      <c r="P190" s="8">
        <v>0.43426697328438302</v>
      </c>
      <c r="Q190" s="11">
        <v>0.249116931755755</v>
      </c>
      <c r="R190" s="7">
        <v>0.79370722910841396</v>
      </c>
      <c r="S190" s="7">
        <v>-0.66043339170373405</v>
      </c>
      <c r="T190" s="7">
        <v>0.77277005585216296</v>
      </c>
      <c r="U190" s="11">
        <v>0.252949051709424</v>
      </c>
      <c r="V190" s="8">
        <v>0.59681936638067101</v>
      </c>
      <c r="W190" s="8">
        <v>0.42984862933824503</v>
      </c>
      <c r="X190" s="11">
        <v>0.77277005585216296</v>
      </c>
      <c r="Y190" s="11">
        <v>0.11856779534987499</v>
      </c>
      <c r="Z190" s="7" t="s">
        <v>54</v>
      </c>
      <c r="AA190" s="7" t="s">
        <v>54</v>
      </c>
      <c r="AB190" s="7" t="s">
        <v>54</v>
      </c>
      <c r="AC190" s="7">
        <v>-2.03413769051928E-2</v>
      </c>
      <c r="AD190" s="7">
        <v>0.42207231602722001</v>
      </c>
      <c r="AE190" s="7">
        <v>0.62340020364376503</v>
      </c>
      <c r="AF190" s="7">
        <v>0.73345362575832596</v>
      </c>
      <c r="AG190" s="7">
        <v>0.73446715749719405</v>
      </c>
      <c r="AH190" s="7">
        <v>0.40723987940112599</v>
      </c>
      <c r="AI190" s="7">
        <v>-3.4280705876371198</v>
      </c>
      <c r="AJ190" s="12">
        <v>0.83900799665056303</v>
      </c>
      <c r="AK190" s="117">
        <f t="shared" si="2"/>
        <v>0.75616494933318201</v>
      </c>
    </row>
    <row r="191" spans="1:37" x14ac:dyDescent="0.2">
      <c r="A191" s="36">
        <v>40695</v>
      </c>
      <c r="B191" s="7">
        <v>0.31319070016629202</v>
      </c>
      <c r="C191" s="7">
        <v>0.49660189988779802</v>
      </c>
      <c r="D191" s="7">
        <v>0.53618754041680605</v>
      </c>
      <c r="E191" s="7">
        <v>0.41878705887412598</v>
      </c>
      <c r="F191" s="7" t="s">
        <v>54</v>
      </c>
      <c r="G191" s="7">
        <v>0.542605998902711</v>
      </c>
      <c r="H191" s="7" t="s">
        <v>54</v>
      </c>
      <c r="I191" s="7">
        <v>0.52955258919091897</v>
      </c>
      <c r="J191" s="7">
        <v>0.537471684719802</v>
      </c>
      <c r="K191" s="7" t="s">
        <v>54</v>
      </c>
      <c r="L191" s="7">
        <v>0.45937370027046398</v>
      </c>
      <c r="M191" s="7">
        <v>0.44832005232644101</v>
      </c>
      <c r="N191" s="50">
        <v>0.61272337689578504</v>
      </c>
      <c r="O191" s="8">
        <v>0.14707958956752401</v>
      </c>
      <c r="P191" s="8">
        <v>0.44484813519759903</v>
      </c>
      <c r="Q191" s="11">
        <v>0.36908368075182002</v>
      </c>
      <c r="R191" s="7">
        <v>0.85569717206867002</v>
      </c>
      <c r="S191" s="7">
        <v>-0.24147268502414601</v>
      </c>
      <c r="T191" s="7">
        <v>0.66002504130149897</v>
      </c>
      <c r="U191" s="11">
        <v>0.249838316521658</v>
      </c>
      <c r="V191" s="8">
        <v>0.60949254258153296</v>
      </c>
      <c r="W191" s="8">
        <v>0.51267538538510304</v>
      </c>
      <c r="X191" s="11">
        <v>0.66002504130149897</v>
      </c>
      <c r="Y191" s="11">
        <v>0.134493198949624</v>
      </c>
      <c r="Z191" s="7" t="s">
        <v>54</v>
      </c>
      <c r="AA191" s="7" t="s">
        <v>54</v>
      </c>
      <c r="AB191" s="7" t="s">
        <v>54</v>
      </c>
      <c r="AC191" s="7">
        <v>-0.159533227385077</v>
      </c>
      <c r="AD191" s="7">
        <v>-0.64655956537925896</v>
      </c>
      <c r="AE191" s="7">
        <v>0.81059084390388603</v>
      </c>
      <c r="AF191" s="7">
        <v>0.74313437609902999</v>
      </c>
      <c r="AG191" s="7">
        <v>0.62531605976634197</v>
      </c>
      <c r="AH191" s="7">
        <v>0.53169439387798001</v>
      </c>
      <c r="AI191" s="7">
        <v>7.0007215574700199</v>
      </c>
      <c r="AJ191" s="12">
        <v>0.746069835896777</v>
      </c>
      <c r="AK191" s="117">
        <f t="shared" si="2"/>
        <v>0.76049061687458941</v>
      </c>
    </row>
    <row r="192" spans="1:37" x14ac:dyDescent="0.2">
      <c r="A192" s="36">
        <v>40725</v>
      </c>
      <c r="B192" s="7">
        <v>0.42819146713189499</v>
      </c>
      <c r="C192" s="7">
        <v>0.53135795498252103</v>
      </c>
      <c r="D192" s="7">
        <v>0.530717617802416</v>
      </c>
      <c r="E192" s="7">
        <v>0.64759904497527998</v>
      </c>
      <c r="F192" s="7" t="s">
        <v>54</v>
      </c>
      <c r="G192" s="7">
        <v>0.44527319914607499</v>
      </c>
      <c r="H192" s="7" t="s">
        <v>54</v>
      </c>
      <c r="I192" s="7">
        <v>0.57867433723144901</v>
      </c>
      <c r="J192" s="7">
        <v>0.56698193348083203</v>
      </c>
      <c r="K192" s="7" t="s">
        <v>54</v>
      </c>
      <c r="L192" s="7">
        <v>0.43430533981320402</v>
      </c>
      <c r="M192" s="7">
        <v>0.24342959937063399</v>
      </c>
      <c r="N192" s="50">
        <v>0.60674448954777804</v>
      </c>
      <c r="O192" s="8">
        <v>0.25629261892445299</v>
      </c>
      <c r="P192" s="8">
        <v>0.41725848898205198</v>
      </c>
      <c r="Q192" s="11">
        <v>0.42861071260681899</v>
      </c>
      <c r="R192" s="7">
        <v>0.58680865846692698</v>
      </c>
      <c r="S192" s="7">
        <v>0.50159401949926197</v>
      </c>
      <c r="T192" s="7">
        <v>0.66573739265578302</v>
      </c>
      <c r="U192" s="11">
        <v>0.29329351793052999</v>
      </c>
      <c r="V192" s="8">
        <v>0.70431430336854395</v>
      </c>
      <c r="W192" s="8">
        <v>0.32084914004925302</v>
      </c>
      <c r="X192" s="11">
        <v>0.66573739265578302</v>
      </c>
      <c r="Y192" s="11">
        <v>0.55979046565094104</v>
      </c>
      <c r="Z192" s="7" t="s">
        <v>54</v>
      </c>
      <c r="AA192" s="7" t="s">
        <v>54</v>
      </c>
      <c r="AB192" s="7" t="s">
        <v>54</v>
      </c>
      <c r="AC192" s="7">
        <v>-2.0757834984923601E-3</v>
      </c>
      <c r="AD192" s="7">
        <v>-1.4666035244070601</v>
      </c>
      <c r="AE192" s="7">
        <v>0.483122163732566</v>
      </c>
      <c r="AF192" s="7">
        <v>0.936057612933614</v>
      </c>
      <c r="AG192" s="7">
        <v>0.57690475934565699</v>
      </c>
      <c r="AH192" s="7">
        <v>0.82454660905321997</v>
      </c>
      <c r="AI192" s="7">
        <v>2.684362304894</v>
      </c>
      <c r="AJ192" s="12">
        <v>0.72890672584725202</v>
      </c>
      <c r="AK192" s="117">
        <f t="shared" si="2"/>
        <v>0.77132818613153065</v>
      </c>
    </row>
    <row r="193" spans="1:37" x14ac:dyDescent="0.2">
      <c r="A193" s="36">
        <v>40756</v>
      </c>
      <c r="B193" s="7">
        <v>0.51779514655965697</v>
      </c>
      <c r="C193" s="7">
        <v>0.50524024229757702</v>
      </c>
      <c r="D193" s="7">
        <v>0.58353327115705</v>
      </c>
      <c r="E193" s="7">
        <v>0.60706491083986902</v>
      </c>
      <c r="F193" s="7" t="s">
        <v>54</v>
      </c>
      <c r="G193" s="7">
        <v>0.46739660664981603</v>
      </c>
      <c r="H193" s="7" t="s">
        <v>54</v>
      </c>
      <c r="I193" s="7">
        <v>0.55466120697758303</v>
      </c>
      <c r="J193" s="7">
        <v>0.48004695269287201</v>
      </c>
      <c r="K193" s="7" t="s">
        <v>54</v>
      </c>
      <c r="L193" s="7">
        <v>0.400658923561869</v>
      </c>
      <c r="M193" s="7">
        <v>0.484298635374312</v>
      </c>
      <c r="N193" s="50">
        <v>0.67315766161669499</v>
      </c>
      <c r="O193" s="8">
        <v>0.27684224560061799</v>
      </c>
      <c r="P193" s="8">
        <v>0.63635976737520505</v>
      </c>
      <c r="Q193" s="11">
        <v>0.83234740873961399</v>
      </c>
      <c r="R193" s="7">
        <v>1.1079827114105101</v>
      </c>
      <c r="S193" s="7">
        <v>5.0618551888237898E-2</v>
      </c>
      <c r="T193" s="7">
        <v>0.56479912999186199</v>
      </c>
      <c r="U193" s="11">
        <v>0.63938898442593495</v>
      </c>
      <c r="V193" s="8">
        <v>0.66642139535251699</v>
      </c>
      <c r="W193" s="8">
        <v>0.95685777790911597</v>
      </c>
      <c r="X193" s="11">
        <v>0.56479912999186199</v>
      </c>
      <c r="Y193" s="11">
        <v>0.50600506818961899</v>
      </c>
      <c r="Z193" s="7" t="s">
        <v>54</v>
      </c>
      <c r="AA193" s="7" t="s">
        <v>54</v>
      </c>
      <c r="AB193" s="7" t="s">
        <v>54</v>
      </c>
      <c r="AC193" s="7">
        <v>0.55208118345016999</v>
      </c>
      <c r="AD193" s="7">
        <v>1.1363736055756799</v>
      </c>
      <c r="AE193" s="7">
        <v>0.60764468988621201</v>
      </c>
      <c r="AF193" s="7">
        <v>0.72976421030140404</v>
      </c>
      <c r="AG193" s="7">
        <v>0.50760042847375497</v>
      </c>
      <c r="AH193" s="7">
        <v>0.99789720849754204</v>
      </c>
      <c r="AI193" s="7">
        <v>1.5382484280606901</v>
      </c>
      <c r="AJ193" s="12">
        <v>0.65859460781129697</v>
      </c>
      <c r="AK193" s="117">
        <f t="shared" si="2"/>
        <v>0.71119038985177541</v>
      </c>
    </row>
    <row r="194" spans="1:37" x14ac:dyDescent="0.2">
      <c r="A194" s="36">
        <v>40787</v>
      </c>
      <c r="B194" s="13">
        <v>0.68176325239852198</v>
      </c>
      <c r="C194" s="13">
        <v>0.56760596118672801</v>
      </c>
      <c r="D194" s="13">
        <v>0.57705571161429203</v>
      </c>
      <c r="E194" s="13">
        <v>0.54493089066949396</v>
      </c>
      <c r="F194" s="13" t="s">
        <v>54</v>
      </c>
      <c r="G194" s="13">
        <v>0.46303008581990901</v>
      </c>
      <c r="H194" s="13" t="s">
        <v>54</v>
      </c>
      <c r="I194" s="13">
        <v>0.57642515033980002</v>
      </c>
      <c r="J194" s="13">
        <v>0.53912405917730399</v>
      </c>
      <c r="K194" s="13" t="s">
        <v>54</v>
      </c>
      <c r="L194" s="13">
        <v>0.53532417835859503</v>
      </c>
      <c r="M194" s="13">
        <v>0.45062715896441602</v>
      </c>
      <c r="N194" s="50">
        <v>0.68410389040320496</v>
      </c>
      <c r="O194" s="8">
        <v>0.64008479103557603</v>
      </c>
      <c r="P194" s="8">
        <v>0.67014217395319498</v>
      </c>
      <c r="Q194" s="7">
        <v>0.90005759878956204</v>
      </c>
      <c r="R194" s="13">
        <v>0.75141944324947896</v>
      </c>
      <c r="S194" s="13">
        <v>-7.1982225905236993E-2</v>
      </c>
      <c r="T194" s="13">
        <v>0.60066690604845596</v>
      </c>
      <c r="U194" s="13">
        <v>0.65973536665501298</v>
      </c>
      <c r="V194" s="8">
        <v>0.68955355837034005</v>
      </c>
      <c r="W194" s="8">
        <v>0.93777634111124397</v>
      </c>
      <c r="X194" s="7">
        <v>0.60066690604845596</v>
      </c>
      <c r="Y194" s="7">
        <v>0.44845705864823399</v>
      </c>
      <c r="Z194" s="13" t="s">
        <v>54</v>
      </c>
      <c r="AA194" s="13" t="s">
        <v>54</v>
      </c>
      <c r="AB194" s="13" t="s">
        <v>54</v>
      </c>
      <c r="AC194" s="13">
        <v>2.4932114257294802</v>
      </c>
      <c r="AD194" s="13">
        <v>2.2874655301853899</v>
      </c>
      <c r="AE194" s="13">
        <v>0.432235300594768</v>
      </c>
      <c r="AF194" s="13">
        <v>0.73515210699147404</v>
      </c>
      <c r="AG194" s="13">
        <v>0.59959732506308006</v>
      </c>
      <c r="AH194" s="13">
        <v>0.59308061166864601</v>
      </c>
      <c r="AI194" s="7">
        <v>13.832775992744899</v>
      </c>
      <c r="AJ194" s="12">
        <v>0.75421983192438402</v>
      </c>
      <c r="AK194" s="117">
        <f t="shared" si="2"/>
        <v>0.71390705519431108</v>
      </c>
    </row>
    <row r="195" spans="1:37" x14ac:dyDescent="0.2">
      <c r="A195" s="36">
        <v>40817</v>
      </c>
      <c r="B195" s="13">
        <v>0.43926095629596501</v>
      </c>
      <c r="C195" s="13">
        <v>0.49098653106128898</v>
      </c>
      <c r="D195" s="13">
        <v>0.56756908203928202</v>
      </c>
      <c r="E195" s="13">
        <v>0.43988489169531497</v>
      </c>
      <c r="F195" s="13" t="s">
        <v>54</v>
      </c>
      <c r="G195" s="13">
        <v>0.43425814648996203</v>
      </c>
      <c r="H195" s="13" t="s">
        <v>54</v>
      </c>
      <c r="I195" s="13">
        <v>0.50710688276530602</v>
      </c>
      <c r="J195" s="13">
        <v>0.48714127090784798</v>
      </c>
      <c r="K195" s="13" t="s">
        <v>54</v>
      </c>
      <c r="L195" s="13">
        <v>0.477486906685408</v>
      </c>
      <c r="M195" s="13">
        <v>0.253766775589153</v>
      </c>
      <c r="N195" s="50">
        <v>0.59958176770495597</v>
      </c>
      <c r="O195" s="8">
        <v>0.616672914162814</v>
      </c>
      <c r="P195" s="8">
        <v>0.41340996160886201</v>
      </c>
      <c r="Q195" s="7">
        <v>0.37828122018606902</v>
      </c>
      <c r="R195" s="13">
        <v>6.5120953288795497E-2</v>
      </c>
      <c r="S195" s="13">
        <v>-0.35423727511536801</v>
      </c>
      <c r="T195" s="13">
        <v>0.65596207080058</v>
      </c>
      <c r="U195" s="13">
        <v>8.2138581783437095E-2</v>
      </c>
      <c r="V195" s="8">
        <v>0.64884620451775998</v>
      </c>
      <c r="W195" s="8">
        <v>0.29205340151528902</v>
      </c>
      <c r="X195" s="7">
        <v>0.65596207080058</v>
      </c>
      <c r="Y195" s="7">
        <v>5.9047705772601801E-2</v>
      </c>
      <c r="Z195" s="13" t="s">
        <v>54</v>
      </c>
      <c r="AA195" s="13" t="s">
        <v>54</v>
      </c>
      <c r="AB195" s="13" t="s">
        <v>54</v>
      </c>
      <c r="AC195" s="13">
        <v>0.785193200743874</v>
      </c>
      <c r="AD195" s="13">
        <v>7.0253320334503599E-2</v>
      </c>
      <c r="AE195" s="13">
        <v>0.24453738311275</v>
      </c>
      <c r="AF195" s="13">
        <v>0.615963626166247</v>
      </c>
      <c r="AG195" s="13">
        <v>0.72259468155990503</v>
      </c>
      <c r="AH195" s="13">
        <v>0.66849373653045896</v>
      </c>
      <c r="AI195" s="7">
        <v>10.923627251124399</v>
      </c>
      <c r="AJ195" s="12">
        <v>0.73591930529166605</v>
      </c>
      <c r="AK195" s="117">
        <f t="shared" si="2"/>
        <v>0.71624458167578231</v>
      </c>
    </row>
    <row r="196" spans="1:37" x14ac:dyDescent="0.2">
      <c r="A196" s="36">
        <v>40848</v>
      </c>
      <c r="B196" s="13">
        <v>0.401823209799825</v>
      </c>
      <c r="C196" s="13">
        <v>0.49228624108630298</v>
      </c>
      <c r="D196" s="13">
        <v>0.535197959004026</v>
      </c>
      <c r="E196" s="13">
        <v>0.47787178232363903</v>
      </c>
      <c r="F196" s="13" t="s">
        <v>54</v>
      </c>
      <c r="G196" s="13">
        <v>0.47636850633965</v>
      </c>
      <c r="H196" s="13" t="s">
        <v>54</v>
      </c>
      <c r="I196" s="13">
        <v>0.50705218543044805</v>
      </c>
      <c r="J196" s="13">
        <v>0.49773956887106702</v>
      </c>
      <c r="K196" s="13" t="s">
        <v>54</v>
      </c>
      <c r="L196" s="13">
        <v>0.35510937469463699</v>
      </c>
      <c r="M196" s="13">
        <v>0.30978414643121699</v>
      </c>
      <c r="N196" s="50">
        <v>0.60734000290635903</v>
      </c>
      <c r="O196" s="8">
        <v>0.283713258917481</v>
      </c>
      <c r="P196" s="8">
        <v>0.45423115107904899</v>
      </c>
      <c r="Q196" s="7">
        <v>0.26023518883651298</v>
      </c>
      <c r="R196" s="13">
        <v>0.46217080886622602</v>
      </c>
      <c r="S196" s="13">
        <v>-0.337935460130524</v>
      </c>
      <c r="T196" s="13">
        <v>0.64983235412650497</v>
      </c>
      <c r="U196" s="13">
        <v>0.23501994298475801</v>
      </c>
      <c r="V196" s="8">
        <v>0.62569006142170802</v>
      </c>
      <c r="W196" s="8">
        <v>0.30486428079559902</v>
      </c>
      <c r="X196" s="7">
        <v>0.64983235412650497</v>
      </c>
      <c r="Y196" s="7">
        <v>0.150755923860943</v>
      </c>
      <c r="Z196" s="13" t="s">
        <v>54</v>
      </c>
      <c r="AA196" s="13" t="s">
        <v>54</v>
      </c>
      <c r="AB196" s="13" t="s">
        <v>54</v>
      </c>
      <c r="AC196" s="13">
        <v>7.26150464880191E-2</v>
      </c>
      <c r="AD196" s="13">
        <v>-0.16834174182394299</v>
      </c>
      <c r="AE196" s="13">
        <v>0.38929475523400597</v>
      </c>
      <c r="AF196" s="13">
        <v>1.33935548901489</v>
      </c>
      <c r="AG196" s="13">
        <v>0.69229570913729499</v>
      </c>
      <c r="AH196" s="13">
        <v>0.86467144378231797</v>
      </c>
      <c r="AI196" s="7">
        <v>-0.33509449387925999</v>
      </c>
      <c r="AJ196" s="12">
        <v>0.64740703821417001</v>
      </c>
      <c r="AK196" s="117">
        <f t="shared" si="2"/>
        <v>0.7125153918100734</v>
      </c>
    </row>
    <row r="197" spans="1:37" x14ac:dyDescent="0.2">
      <c r="A197" s="36">
        <v>40878</v>
      </c>
      <c r="B197" s="13">
        <v>0.45373047758828</v>
      </c>
      <c r="C197" s="13">
        <v>0.48531437664756999</v>
      </c>
      <c r="D197" s="13">
        <v>0.64888463528131901</v>
      </c>
      <c r="E197" s="13">
        <v>0.43246325701625898</v>
      </c>
      <c r="F197" s="13" t="s">
        <v>54</v>
      </c>
      <c r="G197" s="13">
        <v>0.655454136340755</v>
      </c>
      <c r="H197" s="13" t="s">
        <v>54</v>
      </c>
      <c r="I197" s="13">
        <v>0.39029990112867702</v>
      </c>
      <c r="J197" s="13">
        <v>0.42210402334041602</v>
      </c>
      <c r="K197" s="13" t="s">
        <v>54</v>
      </c>
      <c r="L197" s="13">
        <v>0.47775470611856602</v>
      </c>
      <c r="M197" s="13">
        <v>0.54947346256755603</v>
      </c>
      <c r="N197" s="50">
        <v>0.62809116564131295</v>
      </c>
      <c r="O197" s="8">
        <v>0.233893684427365</v>
      </c>
      <c r="P197" s="8">
        <v>0.54984971340243305</v>
      </c>
      <c r="Q197" s="7">
        <v>0.94713878610518198</v>
      </c>
      <c r="R197" s="13">
        <v>0.64469416966923399</v>
      </c>
      <c r="S197" s="13">
        <v>-0.269667081172065</v>
      </c>
      <c r="T197" s="13">
        <v>0.42915390838668599</v>
      </c>
      <c r="U197" s="13">
        <v>0.59361895240176499</v>
      </c>
      <c r="V197" s="8">
        <v>0.49660433131561699</v>
      </c>
      <c r="W197" s="8">
        <v>0.95464995645009199</v>
      </c>
      <c r="X197" s="7">
        <v>0.42915390838668599</v>
      </c>
      <c r="Y197" s="7">
        <v>0.23467664092940199</v>
      </c>
      <c r="Z197" s="13" t="s">
        <v>54</v>
      </c>
      <c r="AA197" s="13" t="s">
        <v>54</v>
      </c>
      <c r="AB197" s="13" t="s">
        <v>54</v>
      </c>
      <c r="AC197" s="13">
        <v>0.249386505732691</v>
      </c>
      <c r="AD197" s="13">
        <v>1.88930964922147</v>
      </c>
      <c r="AE197" s="13">
        <v>0.925937001912012</v>
      </c>
      <c r="AF197" s="13">
        <v>0.995416322220667</v>
      </c>
      <c r="AG197" s="13">
        <v>0.56634554545921201</v>
      </c>
      <c r="AH197" s="13">
        <v>0.95596072406730803</v>
      </c>
      <c r="AI197" s="7">
        <v>-16.1848951229547</v>
      </c>
      <c r="AJ197" s="12">
        <v>0.67572528696982903</v>
      </c>
      <c r="AK197" s="117">
        <f t="shared" si="2"/>
        <v>0.6863505434918884</v>
      </c>
    </row>
    <row r="198" spans="1:37" x14ac:dyDescent="0.2">
      <c r="A198" s="28">
        <v>40909</v>
      </c>
      <c r="B198" s="13">
        <v>0.45978574746330902</v>
      </c>
      <c r="C198" s="13">
        <v>0.57624083094043499</v>
      </c>
      <c r="D198" s="13">
        <v>0.48336167612759201</v>
      </c>
      <c r="E198" s="13">
        <v>0.451829694926554</v>
      </c>
      <c r="F198" s="13" t="s">
        <v>54</v>
      </c>
      <c r="G198" s="13">
        <v>0.43742518971178401</v>
      </c>
      <c r="H198" s="13" t="s">
        <v>54</v>
      </c>
      <c r="I198" s="13">
        <v>0.510220533189232</v>
      </c>
      <c r="J198" s="13">
        <v>0.55667200569640996</v>
      </c>
      <c r="K198" s="13" t="s">
        <v>54</v>
      </c>
      <c r="L198" s="13">
        <v>0.36877435829972499</v>
      </c>
      <c r="M198" s="13">
        <v>0.36647334453886599</v>
      </c>
      <c r="N198" s="50">
        <v>0.62285253734335799</v>
      </c>
      <c r="O198" s="8">
        <v>0.44825542300321802</v>
      </c>
      <c r="P198" s="8">
        <v>0.45601444129083701</v>
      </c>
      <c r="Q198" s="7">
        <v>0.49496137309901</v>
      </c>
      <c r="R198" s="13">
        <v>0.24174847151623799</v>
      </c>
      <c r="S198" s="13">
        <v>-0.40174974939094799</v>
      </c>
      <c r="T198" s="13">
        <v>0.58784250671145</v>
      </c>
      <c r="U198" s="13">
        <v>0.122899923036935</v>
      </c>
      <c r="V198" s="8">
        <v>0.666831904990972</v>
      </c>
      <c r="W198" s="8">
        <v>0.66463379025362401</v>
      </c>
      <c r="X198" s="7">
        <v>0.58784250671145</v>
      </c>
      <c r="Y198" s="7">
        <v>-8.2562995469810205E-2</v>
      </c>
      <c r="Z198" s="13" t="s">
        <v>54</v>
      </c>
      <c r="AA198" s="13" t="s">
        <v>54</v>
      </c>
      <c r="AB198" s="13" t="s">
        <v>54</v>
      </c>
      <c r="AC198" s="13">
        <v>-0.178214957322711</v>
      </c>
      <c r="AD198" s="13">
        <v>0.93696411539360003</v>
      </c>
      <c r="AE198" s="13">
        <v>0.340241230682711</v>
      </c>
      <c r="AF198" s="13">
        <v>0.72815067778491704</v>
      </c>
      <c r="AG198" s="13">
        <v>0.59458594539264198</v>
      </c>
      <c r="AH198" s="13">
        <v>1.3199850578514301</v>
      </c>
      <c r="AI198" s="7">
        <v>8.1679959339671093</v>
      </c>
      <c r="AJ198" s="12">
        <v>0.72513636357296196</v>
      </c>
      <c r="AK198" s="117">
        <f t="shared" si="2"/>
        <v>0.68275622958565363</v>
      </c>
    </row>
    <row r="199" spans="1:37" x14ac:dyDescent="0.2">
      <c r="A199" s="28">
        <v>40940</v>
      </c>
      <c r="B199" s="13">
        <v>0.25425589691503597</v>
      </c>
      <c r="C199" s="13">
        <v>0.38878982486698399</v>
      </c>
      <c r="D199" s="13">
        <v>0.40038372032133901</v>
      </c>
      <c r="E199" s="13">
        <v>0.27457206062092698</v>
      </c>
      <c r="F199" s="13">
        <v>0.49355355786282301</v>
      </c>
      <c r="G199" s="13">
        <v>0.39995094953133298</v>
      </c>
      <c r="H199" s="13">
        <v>0.39145002264068118</v>
      </c>
      <c r="I199" s="13">
        <v>0.344539143327727</v>
      </c>
      <c r="J199" s="13">
        <v>0.30807493253812901</v>
      </c>
      <c r="K199" s="13">
        <v>0.420838068241004</v>
      </c>
      <c r="L199" s="13">
        <v>0.19100770550648499</v>
      </c>
      <c r="M199" s="13">
        <v>0.144952198575939</v>
      </c>
      <c r="N199" s="51">
        <v>0.58051956010634698</v>
      </c>
      <c r="O199" s="13">
        <v>0.25412430278773701</v>
      </c>
      <c r="P199" s="13">
        <v>0.237615968273797</v>
      </c>
      <c r="Q199" s="7">
        <v>-1.9342374301033201E-2</v>
      </c>
      <c r="R199" s="13">
        <v>0.33925729219789802</v>
      </c>
      <c r="S199" s="13">
        <v>-0.40301030627385898</v>
      </c>
      <c r="T199" s="13">
        <v>0.54166700639084298</v>
      </c>
      <c r="U199" s="13">
        <v>-1.4952612225028399E-2</v>
      </c>
      <c r="V199" s="13">
        <v>0.44941364288001601</v>
      </c>
      <c r="W199" s="7">
        <v>0.13369750529945101</v>
      </c>
      <c r="X199" s="7">
        <v>0.54166700639084298</v>
      </c>
      <c r="Y199" s="7">
        <v>-0.14732410814570601</v>
      </c>
      <c r="Z199" s="13">
        <v>0.208846626106096</v>
      </c>
      <c r="AA199" s="13">
        <v>0.57627716294452802</v>
      </c>
      <c r="AB199" s="13">
        <v>0.33902319978058298</v>
      </c>
      <c r="AC199" s="13">
        <v>-1.7320107500672901</v>
      </c>
      <c r="AD199" s="13">
        <v>0.62728082785151695</v>
      </c>
      <c r="AE199" s="13">
        <v>-6.29922723062218E-2</v>
      </c>
      <c r="AF199" s="13">
        <v>1.17357459150354</v>
      </c>
      <c r="AG199" s="13">
        <v>0.687120824371106</v>
      </c>
      <c r="AH199" s="13">
        <v>0.54158185597209496</v>
      </c>
      <c r="AI199" s="7">
        <v>3.1912886031967602</v>
      </c>
      <c r="AJ199" s="12">
        <v>0.67224292420782406</v>
      </c>
      <c r="AK199" s="117">
        <f t="shared" si="2"/>
        <v>0.69103485825020494</v>
      </c>
    </row>
    <row r="200" spans="1:37" x14ac:dyDescent="0.2">
      <c r="A200" s="28">
        <v>40969</v>
      </c>
      <c r="B200" s="13">
        <v>0.24264972350716299</v>
      </c>
      <c r="C200" s="13">
        <v>0.33193502780593598</v>
      </c>
      <c r="D200" s="13">
        <v>0.38837836212129501</v>
      </c>
      <c r="E200" s="13">
        <v>0.37251115211269997</v>
      </c>
      <c r="F200" s="13">
        <v>0.36773842571485199</v>
      </c>
      <c r="G200" s="13">
        <v>0.383851494080927</v>
      </c>
      <c r="H200" s="13">
        <v>0.368882892367142</v>
      </c>
      <c r="I200" s="13">
        <v>0.37915439328241501</v>
      </c>
      <c r="J200" s="13">
        <v>0.35883000562259498</v>
      </c>
      <c r="K200" s="13">
        <v>0.40543250513883</v>
      </c>
      <c r="L200" s="13">
        <v>0.30816254728868298</v>
      </c>
      <c r="M200" s="13">
        <v>0.288141024081426</v>
      </c>
      <c r="N200" s="51">
        <v>0.623817782946539</v>
      </c>
      <c r="O200" s="13">
        <v>0.21353036240647999</v>
      </c>
      <c r="P200" s="13">
        <v>0.266173550689627</v>
      </c>
      <c r="Q200" s="7">
        <v>-4.45474144427674E-2</v>
      </c>
      <c r="R200" s="13">
        <v>0.35280365355133397</v>
      </c>
      <c r="S200" s="13">
        <v>-0.36541616355022399</v>
      </c>
      <c r="T200" s="13">
        <v>0.59326563811126698</v>
      </c>
      <c r="U200" s="13">
        <v>0.141626300346094</v>
      </c>
      <c r="V200" s="13">
        <v>0.45672643612042202</v>
      </c>
      <c r="W200" s="7">
        <v>-3.2856394346473902E-2</v>
      </c>
      <c r="X200" s="7">
        <v>0.59326563811126698</v>
      </c>
      <c r="Y200" s="7">
        <v>7.2955664777501102E-3</v>
      </c>
      <c r="Z200" s="13">
        <v>0.53781129119989601</v>
      </c>
      <c r="AA200" s="13">
        <v>0.45935519690111798</v>
      </c>
      <c r="AB200" s="13">
        <v>0.24874760505129401</v>
      </c>
      <c r="AC200" s="13">
        <v>-1.67248144133917</v>
      </c>
      <c r="AD200" s="13">
        <v>0.46727194807136002</v>
      </c>
      <c r="AE200" s="13">
        <v>0.11264872140882599</v>
      </c>
      <c r="AF200" s="13">
        <v>0.82753860584710803</v>
      </c>
      <c r="AG200" s="13">
        <v>0.62230000822617804</v>
      </c>
      <c r="AH200" s="13">
        <v>0.13183995229849599</v>
      </c>
      <c r="AI200" s="7">
        <v>9.6561993057090394</v>
      </c>
      <c r="AJ200" s="12">
        <v>0.68456160783629805</v>
      </c>
      <c r="AK200" s="117">
        <f t="shared" si="2"/>
        <v>0.69398029853902798</v>
      </c>
    </row>
    <row r="201" spans="1:37" x14ac:dyDescent="0.2">
      <c r="A201" s="28">
        <v>41000</v>
      </c>
      <c r="B201" s="13">
        <v>0.32661615097712998</v>
      </c>
      <c r="C201" s="13">
        <v>0.449487430554876</v>
      </c>
      <c r="D201" s="13">
        <v>0.34630053424500201</v>
      </c>
      <c r="E201" s="13">
        <v>0.48267454443603602</v>
      </c>
      <c r="F201" s="13">
        <v>0.49447780646164002</v>
      </c>
      <c r="G201" s="13">
        <v>0.38624724936713001</v>
      </c>
      <c r="H201" s="13">
        <v>0.43183751301293682</v>
      </c>
      <c r="I201" s="13">
        <v>0.50124656270138301</v>
      </c>
      <c r="J201" s="13">
        <v>0.477434264389415</v>
      </c>
      <c r="K201" s="13">
        <v>0.44472685901021702</v>
      </c>
      <c r="L201" s="13">
        <v>0.35920814435890402</v>
      </c>
      <c r="M201" s="13">
        <v>0.20306313631562101</v>
      </c>
      <c r="N201" s="51">
        <v>0.60315986740568805</v>
      </c>
      <c r="O201" s="13">
        <v>0.20821187438746599</v>
      </c>
      <c r="P201" s="13">
        <v>0.33381063042067199</v>
      </c>
      <c r="Q201" s="7">
        <v>0.33746098778352202</v>
      </c>
      <c r="R201" s="13">
        <v>0.37591904043353203</v>
      </c>
      <c r="S201" s="13">
        <v>-0.57328910501473096</v>
      </c>
      <c r="T201" s="13">
        <v>0.72609573367868496</v>
      </c>
      <c r="U201" s="13">
        <v>0.107993961316668</v>
      </c>
      <c r="V201" s="13">
        <v>0.44979146134380499</v>
      </c>
      <c r="W201" s="7">
        <v>0.110324893379012</v>
      </c>
      <c r="X201" s="7">
        <v>0.72609573367868496</v>
      </c>
      <c r="Y201" s="7">
        <v>0.195698748259552</v>
      </c>
      <c r="Z201" s="13">
        <v>0.18359017971283101</v>
      </c>
      <c r="AA201" s="13">
        <v>0.602561272445299</v>
      </c>
      <c r="AB201" s="13">
        <v>0.31388758039202003</v>
      </c>
      <c r="AC201" s="13">
        <v>-3.1442325542863698</v>
      </c>
      <c r="AD201" s="13">
        <v>0.10350171687361701</v>
      </c>
      <c r="AE201" s="13">
        <v>0.44916920388806703</v>
      </c>
      <c r="AF201" s="13">
        <v>1.55224251919533</v>
      </c>
      <c r="AG201" s="13">
        <v>0.56287745329820005</v>
      </c>
      <c r="AH201" s="13">
        <v>0.40787720112318498</v>
      </c>
      <c r="AI201" s="7">
        <v>6.6943074123577802</v>
      </c>
      <c r="AJ201" s="12">
        <v>0.68501165521496599</v>
      </c>
      <c r="AK201" s="117">
        <f t="shared" si="2"/>
        <v>0.68060539575302936</v>
      </c>
    </row>
    <row r="202" spans="1:37" x14ac:dyDescent="0.2">
      <c r="A202" s="28">
        <v>41030</v>
      </c>
      <c r="B202" s="13">
        <v>0.41149823559899701</v>
      </c>
      <c r="C202" s="13">
        <v>0.40620295911639798</v>
      </c>
      <c r="D202" s="13">
        <v>0.42513508586120202</v>
      </c>
      <c r="E202" s="13">
        <v>0.49178739281150202</v>
      </c>
      <c r="F202" s="13">
        <v>0.47075525812654201</v>
      </c>
      <c r="G202" s="13">
        <v>0.41886253414288699</v>
      </c>
      <c r="H202" s="13">
        <v>0.44254864601170618</v>
      </c>
      <c r="I202" s="13">
        <v>0.47522319108071498</v>
      </c>
      <c r="J202" s="13">
        <v>0.45774942077883002</v>
      </c>
      <c r="K202" s="13">
        <v>0.519979784339614</v>
      </c>
      <c r="L202" s="13">
        <v>0.40822692496229401</v>
      </c>
      <c r="M202" s="13">
        <v>0.33703545650667399</v>
      </c>
      <c r="N202" s="51">
        <v>0.63706913779220098</v>
      </c>
      <c r="O202" s="13">
        <v>6.9749593832675399E-2</v>
      </c>
      <c r="P202" s="13">
        <v>0.53419370078694495</v>
      </c>
      <c r="Q202" s="7">
        <v>0.96100746724525499</v>
      </c>
      <c r="R202" s="13">
        <v>0.29334712961189502</v>
      </c>
      <c r="S202" s="13">
        <v>3.1213996909177401E-2</v>
      </c>
      <c r="T202" s="13">
        <v>0.46600925613010502</v>
      </c>
      <c r="U202" s="13">
        <v>0.61429355735935298</v>
      </c>
      <c r="V202" s="13">
        <v>0.46660847753930301</v>
      </c>
      <c r="W202" s="7">
        <v>0.65124423499737405</v>
      </c>
      <c r="X202" s="7">
        <v>0.46600925613010502</v>
      </c>
      <c r="Y202" s="7">
        <v>0.62215551557039095</v>
      </c>
      <c r="Z202" s="13">
        <v>0.96771177319252399</v>
      </c>
      <c r="AA202" s="13">
        <v>0.54732818933610305</v>
      </c>
      <c r="AB202" s="13">
        <v>0.374836150548437</v>
      </c>
      <c r="AC202" s="13">
        <v>-1.54837442621653</v>
      </c>
      <c r="AD202" s="13">
        <v>0.57961340837217901</v>
      </c>
      <c r="AE202" s="13">
        <v>1.02218568924368</v>
      </c>
      <c r="AF202" s="13">
        <v>0.65832469230885104</v>
      </c>
      <c r="AG202" s="13">
        <v>0.51965032569382497</v>
      </c>
      <c r="AH202" s="13">
        <v>0.436031628489845</v>
      </c>
      <c r="AI202" s="7">
        <v>0.18226508001445499</v>
      </c>
      <c r="AJ202" s="12">
        <v>0.66557109192275898</v>
      </c>
      <c r="AK202" s="117">
        <f t="shared" si="2"/>
        <v>0.67838145165800767</v>
      </c>
    </row>
    <row r="203" spans="1:37" x14ac:dyDescent="0.2">
      <c r="A203" s="28">
        <v>41061</v>
      </c>
      <c r="B203" s="13">
        <v>0.24232208630941601</v>
      </c>
      <c r="C203" s="13">
        <v>0.21471177153958801</v>
      </c>
      <c r="D203" s="13">
        <v>0.32746429373750402</v>
      </c>
      <c r="E203" s="13">
        <v>4.2785177269389497E-2</v>
      </c>
      <c r="F203" s="13">
        <v>0.288810508800253</v>
      </c>
      <c r="G203" s="13">
        <v>0.42475952303344999</v>
      </c>
      <c r="H203" s="13">
        <v>0.25970625487603688</v>
      </c>
      <c r="I203" s="13">
        <v>4.5813326029350003E-2</v>
      </c>
      <c r="J203" s="13">
        <v>8.3371849143177398E-2</v>
      </c>
      <c r="K203" s="13">
        <v>0.35374440574758498</v>
      </c>
      <c r="L203" s="13">
        <v>0.26376112213215203</v>
      </c>
      <c r="M203" s="13">
        <v>0.32759115089124902</v>
      </c>
      <c r="N203" s="51">
        <v>0.59924260987927602</v>
      </c>
      <c r="O203" s="13">
        <v>0.26329142214074902</v>
      </c>
      <c r="P203" s="13">
        <v>0.312662613202499</v>
      </c>
      <c r="Q203" s="7">
        <v>0.880491244701612</v>
      </c>
      <c r="R203" s="13">
        <v>0.243158364545806</v>
      </c>
      <c r="S203" s="13">
        <v>-1.6358310453246601</v>
      </c>
      <c r="T203" s="13">
        <v>0.54799187436280705</v>
      </c>
      <c r="U203" s="13">
        <v>-4.5927747032026803E-2</v>
      </c>
      <c r="V203" s="13">
        <v>0.64037343995949803</v>
      </c>
      <c r="W203" s="7">
        <v>1.1121860579584699</v>
      </c>
      <c r="X203" s="7">
        <v>0.54799187436280705</v>
      </c>
      <c r="Y203" s="7">
        <v>-0.507957640010675</v>
      </c>
      <c r="Z203" s="13">
        <v>0.65739055222964005</v>
      </c>
      <c r="AA203" s="13">
        <v>0.56442143447742898</v>
      </c>
      <c r="AB203" s="13">
        <v>6.5187587904088504E-2</v>
      </c>
      <c r="AC203" s="13">
        <v>5.5894658378382802</v>
      </c>
      <c r="AD203" s="13">
        <v>0.163168267042925</v>
      </c>
      <c r="AE203" s="13">
        <v>0.58884292260238302</v>
      </c>
      <c r="AF203" s="13">
        <v>0.86145101018925296</v>
      </c>
      <c r="AG203" s="13">
        <v>0.38974557255626602</v>
      </c>
      <c r="AH203" s="13">
        <v>0.62220680878298396</v>
      </c>
      <c r="AI203" s="7">
        <v>-5.8820840048360301</v>
      </c>
      <c r="AJ203" s="12">
        <v>0.59804136460405599</v>
      </c>
      <c r="AK203" s="117">
        <f t="shared" si="2"/>
        <v>0.64954137058059358</v>
      </c>
    </row>
    <row r="204" spans="1:37" x14ac:dyDescent="0.2">
      <c r="A204" s="28">
        <v>41091</v>
      </c>
      <c r="B204" s="13">
        <v>0.66746005898341798</v>
      </c>
      <c r="C204" s="13">
        <v>0.53878507604589898</v>
      </c>
      <c r="D204" s="13">
        <v>0.53383409394655701</v>
      </c>
      <c r="E204" s="13">
        <v>0.49030943876754202</v>
      </c>
      <c r="F204" s="13">
        <v>0.72535088301856498</v>
      </c>
      <c r="G204" s="13">
        <v>0.68213789360147503</v>
      </c>
      <c r="H204" s="13">
        <v>0.59408347707600762</v>
      </c>
      <c r="I204" s="13">
        <v>0.51327528606776696</v>
      </c>
      <c r="J204" s="13">
        <v>0.51131731398188396</v>
      </c>
      <c r="K204" s="13">
        <v>0.73228941375626999</v>
      </c>
      <c r="L204" s="13">
        <v>0.54776620458201097</v>
      </c>
      <c r="M204" s="13">
        <v>0.49477674236862201</v>
      </c>
      <c r="N204" s="51">
        <v>0.68181309574914595</v>
      </c>
      <c r="O204" s="13">
        <v>0.37040287086203899</v>
      </c>
      <c r="P204" s="13">
        <v>0.72375776259170399</v>
      </c>
      <c r="Q204" s="7">
        <v>1.26889388668994</v>
      </c>
      <c r="R204" s="13">
        <v>0.737911140202831</v>
      </c>
      <c r="S204" s="13">
        <v>-0.77310188967166604</v>
      </c>
      <c r="T204" s="13">
        <v>0.86891034719487303</v>
      </c>
      <c r="U204" s="13">
        <v>0.371621366245242</v>
      </c>
      <c r="V204" s="13">
        <v>1.19672035948862</v>
      </c>
      <c r="W204" s="7">
        <v>1.6198222883158999</v>
      </c>
      <c r="X204" s="7">
        <v>0.86891034719487303</v>
      </c>
      <c r="Y204" s="7">
        <v>8.7191048148204092E-3</v>
      </c>
      <c r="Z204" s="13">
        <v>0.88006102703534905</v>
      </c>
      <c r="AA204" s="13">
        <v>0.82903827527073704</v>
      </c>
      <c r="AB204" s="13">
        <v>0.57866316778748195</v>
      </c>
      <c r="AC204" s="13">
        <v>9.9400381609122199</v>
      </c>
      <c r="AD204" s="13">
        <v>-0.46110248747382199</v>
      </c>
      <c r="AE204" s="13">
        <v>1.1111672626422699</v>
      </c>
      <c r="AF204" s="13">
        <v>0.97378723047389004</v>
      </c>
      <c r="AG204" s="13">
        <v>0.70328034904596504</v>
      </c>
      <c r="AH204" s="13">
        <v>0.92502183903965196</v>
      </c>
      <c r="AI204" s="7">
        <v>0.28891132879845099</v>
      </c>
      <c r="AJ204" s="12">
        <v>0.73211548325673603</v>
      </c>
      <c r="AK204" s="117">
        <f t="shared" si="2"/>
        <v>0.66524264659451704</v>
      </c>
    </row>
    <row r="205" spans="1:37" x14ac:dyDescent="0.2">
      <c r="A205" s="28">
        <v>41122</v>
      </c>
      <c r="B205" s="13">
        <v>0.66283063968106404</v>
      </c>
      <c r="C205" s="13">
        <v>0.58860708136913198</v>
      </c>
      <c r="D205" s="13">
        <v>0.48967287712455398</v>
      </c>
      <c r="E205" s="13">
        <v>0.57360444088679896</v>
      </c>
      <c r="F205" s="13">
        <v>0.65404080106034601</v>
      </c>
      <c r="G205" s="13">
        <v>0.55419289180810405</v>
      </c>
      <c r="H205" s="13">
        <v>0.57202361844978711</v>
      </c>
      <c r="I205" s="13">
        <v>0.62833288399609699</v>
      </c>
      <c r="J205" s="13">
        <v>0.576902433550047</v>
      </c>
      <c r="K205" s="13">
        <v>0.68710570267351301</v>
      </c>
      <c r="L205" s="13">
        <v>0.47474175500278998</v>
      </c>
      <c r="M205" s="13">
        <v>0.50937995589998097</v>
      </c>
      <c r="N205" s="51">
        <v>0.69130681595306898</v>
      </c>
      <c r="O205" s="13">
        <v>0.41852322101732098</v>
      </c>
      <c r="P205" s="13">
        <v>0.74945716392628203</v>
      </c>
      <c r="Q205" s="7">
        <v>1.0730742062700001</v>
      </c>
      <c r="R205" s="13">
        <v>0.635648308095356</v>
      </c>
      <c r="S205" s="13">
        <v>0.12553307448804299</v>
      </c>
      <c r="T205" s="13">
        <v>0.76025125104135305</v>
      </c>
      <c r="U205" s="13">
        <v>0.459951384256514</v>
      </c>
      <c r="V205" s="13">
        <v>1.03201434511204</v>
      </c>
      <c r="W205" s="7">
        <v>1.3262876404050099</v>
      </c>
      <c r="X205" s="7">
        <v>0.76025125104135305</v>
      </c>
      <c r="Y205" s="7">
        <v>0.31178274107890303</v>
      </c>
      <c r="Z205" s="13">
        <v>0.88416816080291705</v>
      </c>
      <c r="AA205" s="13">
        <v>0.78665941143177398</v>
      </c>
      <c r="AB205" s="13">
        <v>0.47125404136577398</v>
      </c>
      <c r="AC205" s="13">
        <v>8.2776975734967007</v>
      </c>
      <c r="AD205" s="13">
        <v>-0.163264569433932</v>
      </c>
      <c r="AE205" s="13">
        <v>1.03921821060539</v>
      </c>
      <c r="AF205" s="13">
        <v>0.86707071410830605</v>
      </c>
      <c r="AG205" s="13">
        <v>0.53471392258834305</v>
      </c>
      <c r="AH205" s="13">
        <v>1.17303515047764</v>
      </c>
      <c r="AI205" s="7">
        <v>2.15675746181893</v>
      </c>
      <c r="AJ205" s="12">
        <v>0.65388535623377497</v>
      </c>
      <c r="AK205" s="117">
        <f t="shared" si="2"/>
        <v>0.66134740136485559</v>
      </c>
    </row>
    <row r="206" spans="1:37" x14ac:dyDescent="0.2">
      <c r="A206" s="28">
        <v>41153</v>
      </c>
      <c r="B206" s="13">
        <v>0.64351201870366403</v>
      </c>
      <c r="C206" s="13">
        <v>0.53190409324371701</v>
      </c>
      <c r="D206" s="13">
        <v>0.47629549864128401</v>
      </c>
      <c r="E206" s="13">
        <v>0.45808776726337702</v>
      </c>
      <c r="F206" s="13">
        <v>0.53586288094683798</v>
      </c>
      <c r="G206" s="13">
        <v>0.518724515205092</v>
      </c>
      <c r="H206" s="13">
        <v>0.5041749510600616</v>
      </c>
      <c r="I206" s="13">
        <v>0.46739220125792202</v>
      </c>
      <c r="J206" s="13">
        <v>0.51608448969135201</v>
      </c>
      <c r="K206" s="13">
        <v>0.62626523203464302</v>
      </c>
      <c r="L206" s="13">
        <v>0.45131446845084999</v>
      </c>
      <c r="M206" s="13">
        <v>0.58659624878147398</v>
      </c>
      <c r="N206" s="51">
        <v>0.71411508586470096</v>
      </c>
      <c r="O206" s="13">
        <v>0.35828965363468601</v>
      </c>
      <c r="P206" s="13">
        <v>0.703640828293425</v>
      </c>
      <c r="Q206" s="7">
        <v>1.25717107281928</v>
      </c>
      <c r="R206" s="13">
        <v>0.455245819082847</v>
      </c>
      <c r="S206" s="13">
        <v>-3.4356204921561898E-2</v>
      </c>
      <c r="T206" s="13">
        <v>0.58011847987238097</v>
      </c>
      <c r="U206" s="13">
        <v>0.63398916287685203</v>
      </c>
      <c r="V206" s="13">
        <v>0.76999470087671096</v>
      </c>
      <c r="W206" s="7">
        <v>1.6781265359203099</v>
      </c>
      <c r="X206" s="7">
        <v>0.58011847987238097</v>
      </c>
      <c r="Y206" s="7">
        <v>0.25603189834137102</v>
      </c>
      <c r="Z206" s="13">
        <v>1.3243036326408599</v>
      </c>
      <c r="AA206" s="13">
        <v>0.61618496725520699</v>
      </c>
      <c r="AB206" s="13">
        <v>0.45273413589267397</v>
      </c>
      <c r="AC206" s="13">
        <v>5.1707931168284604</v>
      </c>
      <c r="AD206" s="13">
        <v>1.6669795981145701</v>
      </c>
      <c r="AE206" s="13">
        <v>1.27853492272229</v>
      </c>
      <c r="AF206" s="13">
        <v>0.85737533898416496</v>
      </c>
      <c r="AG206" s="13">
        <v>0.51413705171092305</v>
      </c>
      <c r="AH206" s="13">
        <v>0.63920994263614705</v>
      </c>
      <c r="AI206" s="7">
        <v>-7.80393983243082</v>
      </c>
      <c r="AJ206" s="12">
        <v>0.66296638509489103</v>
      </c>
      <c r="AK206" s="117">
        <f t="shared" si="2"/>
        <v>0.68298907486180072</v>
      </c>
    </row>
    <row r="207" spans="1:37" x14ac:dyDescent="0.2">
      <c r="A207" s="28">
        <v>41183</v>
      </c>
      <c r="B207" s="13">
        <v>0.66840192174315705</v>
      </c>
      <c r="C207" s="13">
        <v>0.56910841151188496</v>
      </c>
      <c r="D207" s="13">
        <v>0.50272762793811798</v>
      </c>
      <c r="E207" s="13">
        <v>0.52251521807939805</v>
      </c>
      <c r="F207" s="13">
        <v>0.61895972414164202</v>
      </c>
      <c r="G207" s="13">
        <v>0.52271666819060802</v>
      </c>
      <c r="H207" s="13">
        <v>0.54720552997233018</v>
      </c>
      <c r="I207" s="13">
        <v>0.49949426775032302</v>
      </c>
      <c r="J207" s="13">
        <v>0.59148802879113604</v>
      </c>
      <c r="K207" s="13">
        <v>0.70531983802711395</v>
      </c>
      <c r="L207" s="13">
        <v>0.47183979666981801</v>
      </c>
      <c r="M207" s="13">
        <v>0.53521586070730598</v>
      </c>
      <c r="N207" s="51">
        <v>0.67168876695638102</v>
      </c>
      <c r="O207" s="13">
        <v>0.39390424559104498</v>
      </c>
      <c r="P207" s="13">
        <v>0.78083309535963796</v>
      </c>
      <c r="Q207" s="7">
        <v>1.36222679249416</v>
      </c>
      <c r="R207" s="13">
        <v>0.572197435765611</v>
      </c>
      <c r="S207" s="13">
        <v>-1.6525128360999901E-3</v>
      </c>
      <c r="T207" s="13">
        <v>0.609118784165255</v>
      </c>
      <c r="U207" s="13">
        <v>0.909744430885433</v>
      </c>
      <c r="V207" s="13">
        <v>0.63943441797983402</v>
      </c>
      <c r="W207" s="7">
        <v>1.73750716990281</v>
      </c>
      <c r="X207" s="7">
        <v>0.609118784165255</v>
      </c>
      <c r="Y207" s="7">
        <v>0.39035233806717801</v>
      </c>
      <c r="Z207" s="13">
        <v>1.39897062228591</v>
      </c>
      <c r="AA207" s="13">
        <v>0.69003745959953799</v>
      </c>
      <c r="AB207" s="13">
        <v>0.52747751695525902</v>
      </c>
      <c r="AC207" s="13">
        <v>1.83973570579789</v>
      </c>
      <c r="AD207" s="13">
        <v>2.6352414402026301</v>
      </c>
      <c r="AE207" s="13">
        <v>1.3004032669098</v>
      </c>
      <c r="AF207" s="13">
        <v>0.68575580875251696</v>
      </c>
      <c r="AG207" s="13">
        <v>0.459544583552988</v>
      </c>
      <c r="AH207" s="13">
        <v>0.79396298590644299</v>
      </c>
      <c r="AI207" s="7">
        <v>-1.2798635485135399</v>
      </c>
      <c r="AJ207" s="12">
        <v>0.67157169947270101</v>
      </c>
      <c r="AK207" s="117">
        <f t="shared" si="2"/>
        <v>0.66280781360045571</v>
      </c>
    </row>
    <row r="208" spans="1:37" x14ac:dyDescent="0.2">
      <c r="A208" s="28">
        <v>41214</v>
      </c>
      <c r="B208" s="13">
        <v>0.51755602132842804</v>
      </c>
      <c r="C208" s="13">
        <v>0.55873732527809705</v>
      </c>
      <c r="D208" s="13">
        <v>0.51638006058778596</v>
      </c>
      <c r="E208" s="13">
        <v>0.60036788858621104</v>
      </c>
      <c r="F208" s="13">
        <v>0.70293903754027598</v>
      </c>
      <c r="G208" s="13">
        <v>0.63300469582705199</v>
      </c>
      <c r="H208" s="13">
        <v>0.60228580156388445</v>
      </c>
      <c r="I208" s="13">
        <v>0.57793913251877704</v>
      </c>
      <c r="J208" s="13">
        <v>0.62214859809959899</v>
      </c>
      <c r="K208" s="13">
        <v>0.77004301556132504</v>
      </c>
      <c r="L208" s="13">
        <v>0.52956371328342899</v>
      </c>
      <c r="M208" s="13">
        <v>0.40899003848648802</v>
      </c>
      <c r="N208" s="51">
        <v>0.63195224948668405</v>
      </c>
      <c r="O208" s="13">
        <v>0.41342312742764098</v>
      </c>
      <c r="P208" s="13">
        <v>0.540956278796205</v>
      </c>
      <c r="Q208" s="7">
        <v>0.12504259780238999</v>
      </c>
      <c r="R208" s="13">
        <v>0.712523837777707</v>
      </c>
      <c r="S208" s="13">
        <v>6.6841530718228695E-2</v>
      </c>
      <c r="T208" s="13">
        <v>0.790407719412204</v>
      </c>
      <c r="U208" s="13">
        <v>0.585852778613147</v>
      </c>
      <c r="V208" s="13">
        <v>0.485466144756519</v>
      </c>
      <c r="W208" s="7">
        <v>0.198740634953708</v>
      </c>
      <c r="X208" s="7">
        <v>0.790407719412204</v>
      </c>
      <c r="Y208" s="7">
        <v>0.326037725570753</v>
      </c>
      <c r="Z208" s="13">
        <v>1.2955418943625401</v>
      </c>
      <c r="AA208" s="13">
        <v>0.78360137120298201</v>
      </c>
      <c r="AB208" s="13">
        <v>0.60661864857616599</v>
      </c>
      <c r="AC208" s="13">
        <v>-5.8256106538003598</v>
      </c>
      <c r="AD208" s="13">
        <v>0.88412765780626801</v>
      </c>
      <c r="AE208" s="13">
        <v>1.04130535149189</v>
      </c>
      <c r="AF208" s="13">
        <v>0.783087725935253</v>
      </c>
      <c r="AG208" s="13">
        <v>0.347608197112526</v>
      </c>
      <c r="AH208" s="13">
        <v>1.3900654385785001</v>
      </c>
      <c r="AI208" s="7">
        <v>8.3962671897032006</v>
      </c>
      <c r="AJ208" s="12">
        <v>0.72383133381087095</v>
      </c>
      <c r="AK208" s="117">
        <f t="shared" si="2"/>
        <v>0.68612313945948766</v>
      </c>
    </row>
    <row r="209" spans="1:37" x14ac:dyDescent="0.2">
      <c r="A209" s="28">
        <v>41244</v>
      </c>
      <c r="B209" s="13">
        <v>0.53541063516821896</v>
      </c>
      <c r="C209" s="13">
        <v>0.52710959584517703</v>
      </c>
      <c r="D209" s="13">
        <v>0.490136044725273</v>
      </c>
      <c r="E209" s="13">
        <v>0.53427965316054604</v>
      </c>
      <c r="F209" s="13">
        <v>0.45871092060767099</v>
      </c>
      <c r="G209" s="13">
        <v>0.53119723325950896</v>
      </c>
      <c r="H209" s="13">
        <v>0.50828668951963518</v>
      </c>
      <c r="I209" s="13">
        <v>0.489553395697369</v>
      </c>
      <c r="J209" s="13">
        <v>0.58730037622020803</v>
      </c>
      <c r="K209" s="13">
        <v>0.51727264747988999</v>
      </c>
      <c r="L209" s="13">
        <v>0.46851977928031802</v>
      </c>
      <c r="M209" s="13">
        <v>0.49151285662599797</v>
      </c>
      <c r="N209" s="51">
        <v>0.66330362109821295</v>
      </c>
      <c r="O209" s="13">
        <v>0.39225243514538699</v>
      </c>
      <c r="P209" s="13">
        <v>0.580117317418124</v>
      </c>
      <c r="Q209" s="7">
        <v>0.806055623669369</v>
      </c>
      <c r="R209" s="13">
        <v>0.23864350889556901</v>
      </c>
      <c r="S209" s="13">
        <v>0.30738181523458602</v>
      </c>
      <c r="T209" s="13">
        <v>0.68520606691212205</v>
      </c>
      <c r="U209" s="13">
        <v>0.52317964472547096</v>
      </c>
      <c r="V209" s="13">
        <v>0.62906403735324401</v>
      </c>
      <c r="W209" s="7">
        <v>0.78174110137713204</v>
      </c>
      <c r="X209" s="7">
        <v>0.68520606691212205</v>
      </c>
      <c r="Y209" s="7">
        <v>0.38392325886381101</v>
      </c>
      <c r="Z209" s="13">
        <v>1.0819014098167501</v>
      </c>
      <c r="AA209" s="13">
        <v>0.52798383326060705</v>
      </c>
      <c r="AB209" s="13">
        <v>0.38124539773418598</v>
      </c>
      <c r="AC209" s="13">
        <v>0.19349577388097799</v>
      </c>
      <c r="AD209" s="13">
        <v>1.08917761368386</v>
      </c>
      <c r="AE209" s="13">
        <v>1.09277329620115</v>
      </c>
      <c r="AF209" s="13">
        <v>0.65668908467589804</v>
      </c>
      <c r="AG209" s="13">
        <v>0.66758067958939804</v>
      </c>
      <c r="AH209" s="13">
        <v>0.44396652333146203</v>
      </c>
      <c r="AI209" s="7">
        <v>-1.6693076493588499</v>
      </c>
      <c r="AJ209" s="12">
        <v>0.68219573166525005</v>
      </c>
      <c r="AK209" s="117">
        <f t="shared" si="2"/>
        <v>0.69253292164960722</v>
      </c>
    </row>
    <row r="210" spans="1:37" x14ac:dyDescent="0.2">
      <c r="A210" s="28">
        <v>41275</v>
      </c>
      <c r="B210" s="13">
        <v>0.68278435431812601</v>
      </c>
      <c r="C210" s="13">
        <v>0.66860744061924804</v>
      </c>
      <c r="D210" s="13">
        <v>0.57317438757822003</v>
      </c>
      <c r="E210" s="13">
        <v>0.81049757404571598</v>
      </c>
      <c r="F210" s="13">
        <v>0.63223784853498299</v>
      </c>
      <c r="G210" s="13">
        <v>0.49067410502835102</v>
      </c>
      <c r="H210" s="13">
        <v>0.63503827116130362</v>
      </c>
      <c r="I210" s="13">
        <v>0.61699844108454305</v>
      </c>
      <c r="J210" s="13">
        <v>0.72193495341363001</v>
      </c>
      <c r="K210" s="13">
        <v>0.66590976221281895</v>
      </c>
      <c r="L210" s="13">
        <v>0.578748215724329</v>
      </c>
      <c r="M210" s="13">
        <v>0.46117374480600398</v>
      </c>
      <c r="N210" s="51">
        <v>0.67063438477803705</v>
      </c>
      <c r="O210" s="13">
        <v>0.191867660891062</v>
      </c>
      <c r="P210" s="13">
        <v>0.81901595621094303</v>
      </c>
      <c r="Q210" s="7">
        <v>1.0408614637484801</v>
      </c>
      <c r="R210" s="13">
        <v>0.166357058982082</v>
      </c>
      <c r="S210" s="13">
        <v>0.37113909578058302</v>
      </c>
      <c r="T210" s="13">
        <v>0.94131345661686405</v>
      </c>
      <c r="U210" s="13">
        <v>0.72159475181988597</v>
      </c>
      <c r="V210" s="13">
        <v>0.82041808064649002</v>
      </c>
      <c r="W210" s="7">
        <v>0.99236403770419501</v>
      </c>
      <c r="X210" s="7">
        <v>0.94131345661686405</v>
      </c>
      <c r="Y210" s="7">
        <v>0.57239154140794302</v>
      </c>
      <c r="Z210" s="13">
        <v>0.86323067875710002</v>
      </c>
      <c r="AA210" s="13">
        <v>0.87018060658625296</v>
      </c>
      <c r="AB210" s="13">
        <v>0.36044509264449998</v>
      </c>
      <c r="AC210" s="13">
        <v>0.72713256753337796</v>
      </c>
      <c r="AD210" s="13">
        <v>1.3289460418600201</v>
      </c>
      <c r="AE210" s="13">
        <v>0.81113508043217497</v>
      </c>
      <c r="AF210" s="13">
        <v>0.66301644615114697</v>
      </c>
      <c r="AG210" s="13">
        <v>0.85152839262836999</v>
      </c>
      <c r="AH210" s="13">
        <v>0.90254697744643098</v>
      </c>
      <c r="AI210" s="7">
        <v>4.7355489395405703</v>
      </c>
      <c r="AJ210" s="12">
        <v>0.76120675093650503</v>
      </c>
      <c r="AK210" s="117">
        <f t="shared" si="2"/>
        <v>0.72241127213754197</v>
      </c>
    </row>
    <row r="211" spans="1:37" x14ac:dyDescent="0.2">
      <c r="A211" s="28">
        <v>41306</v>
      </c>
      <c r="B211" s="13">
        <v>0.413741570727644</v>
      </c>
      <c r="C211" s="13">
        <v>0.33092484649535198</v>
      </c>
      <c r="D211" s="13">
        <v>0.53588372251379601</v>
      </c>
      <c r="E211" s="13">
        <v>0.66200471465666599</v>
      </c>
      <c r="F211" s="13">
        <v>0.85366918228521804</v>
      </c>
      <c r="G211" s="13">
        <v>0.61526226017629104</v>
      </c>
      <c r="H211" s="13">
        <v>0.59954894522546465</v>
      </c>
      <c r="I211" s="13">
        <v>0.54800016726005496</v>
      </c>
      <c r="J211" s="13">
        <v>7.2732050377322596E-2</v>
      </c>
      <c r="K211" s="13">
        <v>0.83065753429662803</v>
      </c>
      <c r="L211" s="13">
        <v>0.57408559830112704</v>
      </c>
      <c r="M211" s="13">
        <v>0.57599061594415701</v>
      </c>
      <c r="N211" s="51">
        <v>0.68117835199490295</v>
      </c>
      <c r="O211" s="13">
        <v>-1.46158038888703</v>
      </c>
      <c r="P211" s="13">
        <v>0.98709522218663204</v>
      </c>
      <c r="Q211" s="7">
        <v>1.8355395937657999</v>
      </c>
      <c r="R211" s="13">
        <v>0.65576708995581701</v>
      </c>
      <c r="S211" s="13">
        <v>0.233332187930474</v>
      </c>
      <c r="T211" s="13">
        <v>0.61351874997978395</v>
      </c>
      <c r="U211" s="13">
        <v>1.04194372974928</v>
      </c>
      <c r="V211" s="13">
        <v>0.85985337244843196</v>
      </c>
      <c r="W211" s="7">
        <v>2.1471320531244298</v>
      </c>
      <c r="X211" s="7">
        <v>0.61351874997978395</v>
      </c>
      <c r="Y211" s="7">
        <v>0.64764900281939097</v>
      </c>
      <c r="Z211" s="13">
        <v>1.0727189662404999</v>
      </c>
      <c r="AA211" s="13">
        <v>0.87033935194395995</v>
      </c>
      <c r="AB211" s="13">
        <v>0.77635716652390496</v>
      </c>
      <c r="AC211" s="13">
        <v>6.0027179237164798</v>
      </c>
      <c r="AD211" s="13">
        <v>1.74231656405675</v>
      </c>
      <c r="AE211" s="13">
        <v>1.1860553932417499</v>
      </c>
      <c r="AF211" s="13">
        <v>0.75080823953633102</v>
      </c>
      <c r="AG211" s="13">
        <v>0.65984462376766495</v>
      </c>
      <c r="AH211" s="13">
        <v>0.90449927346508696</v>
      </c>
      <c r="AI211" s="7">
        <v>4.8454856776018698</v>
      </c>
      <c r="AJ211" s="12">
        <v>0.65238028622059097</v>
      </c>
      <c r="AK211" s="117">
        <f t="shared" si="2"/>
        <v>0.69859425627411531</v>
      </c>
    </row>
    <row r="212" spans="1:37" x14ac:dyDescent="0.2">
      <c r="A212" s="28">
        <v>41334</v>
      </c>
      <c r="B212" s="13">
        <v>0.46863483624848901</v>
      </c>
      <c r="C212" s="13">
        <v>0.50941726656920605</v>
      </c>
      <c r="D212" s="13">
        <v>0.48982836760828902</v>
      </c>
      <c r="E212" s="13">
        <v>0.50375634248721801</v>
      </c>
      <c r="F212" s="13">
        <v>0.61449073104885099</v>
      </c>
      <c r="G212" s="13">
        <v>0.49673722774171197</v>
      </c>
      <c r="H212" s="13">
        <v>0.52284598709105523</v>
      </c>
      <c r="I212" s="13">
        <v>0.43580955533625498</v>
      </c>
      <c r="J212" s="13">
        <v>0.26082586450393702</v>
      </c>
      <c r="K212" s="13">
        <v>0.67525407992923103</v>
      </c>
      <c r="L212" s="13">
        <v>0.49621436503129601</v>
      </c>
      <c r="M212" s="13">
        <v>0.53391390611965595</v>
      </c>
      <c r="N212" s="51">
        <v>0.74299280710163795</v>
      </c>
      <c r="O212" s="13">
        <v>-2.9164039283320699E-2</v>
      </c>
      <c r="P212" s="13">
        <v>0.63232325545041002</v>
      </c>
      <c r="Q212" s="7">
        <v>1.04547861338538</v>
      </c>
      <c r="R212" s="13">
        <v>0.62791406136357697</v>
      </c>
      <c r="S212" s="13">
        <v>0.232378515626952</v>
      </c>
      <c r="T212" s="13">
        <v>0.44065615167359301</v>
      </c>
      <c r="U212" s="13">
        <v>0.71093577468203495</v>
      </c>
      <c r="V212" s="13">
        <v>0.66361964645176796</v>
      </c>
      <c r="W212" s="7">
        <v>1.29429957292582</v>
      </c>
      <c r="X212" s="7">
        <v>0.44065615167359301</v>
      </c>
      <c r="Y212" s="7">
        <v>0.51981082593434202</v>
      </c>
      <c r="Z212" s="13">
        <v>0.97308453883712698</v>
      </c>
      <c r="AA212" s="13">
        <v>0.71761834283903403</v>
      </c>
      <c r="AB212" s="13">
        <v>0.483800570578864</v>
      </c>
      <c r="AC212" s="13">
        <v>2.1597969447389098</v>
      </c>
      <c r="AD212" s="13">
        <v>1.4255187521642001</v>
      </c>
      <c r="AE212" s="13">
        <v>1.0309038001281801</v>
      </c>
      <c r="AF212" s="13">
        <v>0.81226676223666605</v>
      </c>
      <c r="AG212" s="13">
        <v>0.43309757915587999</v>
      </c>
      <c r="AH212" s="13">
        <v>0.97647336521601003</v>
      </c>
      <c r="AI212" s="7">
        <v>-6.4748142386675402</v>
      </c>
      <c r="AJ212" s="12">
        <v>0.66303863161447496</v>
      </c>
      <c r="AK212" s="117">
        <f t="shared" si="2"/>
        <v>0.69220855625719035</v>
      </c>
    </row>
    <row r="213" spans="1:37" x14ac:dyDescent="0.2">
      <c r="A213" s="28">
        <v>41365</v>
      </c>
      <c r="B213" s="13">
        <v>0.40568583410501602</v>
      </c>
      <c r="C213" s="13">
        <v>0.45709230533153</v>
      </c>
      <c r="D213" s="13">
        <v>0.481678779212316</v>
      </c>
      <c r="E213" s="13">
        <v>0.41492831994734702</v>
      </c>
      <c r="F213" s="13">
        <v>0.60335067477750104</v>
      </c>
      <c r="G213" s="13">
        <v>0.47921518566062099</v>
      </c>
      <c r="H213" s="13">
        <v>0.48725305298586302</v>
      </c>
      <c r="I213" s="13">
        <v>0.46322494679050502</v>
      </c>
      <c r="J213" s="13">
        <v>0.47855098278625002</v>
      </c>
      <c r="K213" s="13">
        <v>0.59794775061253203</v>
      </c>
      <c r="L213" s="13">
        <v>0.420788809618862</v>
      </c>
      <c r="M213" s="13">
        <v>0.40536066282477501</v>
      </c>
      <c r="N213" s="51">
        <v>0.65513427723359396</v>
      </c>
      <c r="O213" s="13">
        <v>0.19174472228564701</v>
      </c>
      <c r="P213" s="13">
        <v>0.45010083606942602</v>
      </c>
      <c r="Q213" s="7">
        <v>0.71936754035294803</v>
      </c>
      <c r="R213" s="13">
        <v>0.269042575256494</v>
      </c>
      <c r="S213" s="13">
        <v>0.102042271173403</v>
      </c>
      <c r="T213" s="13">
        <v>0.55177972875569303</v>
      </c>
      <c r="U213" s="13">
        <v>-2.2234327394136701E-2</v>
      </c>
      <c r="V213" s="13">
        <v>0.77608618482645897</v>
      </c>
      <c r="W213" s="7">
        <v>0.900542092111695</v>
      </c>
      <c r="X213" s="7">
        <v>0.55177972875569303</v>
      </c>
      <c r="Y213" s="7">
        <v>0.25960804572308999</v>
      </c>
      <c r="Z213" s="13">
        <v>0.73608458519443898</v>
      </c>
      <c r="AA213" s="13">
        <v>0.73003123713373397</v>
      </c>
      <c r="AB213" s="13">
        <v>0.39061605476703498</v>
      </c>
      <c r="AC213" s="13">
        <v>3.9465028445626502</v>
      </c>
      <c r="AD213" s="13">
        <v>-0.74774540597903505</v>
      </c>
      <c r="AE213" s="13">
        <v>0.59105168389659102</v>
      </c>
      <c r="AF213" s="13">
        <v>1.0004142367648901</v>
      </c>
      <c r="AG213" s="13">
        <v>0.59742254364554603</v>
      </c>
      <c r="AH213" s="13">
        <v>0.82167230774989997</v>
      </c>
      <c r="AI213" s="7">
        <v>-6.2242463595521</v>
      </c>
      <c r="AJ213" s="12">
        <v>0.66315266210211898</v>
      </c>
      <c r="AK213" s="117">
        <f t="shared" si="2"/>
        <v>0.65952385997906171</v>
      </c>
    </row>
    <row r="214" spans="1:37" x14ac:dyDescent="0.2">
      <c r="A214" s="28">
        <v>41395</v>
      </c>
      <c r="B214" s="13">
        <v>0.38473572255192001</v>
      </c>
      <c r="C214" s="13">
        <v>0.506222069413922</v>
      </c>
      <c r="D214" s="13">
        <v>0.44708347827459299</v>
      </c>
      <c r="E214" s="13">
        <v>0.52985674468116895</v>
      </c>
      <c r="F214" s="13">
        <v>0.51885153983975296</v>
      </c>
      <c r="G214" s="13">
        <v>0.53323401079625399</v>
      </c>
      <c r="H214" s="13">
        <v>0.50704956860113826</v>
      </c>
      <c r="I214" s="13">
        <v>0.51442687016063104</v>
      </c>
      <c r="J214" s="13">
        <v>0.45562926585174701</v>
      </c>
      <c r="K214" s="13">
        <v>0.50493723508959099</v>
      </c>
      <c r="L214" s="13">
        <v>0.39567441637774597</v>
      </c>
      <c r="M214" s="13">
        <v>0.39604274965847802</v>
      </c>
      <c r="N214" s="51">
        <v>0.61941515918853696</v>
      </c>
      <c r="O214" s="13">
        <v>3.1739497410965198E-2</v>
      </c>
      <c r="P214" s="13">
        <v>0.51096772477654595</v>
      </c>
      <c r="Q214" s="7">
        <v>0.29534706629923202</v>
      </c>
      <c r="R214" s="13">
        <v>0.28997825387076398</v>
      </c>
      <c r="S214" s="13">
        <v>0.18450839851821499</v>
      </c>
      <c r="T214" s="13">
        <v>0.80512460772164895</v>
      </c>
      <c r="U214" s="13">
        <v>0.20314732661443799</v>
      </c>
      <c r="V214" s="13">
        <v>0.81190239288217902</v>
      </c>
      <c r="W214" s="7">
        <v>0.28243056990722298</v>
      </c>
      <c r="X214" s="7">
        <v>0.80512460772164895</v>
      </c>
      <c r="Y214" s="7">
        <v>0.30761236506524597</v>
      </c>
      <c r="Z214" s="13">
        <v>0.386622916490864</v>
      </c>
      <c r="AA214" s="13">
        <v>0.68541108277724905</v>
      </c>
      <c r="AB214" s="13">
        <v>0.31676289829371701</v>
      </c>
      <c r="AC214" s="13">
        <v>-3.4921822141340098E-2</v>
      </c>
      <c r="AD214" s="13">
        <v>-9.9047685143714995E-2</v>
      </c>
      <c r="AE214" s="13">
        <v>0.44862703983712299</v>
      </c>
      <c r="AF214" s="13">
        <v>0.93878567813984704</v>
      </c>
      <c r="AG214" s="13">
        <v>0.61547964435178004</v>
      </c>
      <c r="AH214" s="13">
        <v>0.586726335639422</v>
      </c>
      <c r="AI214" s="7">
        <v>10.037350562406401</v>
      </c>
      <c r="AJ214" s="12">
        <v>0.65270119829443896</v>
      </c>
      <c r="AK214" s="117">
        <f t="shared" si="2"/>
        <v>0.65963083067034434</v>
      </c>
    </row>
    <row r="215" spans="1:37" x14ac:dyDescent="0.2">
      <c r="A215" s="28">
        <v>41426</v>
      </c>
      <c r="B215" s="13">
        <v>0.43082460381193799</v>
      </c>
      <c r="C215" s="13">
        <v>0.50996008202475096</v>
      </c>
      <c r="D215" s="13">
        <v>0.43143281898286201</v>
      </c>
      <c r="E215" s="13">
        <v>0.51371157970226999</v>
      </c>
      <c r="F215" s="13">
        <v>0.57373471961141997</v>
      </c>
      <c r="G215" s="13">
        <v>0.50059428162108699</v>
      </c>
      <c r="H215" s="13">
        <v>0.50588669638847805</v>
      </c>
      <c r="I215" s="13">
        <v>0.48783796593381701</v>
      </c>
      <c r="J215" s="13">
        <v>0.44767793150179702</v>
      </c>
      <c r="K215" s="13">
        <v>0.54100651153122203</v>
      </c>
      <c r="L215" s="13">
        <v>0.41834086527914499</v>
      </c>
      <c r="M215" s="13">
        <v>0.32753504974443998</v>
      </c>
      <c r="N215" s="51">
        <v>0.62159958636386503</v>
      </c>
      <c r="O215" s="13">
        <v>0.34237466401974698</v>
      </c>
      <c r="P215" s="13">
        <v>0.532733123950206</v>
      </c>
      <c r="Q215" s="7">
        <v>0.45189228693643102</v>
      </c>
      <c r="R215" s="13">
        <v>0.334558700056656</v>
      </c>
      <c r="S215" s="13">
        <v>0.276163194745285</v>
      </c>
      <c r="T215" s="13">
        <v>0.74036813388837097</v>
      </c>
      <c r="U215" s="13">
        <v>0.30117191234435697</v>
      </c>
      <c r="V215" s="13">
        <v>0.74594489983371404</v>
      </c>
      <c r="W215" s="7">
        <v>0.43478310410355497</v>
      </c>
      <c r="X215" s="7">
        <v>0.74036813388837097</v>
      </c>
      <c r="Y215" s="7">
        <v>0.31355856453511</v>
      </c>
      <c r="Z215" s="13">
        <v>5.2861801236667103E-2</v>
      </c>
      <c r="AA215" s="13">
        <v>0.81109217409365797</v>
      </c>
      <c r="AB215" s="13">
        <v>0.38369469980908799</v>
      </c>
      <c r="AC215" s="13">
        <v>2.1581397455374298</v>
      </c>
      <c r="AD215" s="13">
        <v>7.4553636218905595E-2</v>
      </c>
      <c r="AE215" s="13">
        <v>0.18045478815750499</v>
      </c>
      <c r="AF215" s="13">
        <v>0.74422289702396904</v>
      </c>
      <c r="AG215" s="13">
        <v>0.607485719762627</v>
      </c>
      <c r="AH215" s="13">
        <v>0.92065287407157004</v>
      </c>
      <c r="AI215" s="7">
        <v>0.50586672210860995</v>
      </c>
      <c r="AJ215" s="12">
        <v>0.75988939188187099</v>
      </c>
      <c r="AK215" s="117">
        <f t="shared" si="2"/>
        <v>0.69191441742614301</v>
      </c>
    </row>
    <row r="216" spans="1:37" x14ac:dyDescent="0.2">
      <c r="A216" s="28">
        <v>41456</v>
      </c>
      <c r="B216" s="13">
        <v>0.37431759894343702</v>
      </c>
      <c r="C216" s="13">
        <v>0.47698238290753697</v>
      </c>
      <c r="D216" s="13">
        <v>0.37819085327951302</v>
      </c>
      <c r="E216" s="13">
        <v>0.50576521218192705</v>
      </c>
      <c r="F216" s="13">
        <v>0.50515421451289799</v>
      </c>
      <c r="G216" s="13">
        <v>0.377803320303503</v>
      </c>
      <c r="H216" s="13">
        <v>0.44877919663707566</v>
      </c>
      <c r="I216" s="13">
        <v>0.44632235945997301</v>
      </c>
      <c r="J216" s="13">
        <v>0.42898531634879</v>
      </c>
      <c r="K216" s="13">
        <v>0.46396242977882501</v>
      </c>
      <c r="L216" s="13">
        <v>0.34622152825208602</v>
      </c>
      <c r="M216" s="13">
        <v>0.29834105386795701</v>
      </c>
      <c r="N216" s="51">
        <v>0.61750532088738597</v>
      </c>
      <c r="O216" s="13">
        <v>0.25665159727846198</v>
      </c>
      <c r="P216" s="13">
        <v>0.39677405449230801</v>
      </c>
      <c r="Q216" s="7">
        <v>8.4986613885235193E-2</v>
      </c>
      <c r="R216" s="13">
        <v>0.249446659307688</v>
      </c>
      <c r="S216" s="13">
        <v>0.22641769407628201</v>
      </c>
      <c r="T216" s="13">
        <v>0.75172278283308103</v>
      </c>
      <c r="U216" s="13">
        <v>0.31272497228363999</v>
      </c>
      <c r="V216" s="13">
        <v>0.58986722901669497</v>
      </c>
      <c r="W216" s="7">
        <v>-2.19639131434861E-2</v>
      </c>
      <c r="X216" s="7">
        <v>0.75172278283308103</v>
      </c>
      <c r="Y216" s="7">
        <v>0.16000270040965101</v>
      </c>
      <c r="Z216" s="13">
        <v>0.18988032133575</v>
      </c>
      <c r="AA216" s="13">
        <v>0.68902444107052896</v>
      </c>
      <c r="AB216" s="13">
        <v>0.25762299365296198</v>
      </c>
      <c r="AC216" s="13">
        <v>-0.73272029170716602</v>
      </c>
      <c r="AD216" s="13">
        <v>0.42915128813922998</v>
      </c>
      <c r="AE216" s="13">
        <v>0.22690677985244201</v>
      </c>
      <c r="AF216" s="13">
        <v>1.1175242304293</v>
      </c>
      <c r="AG216" s="13">
        <v>0.55980379177871598</v>
      </c>
      <c r="AH216" s="13">
        <v>0.80860786856018096</v>
      </c>
      <c r="AI216" s="7">
        <v>-2.1201344133389801</v>
      </c>
      <c r="AJ216" s="12">
        <v>0.68816202215335998</v>
      </c>
      <c r="AK216" s="117">
        <f t="shared" si="2"/>
        <v>0.70025087077655657</v>
      </c>
    </row>
    <row r="217" spans="1:37" x14ac:dyDescent="0.2">
      <c r="A217" s="28">
        <v>41487</v>
      </c>
      <c r="B217" s="13">
        <v>0.43511622192872101</v>
      </c>
      <c r="C217" s="13">
        <v>0.49093912512800297</v>
      </c>
      <c r="D217" s="13">
        <v>0.43809535486926698</v>
      </c>
      <c r="E217" s="13">
        <v>0.56962454064313905</v>
      </c>
      <c r="F217" s="13">
        <v>0.52324177384400306</v>
      </c>
      <c r="G217" s="13">
        <v>0.48091829709510497</v>
      </c>
      <c r="H217" s="13">
        <v>0.50056381831590335</v>
      </c>
      <c r="I217" s="13">
        <v>0.49279063284864399</v>
      </c>
      <c r="J217" s="13">
        <v>0.46696639666413797</v>
      </c>
      <c r="K217" s="13">
        <v>0.54973815848929497</v>
      </c>
      <c r="L217" s="13">
        <v>0.44007347085661802</v>
      </c>
      <c r="M217" s="13">
        <v>0.42545157631081199</v>
      </c>
      <c r="N217" s="51">
        <v>0.63967210581482203</v>
      </c>
      <c r="O217" s="13">
        <v>0.179705596137027</v>
      </c>
      <c r="P217" s="13">
        <v>0.52026774182588098</v>
      </c>
      <c r="Q217" s="7">
        <v>0.31658960918735801</v>
      </c>
      <c r="R217" s="13">
        <v>0.25637590396225701</v>
      </c>
      <c r="S217" s="13">
        <v>0.26177359508048398</v>
      </c>
      <c r="T217" s="13">
        <v>0.78271165046495395</v>
      </c>
      <c r="U217" s="13">
        <v>0.51068923636555297</v>
      </c>
      <c r="V217" s="13">
        <v>0.54405241319073405</v>
      </c>
      <c r="W217" s="7">
        <v>0.27333395907269298</v>
      </c>
      <c r="X217" s="7">
        <v>0.78271165046495395</v>
      </c>
      <c r="Y217" s="7">
        <v>0.25622526675056101</v>
      </c>
      <c r="Z217" s="13">
        <v>0.69147459631650798</v>
      </c>
      <c r="AA217" s="13">
        <v>0.68534158248242405</v>
      </c>
      <c r="AB217" s="13">
        <v>0.29883862613697598</v>
      </c>
      <c r="AC217" s="13">
        <v>-1.6626600474953599</v>
      </c>
      <c r="AD217" s="13">
        <v>1.2064254747754699</v>
      </c>
      <c r="AE217" s="13">
        <v>0.50560828145430103</v>
      </c>
      <c r="AF217" s="13">
        <v>0.78812940458305103</v>
      </c>
      <c r="AG217" s="13">
        <v>0.66893714734839005</v>
      </c>
      <c r="AH217" s="13">
        <v>0.64240468466144496</v>
      </c>
      <c r="AI217" s="7">
        <v>5.1131863606747796</v>
      </c>
      <c r="AJ217" s="12">
        <v>0.69436360110880302</v>
      </c>
      <c r="AK217" s="117">
        <f t="shared" si="2"/>
        <v>0.71413833838134477</v>
      </c>
    </row>
    <row r="218" spans="1:37" x14ac:dyDescent="0.2">
      <c r="A218" s="28">
        <v>41518</v>
      </c>
      <c r="B218" s="13">
        <v>0.44969216267497403</v>
      </c>
      <c r="C218" s="13">
        <v>0.48981930604114299</v>
      </c>
      <c r="D218" s="13">
        <v>0.46392720683021799</v>
      </c>
      <c r="E218" s="13">
        <v>0.55050198937695505</v>
      </c>
      <c r="F218" s="13">
        <v>0.60646610693131497</v>
      </c>
      <c r="G218" s="13">
        <v>0.55343207247186998</v>
      </c>
      <c r="H218" s="13">
        <v>0.53282933633030027</v>
      </c>
      <c r="I218" s="13">
        <v>0.51515147233521696</v>
      </c>
      <c r="J218" s="13">
        <v>0.54829178066732398</v>
      </c>
      <c r="K218" s="13">
        <v>0.64320126563138702</v>
      </c>
      <c r="L218" s="13">
        <v>0.44903665577826302</v>
      </c>
      <c r="M218" s="13">
        <v>0.31842282088742002</v>
      </c>
      <c r="N218" s="51">
        <v>0.62741719908039995</v>
      </c>
      <c r="O218" s="13">
        <v>0.34002764734451302</v>
      </c>
      <c r="P218" s="13">
        <v>0.458655027318011</v>
      </c>
      <c r="Q218" s="7">
        <v>0.24040953741092899</v>
      </c>
      <c r="R218" s="13">
        <v>0.43802975550113799</v>
      </c>
      <c r="S218" s="13">
        <v>6.7065371214199698E-2</v>
      </c>
      <c r="T218" s="13">
        <v>0.68086327691222004</v>
      </c>
      <c r="U218" s="13">
        <v>0.42574693631663801</v>
      </c>
      <c r="V218" s="13">
        <v>0.48689106847031899</v>
      </c>
      <c r="W218" s="7">
        <v>0.10436217281318599</v>
      </c>
      <c r="X218" s="7">
        <v>0.68086327691222004</v>
      </c>
      <c r="Y218" s="7">
        <v>0.33279170369112798</v>
      </c>
      <c r="Z218" s="13">
        <v>0.87132499845511802</v>
      </c>
      <c r="AA218" s="13">
        <v>0.72672023762678695</v>
      </c>
      <c r="AB218" s="13">
        <v>0.46713005540138403</v>
      </c>
      <c r="AC218" s="13">
        <v>-1.0783121870413299</v>
      </c>
      <c r="AD218" s="13">
        <v>0.29449429823329998</v>
      </c>
      <c r="AE218" s="13">
        <v>0.60300564101743304</v>
      </c>
      <c r="AF218" s="13">
        <v>0.47251746967768599</v>
      </c>
      <c r="AG218" s="13">
        <v>0.57655409487907205</v>
      </c>
      <c r="AH218" s="13">
        <v>0.83029819462338295</v>
      </c>
      <c r="AI218" s="7">
        <v>1.4956362268438901</v>
      </c>
      <c r="AJ218" s="12">
        <v>0.65220531267302995</v>
      </c>
      <c r="AK218" s="117">
        <f t="shared" si="2"/>
        <v>0.67824364531173098</v>
      </c>
    </row>
    <row r="219" spans="1:37" x14ac:dyDescent="0.2">
      <c r="A219" s="28">
        <v>41548</v>
      </c>
      <c r="B219" s="13">
        <v>0.50999844580639198</v>
      </c>
      <c r="C219" s="13">
        <v>0.56593394114078199</v>
      </c>
      <c r="D219" s="13">
        <v>0.49613644078012198</v>
      </c>
      <c r="E219" s="13">
        <v>0.62271196820932595</v>
      </c>
      <c r="F219" s="13">
        <v>0.69901565049146097</v>
      </c>
      <c r="G219" s="13">
        <v>0.61859891032488801</v>
      </c>
      <c r="H219" s="13">
        <v>0.60047938218931574</v>
      </c>
      <c r="I219" s="13">
        <v>0.57230184733533596</v>
      </c>
      <c r="J219" s="13">
        <v>0.57912229719534802</v>
      </c>
      <c r="K219" s="13">
        <v>0.74017579290075197</v>
      </c>
      <c r="L219" s="13">
        <v>0.49087868560392001</v>
      </c>
      <c r="M219" s="13">
        <v>0.45147280706117399</v>
      </c>
      <c r="N219" s="51">
        <v>0.66255438292179103</v>
      </c>
      <c r="O219" s="13">
        <v>0.185901603440879</v>
      </c>
      <c r="P219" s="13">
        <v>0.59732014811814305</v>
      </c>
      <c r="Q219" s="7">
        <v>0.54051833426004903</v>
      </c>
      <c r="R219" s="13">
        <v>0.54844146540681804</v>
      </c>
      <c r="S219" s="13">
        <v>0.52133980352992504</v>
      </c>
      <c r="T219" s="13">
        <v>0.64377533858357505</v>
      </c>
      <c r="U219" s="13">
        <v>0.70428059470820503</v>
      </c>
      <c r="V219" s="13">
        <v>0.51630763044044103</v>
      </c>
      <c r="W219" s="7">
        <v>0.53419351008662397</v>
      </c>
      <c r="X219" s="7">
        <v>0.64377533858357505</v>
      </c>
      <c r="Y219" s="7">
        <v>0.55877282392759398</v>
      </c>
      <c r="Z219" s="13">
        <v>1.02190443269525</v>
      </c>
      <c r="AA219" s="13">
        <v>0.78020098145571304</v>
      </c>
      <c r="AB219" s="13">
        <v>0.56433594790328701</v>
      </c>
      <c r="AC219" s="13">
        <v>0.68659414308698896</v>
      </c>
      <c r="AD219" s="13">
        <v>0.39195636095005298</v>
      </c>
      <c r="AE219" s="13">
        <v>0.67382214366172599</v>
      </c>
      <c r="AF219" s="13">
        <v>0.84625064920035398</v>
      </c>
      <c r="AG219" s="13">
        <v>0.64301775962341001</v>
      </c>
      <c r="AH219" s="13">
        <v>0.72135859305501204</v>
      </c>
      <c r="AI219" s="7">
        <v>-4.6043423075317298</v>
      </c>
      <c r="AJ219" s="12">
        <v>0.63288488883943395</v>
      </c>
      <c r="AK219" s="117">
        <f t="shared" si="2"/>
        <v>0.6598179342070889</v>
      </c>
    </row>
    <row r="220" spans="1:37" x14ac:dyDescent="0.2">
      <c r="A220" s="28">
        <v>41579</v>
      </c>
      <c r="B220" s="13">
        <v>0.57969853878219002</v>
      </c>
      <c r="C220" s="13">
        <v>0.53601926413642098</v>
      </c>
      <c r="D220" s="13">
        <v>0.51646619534315397</v>
      </c>
      <c r="E220" s="13">
        <v>0.63202468944092804</v>
      </c>
      <c r="F220" s="13">
        <v>0.62664301631154495</v>
      </c>
      <c r="G220" s="13">
        <v>0.52788459203034699</v>
      </c>
      <c r="H220" s="13">
        <v>0.56780755145247908</v>
      </c>
      <c r="I220" s="13">
        <v>0.60822380890591698</v>
      </c>
      <c r="J220" s="13">
        <v>0.61996970060274204</v>
      </c>
      <c r="K220" s="13">
        <v>0.66790838714647704</v>
      </c>
      <c r="L220" s="13">
        <v>0.53344486159082605</v>
      </c>
      <c r="M220" s="13">
        <v>0.52388628702937801</v>
      </c>
      <c r="N220" s="51">
        <v>0.70791613856119395</v>
      </c>
      <c r="O220" s="13">
        <v>0.32275753039335398</v>
      </c>
      <c r="P220" s="13">
        <v>0.64485940011389298</v>
      </c>
      <c r="Q220" s="7">
        <v>0.50134865525450301</v>
      </c>
      <c r="R220" s="13">
        <v>0.61271111737986494</v>
      </c>
      <c r="S220" s="13">
        <v>0.21742793572555</v>
      </c>
      <c r="T220" s="13">
        <v>0.71828095115405799</v>
      </c>
      <c r="U220" s="13">
        <v>0.58089096174379895</v>
      </c>
      <c r="V220" s="13">
        <v>0.69388959504912995</v>
      </c>
      <c r="W220" s="7">
        <v>0.53489900409623703</v>
      </c>
      <c r="X220" s="7">
        <v>0.71828095115405799</v>
      </c>
      <c r="Y220" s="7">
        <v>0.49281030837296202</v>
      </c>
      <c r="Z220" s="13">
        <v>0.96438671829550004</v>
      </c>
      <c r="AA220" s="13">
        <v>0.70177804903441698</v>
      </c>
      <c r="AB220" s="13">
        <v>0.55192764413320305</v>
      </c>
      <c r="AC220" s="13">
        <v>-0.11785683544914601</v>
      </c>
      <c r="AD220" s="13">
        <v>0.331115038100321</v>
      </c>
      <c r="AE220" s="13">
        <v>0.67871358459798803</v>
      </c>
      <c r="AF220" s="13">
        <v>0.728682005186568</v>
      </c>
      <c r="AG220" s="13">
        <v>0.55519019518580204</v>
      </c>
      <c r="AH220" s="13">
        <v>0.94988471008334296</v>
      </c>
      <c r="AI220" s="7">
        <v>4.8301092493697801</v>
      </c>
      <c r="AJ220" s="12">
        <v>0.67518074330732003</v>
      </c>
      <c r="AK220" s="117">
        <f t="shared" si="2"/>
        <v>0.65342364827326127</v>
      </c>
    </row>
    <row r="221" spans="1:37" x14ac:dyDescent="0.2">
      <c r="A221" s="28">
        <v>41609</v>
      </c>
      <c r="B221" s="13">
        <v>0.57573101427326301</v>
      </c>
      <c r="C221" s="13">
        <v>0.60924360074383099</v>
      </c>
      <c r="D221" s="13">
        <v>0.523102215431685</v>
      </c>
      <c r="E221" s="13">
        <v>0.67999298041641099</v>
      </c>
      <c r="F221" s="13">
        <v>0.65184030668089799</v>
      </c>
      <c r="G221" s="13">
        <v>0.65746795817646597</v>
      </c>
      <c r="H221" s="13">
        <v>0.62432941228985828</v>
      </c>
      <c r="I221" s="13">
        <v>0.64918571326500096</v>
      </c>
      <c r="J221" s="13">
        <v>0.63602753039721205</v>
      </c>
      <c r="K221" s="13">
        <v>0.65566606468001598</v>
      </c>
      <c r="L221" s="13">
        <v>0.61364207225846401</v>
      </c>
      <c r="M221" s="13">
        <v>0.456498084337562</v>
      </c>
      <c r="N221" s="51">
        <v>0.68110737622801698</v>
      </c>
      <c r="O221" s="13">
        <v>0.64113858375751498</v>
      </c>
      <c r="P221" s="13">
        <v>0.55704390938298698</v>
      </c>
      <c r="Q221" s="7">
        <v>0.396157493661218</v>
      </c>
      <c r="R221" s="13">
        <v>0.52362587019992701</v>
      </c>
      <c r="S221" s="13">
        <v>0.263595925837184</v>
      </c>
      <c r="T221" s="13">
        <v>0.81953436004206104</v>
      </c>
      <c r="U221" s="13">
        <v>0.35989884802629901</v>
      </c>
      <c r="V221" s="13">
        <v>0.729183799798095</v>
      </c>
      <c r="W221" s="7">
        <v>0.157554394689218</v>
      </c>
      <c r="X221" s="7">
        <v>0.81953436004206104</v>
      </c>
      <c r="Y221" s="7">
        <v>0.50540579098154503</v>
      </c>
      <c r="Z221" s="13">
        <v>0.75181102181041504</v>
      </c>
      <c r="AA221" s="13">
        <v>0.74425885365644195</v>
      </c>
      <c r="AB221" s="13">
        <v>0.53429878993139102</v>
      </c>
      <c r="AC221" s="13">
        <v>2.1729883962624199</v>
      </c>
      <c r="AD221" s="13">
        <v>-0.70186027847563104</v>
      </c>
      <c r="AE221" s="13">
        <v>0.48869609217829901</v>
      </c>
      <c r="AF221" s="13">
        <v>0.76609864050356502</v>
      </c>
      <c r="AG221" s="13">
        <v>0.90308821226865099</v>
      </c>
      <c r="AH221" s="13">
        <v>0.64316497870096501</v>
      </c>
      <c r="AI221" s="7">
        <v>-2.4019514513197699</v>
      </c>
      <c r="AJ221" s="12">
        <v>0.68817050296278603</v>
      </c>
      <c r="AK221" s="117">
        <f t="shared" si="2"/>
        <v>0.66541204503651341</v>
      </c>
    </row>
    <row r="222" spans="1:37" x14ac:dyDescent="0.2">
      <c r="A222" s="28">
        <v>41640</v>
      </c>
      <c r="B222" s="13">
        <v>0.47673210649310099</v>
      </c>
      <c r="C222" s="13">
        <v>0.511057935467641</v>
      </c>
      <c r="D222" s="13">
        <v>0.48769666125389</v>
      </c>
      <c r="E222" s="13">
        <v>0.50153728606942505</v>
      </c>
      <c r="F222" s="13">
        <v>0.55800245410947102</v>
      </c>
      <c r="G222" s="13">
        <v>0.65450880841021197</v>
      </c>
      <c r="H222" s="13">
        <v>0.54256062906212787</v>
      </c>
      <c r="I222" s="13">
        <v>0.350806651919155</v>
      </c>
      <c r="J222" s="13">
        <v>0.46651833002342502</v>
      </c>
      <c r="K222" s="13">
        <v>0.61172658921619905</v>
      </c>
      <c r="L222" s="13">
        <v>0.450941151265979</v>
      </c>
      <c r="M222" s="13">
        <v>0.51309929912498997</v>
      </c>
      <c r="N222" s="51">
        <v>0.68894596638244199</v>
      </c>
      <c r="O222" s="13">
        <v>0.59066185216572598</v>
      </c>
      <c r="P222" s="13">
        <v>0.42059935864603898</v>
      </c>
      <c r="Q222" s="7">
        <v>0.46091924985680599</v>
      </c>
      <c r="R222" s="13">
        <v>0.51501845404233304</v>
      </c>
      <c r="S222" s="13">
        <v>0.19031634364130201</v>
      </c>
      <c r="T222" s="13">
        <v>0.404631810267577</v>
      </c>
      <c r="U222" s="13">
        <v>0.59317700658669004</v>
      </c>
      <c r="V222" s="13">
        <v>0.17719807086631201</v>
      </c>
      <c r="W222" s="7">
        <v>0.27108926469938699</v>
      </c>
      <c r="X222" s="7">
        <v>0.404631810267577</v>
      </c>
      <c r="Y222" s="7">
        <v>0.55851753698092899</v>
      </c>
      <c r="Z222" s="13">
        <v>1.0082689265918601</v>
      </c>
      <c r="AA222" s="13">
        <v>0.59933753260772804</v>
      </c>
      <c r="AB222" s="13">
        <v>0.51704581517510195</v>
      </c>
      <c r="AC222" s="13">
        <v>-0.733666972379313</v>
      </c>
      <c r="AD222" s="13">
        <v>9.7603694931056501E-2</v>
      </c>
      <c r="AE222" s="13">
        <v>0.71088734494365002</v>
      </c>
      <c r="AF222" s="13">
        <v>0.94374684534428299</v>
      </c>
      <c r="AG222" s="13">
        <v>0.492922839954543</v>
      </c>
      <c r="AH222" s="13">
        <v>0.73556286971557705</v>
      </c>
      <c r="AI222" s="7">
        <v>-14.3575173161565</v>
      </c>
      <c r="AJ222" s="12">
        <v>0.70900776642618202</v>
      </c>
      <c r="AK222" s="117">
        <f t="shared" si="2"/>
        <v>0.6907863375654294</v>
      </c>
    </row>
    <row r="223" spans="1:37" x14ac:dyDescent="0.2">
      <c r="A223" s="28">
        <v>41671</v>
      </c>
      <c r="B223" s="13">
        <v>0.41655325492448197</v>
      </c>
      <c r="C223" s="13">
        <v>0.50284696263553597</v>
      </c>
      <c r="D223" s="13">
        <v>0.52715520702902896</v>
      </c>
      <c r="E223" s="13">
        <v>0.52146065446437495</v>
      </c>
      <c r="F223" s="13">
        <v>0.58951092034469199</v>
      </c>
      <c r="G223" s="13">
        <v>0.59565515066570596</v>
      </c>
      <c r="H223" s="13">
        <v>0.54732577902786761</v>
      </c>
      <c r="I223" s="13">
        <v>0.46251889628488302</v>
      </c>
      <c r="J223" s="13">
        <v>0.48323738592292997</v>
      </c>
      <c r="K223" s="13">
        <v>0.57352726916256702</v>
      </c>
      <c r="L223" s="13">
        <v>0.44595737112807199</v>
      </c>
      <c r="M223" s="13">
        <v>0.39043778774253601</v>
      </c>
      <c r="N223" s="51">
        <v>0.67147289430072699</v>
      </c>
      <c r="O223" s="13">
        <v>9.3504871190129304E-2</v>
      </c>
      <c r="P223" s="13">
        <v>0.49682874780332198</v>
      </c>
      <c r="Q223" s="7">
        <v>0.40321525917811901</v>
      </c>
      <c r="R223" s="13">
        <v>0.108865791021571</v>
      </c>
      <c r="S223" s="13">
        <v>0.33273736228294098</v>
      </c>
      <c r="T223" s="13">
        <v>0.58280221469809801</v>
      </c>
      <c r="U223" s="13">
        <v>0.48512098951202098</v>
      </c>
      <c r="V223" s="13">
        <v>0.39042411283087602</v>
      </c>
      <c r="W223" s="7">
        <v>0.210968650471374</v>
      </c>
      <c r="X223" s="7">
        <v>0.58280221469809801</v>
      </c>
      <c r="Y223" s="7">
        <v>0.37946857961093</v>
      </c>
      <c r="Z223" s="13">
        <v>0.87793827137647695</v>
      </c>
      <c r="AA223" s="13">
        <v>0.69359303174439102</v>
      </c>
      <c r="AB223" s="13">
        <v>0.428222672006079</v>
      </c>
      <c r="AC223" s="13">
        <v>-0.73754114131380699</v>
      </c>
      <c r="AD223" s="13">
        <v>-0.28034749227212102</v>
      </c>
      <c r="AE223" s="13">
        <v>0.52742891187451901</v>
      </c>
      <c r="AF223" s="13">
        <v>0.96228386842256297</v>
      </c>
      <c r="AG223" s="13">
        <v>0.54748209133497605</v>
      </c>
      <c r="AH223" s="13">
        <v>0.89074079112184901</v>
      </c>
      <c r="AI223" s="7">
        <v>-4.0079055410165303</v>
      </c>
      <c r="AJ223" s="12">
        <v>0.72475952920973397</v>
      </c>
      <c r="AK223" s="117">
        <f t="shared" si="2"/>
        <v>0.7073125995329006</v>
      </c>
    </row>
    <row r="224" spans="1:37" x14ac:dyDescent="0.2">
      <c r="A224" s="28">
        <v>41699</v>
      </c>
      <c r="B224" s="13">
        <v>0.71304822941245305</v>
      </c>
      <c r="C224" s="13">
        <v>0.59733840186513298</v>
      </c>
      <c r="D224" s="13">
        <v>0.53229456126022701</v>
      </c>
      <c r="E224" s="13">
        <v>0.89461793191560801</v>
      </c>
      <c r="F224" s="13">
        <v>0.637783994726837</v>
      </c>
      <c r="G224" s="13">
        <v>0.62358612331006502</v>
      </c>
      <c r="H224" s="13">
        <v>0.65712420261557403</v>
      </c>
      <c r="I224" s="13">
        <v>0.78897966531341401</v>
      </c>
      <c r="J224" s="13">
        <v>0.61782056579091504</v>
      </c>
      <c r="K224" s="13">
        <v>0.57421655455235898</v>
      </c>
      <c r="L224" s="13">
        <v>0.57483787557649002</v>
      </c>
      <c r="M224" s="13">
        <v>0.41921051813795401</v>
      </c>
      <c r="N224" s="51">
        <v>0.66478090123077704</v>
      </c>
      <c r="O224" s="13">
        <v>0.29163019076289298</v>
      </c>
      <c r="P224" s="13">
        <v>0.84469320180618201</v>
      </c>
      <c r="Q224" s="7">
        <v>0.73138241346817701</v>
      </c>
      <c r="R224" s="13">
        <v>0.47457433461701298</v>
      </c>
      <c r="S224" s="13">
        <v>0.164011749836068</v>
      </c>
      <c r="T224" s="13">
        <v>1.22380065738078</v>
      </c>
      <c r="U224" s="13">
        <v>0.52069338880591398</v>
      </c>
      <c r="V224" s="13">
        <v>1.22619775478617</v>
      </c>
      <c r="W224" s="7">
        <v>0.84436299478306898</v>
      </c>
      <c r="X224" s="7">
        <v>1.22380065738078</v>
      </c>
      <c r="Y224" s="7">
        <v>0.38787059752061898</v>
      </c>
      <c r="Z224" s="13">
        <v>-0.177635472236261</v>
      </c>
      <c r="AA224" s="13">
        <v>0.793441330278851</v>
      </c>
      <c r="AB224" s="13">
        <v>0.44190723406430499</v>
      </c>
      <c r="AC224" s="13">
        <v>3.1498158786174599</v>
      </c>
      <c r="AD224" s="13">
        <v>1.04394338519742</v>
      </c>
      <c r="AE224" s="13">
        <v>9.9402943414280201E-2</v>
      </c>
      <c r="AF224" s="13">
        <v>1.0217744801564299</v>
      </c>
      <c r="AG224" s="13">
        <v>0.61346228608610898</v>
      </c>
      <c r="AH224" s="13">
        <v>1.01516439516746</v>
      </c>
      <c r="AI224" s="7">
        <v>38.602262841679398</v>
      </c>
      <c r="AJ224" s="12">
        <v>0.68804856836600703</v>
      </c>
      <c r="AK224" s="117">
        <f t="shared" si="2"/>
        <v>0.70727195466730775</v>
      </c>
    </row>
    <row r="225" spans="1:37" x14ac:dyDescent="0.2">
      <c r="A225" s="28">
        <v>41730</v>
      </c>
      <c r="B225" s="13">
        <v>0.68878712374319395</v>
      </c>
      <c r="C225" s="13">
        <v>0.54601482544559099</v>
      </c>
      <c r="D225" s="13">
        <v>0.576973282657822</v>
      </c>
      <c r="E225" s="13">
        <v>0.52466574478157901</v>
      </c>
      <c r="F225" s="13">
        <v>0.56335517430644599</v>
      </c>
      <c r="G225" s="13">
        <v>0.644927743233074</v>
      </c>
      <c r="H225" s="13">
        <v>0.57118735408490251</v>
      </c>
      <c r="I225" s="13">
        <v>0.46788015416703999</v>
      </c>
      <c r="J225" s="13">
        <v>0.45915319744438399</v>
      </c>
      <c r="K225" s="13">
        <v>0.58302544965307002</v>
      </c>
      <c r="L225" s="13">
        <v>0.54608394316765096</v>
      </c>
      <c r="M225" s="13">
        <v>0.58959807219074301</v>
      </c>
      <c r="N225" s="51">
        <v>0.69761515876722902</v>
      </c>
      <c r="O225" s="13">
        <v>0.23129452489199101</v>
      </c>
      <c r="P225" s="13">
        <v>0.81087778958367296</v>
      </c>
      <c r="Q225" s="7">
        <v>1.76110405157177</v>
      </c>
      <c r="R225" s="13">
        <v>0.31187411960186101</v>
      </c>
      <c r="S225" s="13">
        <v>0.305573500165014</v>
      </c>
      <c r="T225" s="13">
        <v>0.58900412829445603</v>
      </c>
      <c r="U225" s="13">
        <v>0.818704522445863</v>
      </c>
      <c r="V225" s="13">
        <v>0.72166821091905597</v>
      </c>
      <c r="W225" s="7">
        <v>2.1365868844477101</v>
      </c>
      <c r="X225" s="7">
        <v>0.58900412829445603</v>
      </c>
      <c r="Y225" s="7">
        <v>0.48530751720694798</v>
      </c>
      <c r="Z225" s="13">
        <v>0.95592475692130496</v>
      </c>
      <c r="AA225" s="13">
        <v>0.67288254523963997</v>
      </c>
      <c r="AB225" s="13">
        <v>0.36112477652019098</v>
      </c>
      <c r="AC225" s="13">
        <v>2.7952162991007499</v>
      </c>
      <c r="AD225" s="13">
        <v>2.9444880142771099</v>
      </c>
      <c r="AE225" s="13">
        <v>0.790208911781214</v>
      </c>
      <c r="AF225" s="13">
        <v>0.65812097399585401</v>
      </c>
      <c r="AG225" s="13">
        <v>0.66174472040191201</v>
      </c>
      <c r="AH225" s="13">
        <v>0.79146416252549201</v>
      </c>
      <c r="AI225" s="7">
        <v>-1.62325322967057</v>
      </c>
      <c r="AJ225" s="12">
        <v>0.72064961661753402</v>
      </c>
      <c r="AK225" s="117">
        <f t="shared" si="2"/>
        <v>0.71115257139775834</v>
      </c>
    </row>
    <row r="226" spans="1:37" x14ac:dyDescent="0.2">
      <c r="A226" s="28">
        <v>41760</v>
      </c>
      <c r="B226" s="13">
        <v>0.51755978642447498</v>
      </c>
      <c r="C226" s="13">
        <v>0.573264804700368</v>
      </c>
      <c r="D226" s="13">
        <v>0.54384580422047801</v>
      </c>
      <c r="E226" s="13">
        <v>0.40428919077983499</v>
      </c>
      <c r="F226" s="13">
        <v>0.59689267235232601</v>
      </c>
      <c r="G226" s="13">
        <v>0.61166069976679804</v>
      </c>
      <c r="H226" s="13">
        <v>0.54599063436396089</v>
      </c>
      <c r="I226" s="13">
        <v>0.46750259437859598</v>
      </c>
      <c r="J226" s="13">
        <v>0.50994408572198702</v>
      </c>
      <c r="K226" s="13">
        <v>0.60450944731950895</v>
      </c>
      <c r="L226" s="13">
        <v>0.56786201372692502</v>
      </c>
      <c r="M226" s="13">
        <v>0.51397760472222198</v>
      </c>
      <c r="N226" s="51">
        <v>0.68262439217996795</v>
      </c>
      <c r="O226" s="13">
        <v>0.62001241264971096</v>
      </c>
      <c r="P226" s="13">
        <v>0.50997572586293705</v>
      </c>
      <c r="Q226" s="7">
        <v>0.65735009050162097</v>
      </c>
      <c r="R226" s="13">
        <v>0.270700875547423</v>
      </c>
      <c r="S226" s="13">
        <v>0.282819301597307</v>
      </c>
      <c r="T226" s="13">
        <v>0.56180013098515102</v>
      </c>
      <c r="U226" s="13">
        <v>0.55565792867530195</v>
      </c>
      <c r="V226" s="13">
        <v>0.53812101439990101</v>
      </c>
      <c r="W226" s="7">
        <v>0.73110066110191596</v>
      </c>
      <c r="X226" s="7">
        <v>0.56180013098515102</v>
      </c>
      <c r="Y226" s="7">
        <v>0.36502856724365301</v>
      </c>
      <c r="Z226" s="13">
        <v>0.65034814453275402</v>
      </c>
      <c r="AA226" s="13">
        <v>0.79055113381459496</v>
      </c>
      <c r="AB226" s="13">
        <v>0.35874857589946402</v>
      </c>
      <c r="AC226" s="13">
        <v>0.73593050957421302</v>
      </c>
      <c r="AD226" s="13">
        <v>0.78589944949503099</v>
      </c>
      <c r="AE226" s="13">
        <v>0.64832432210398405</v>
      </c>
      <c r="AF226" s="13">
        <v>0.76559039321612199</v>
      </c>
      <c r="AG226" s="13">
        <v>0.53301400180875502</v>
      </c>
      <c r="AH226" s="13">
        <v>0.81794846194013804</v>
      </c>
      <c r="AI226" s="7">
        <v>-6.6369085265193997</v>
      </c>
      <c r="AJ226" s="12">
        <v>0.64788852768346095</v>
      </c>
      <c r="AK226" s="117">
        <f t="shared" si="2"/>
        <v>0.68552890422233403</v>
      </c>
    </row>
    <row r="227" spans="1:37" x14ac:dyDescent="0.2">
      <c r="A227" s="28">
        <v>41791</v>
      </c>
      <c r="B227" s="13">
        <v>0.50691565752830603</v>
      </c>
      <c r="C227" s="13">
        <v>0.54373540900384898</v>
      </c>
      <c r="D227" s="13">
        <v>0.51280065956838405</v>
      </c>
      <c r="E227" s="13">
        <v>0.71364587459364903</v>
      </c>
      <c r="F227" s="13">
        <v>0.66278102777711101</v>
      </c>
      <c r="G227" s="13">
        <v>0.64971206269514503</v>
      </c>
      <c r="H227" s="13">
        <v>0.61653500672762773</v>
      </c>
      <c r="I227" s="13">
        <v>0.54683199612537403</v>
      </c>
      <c r="J227" s="13">
        <v>0.58084068767661701</v>
      </c>
      <c r="K227" s="13">
        <v>0.71239906338959302</v>
      </c>
      <c r="L227" s="13">
        <v>0.48823303550335101</v>
      </c>
      <c r="M227" s="13">
        <v>0.46447101870581498</v>
      </c>
      <c r="N227" s="51">
        <v>0.67832659794522998</v>
      </c>
      <c r="O227" s="13">
        <v>0.279151890362065</v>
      </c>
      <c r="P227" s="13">
        <v>0.62930578161306805</v>
      </c>
      <c r="Q227" s="7">
        <v>0.376445628134423</v>
      </c>
      <c r="R227" s="13">
        <v>0.41192113519607998</v>
      </c>
      <c r="S227" s="13">
        <v>0.303816232952965</v>
      </c>
      <c r="T227" s="13">
        <v>1.01306894963732</v>
      </c>
      <c r="U227" s="13">
        <v>0.61704422356299304</v>
      </c>
      <c r="V227" s="13">
        <v>0.67250884146064005</v>
      </c>
      <c r="W227" s="7">
        <v>0.26351890410970702</v>
      </c>
      <c r="X227" s="7">
        <v>1.01306894963732</v>
      </c>
      <c r="Y227" s="7">
        <v>0.381830835029143</v>
      </c>
      <c r="Z227" s="13">
        <v>0.92608152337204996</v>
      </c>
      <c r="AA227" s="13">
        <v>0.91893643911001599</v>
      </c>
      <c r="AB227" s="13">
        <v>0.42573335408998297</v>
      </c>
      <c r="AC227" s="13">
        <v>-0.92861608809104301</v>
      </c>
      <c r="AD227" s="13">
        <v>0.174995295871296</v>
      </c>
      <c r="AE227" s="13">
        <v>0.70942030635342201</v>
      </c>
      <c r="AF227" s="13">
        <v>0.65355475970907295</v>
      </c>
      <c r="AG227" s="13">
        <v>0.83016547284637199</v>
      </c>
      <c r="AH227" s="13">
        <v>1.0700139040158301</v>
      </c>
      <c r="AI227" s="7">
        <v>17.007294928281699</v>
      </c>
      <c r="AJ227" s="12">
        <v>0.71381658664041203</v>
      </c>
      <c r="AK227" s="117">
        <f t="shared" si="2"/>
        <v>0.6941182436471357</v>
      </c>
    </row>
    <row r="228" spans="1:37" x14ac:dyDescent="0.2">
      <c r="A228" s="28">
        <v>41821</v>
      </c>
      <c r="B228" s="13">
        <v>0.43896052023909099</v>
      </c>
      <c r="C228" s="13">
        <v>0.49170690998202798</v>
      </c>
      <c r="D228" s="13">
        <v>0.53940047120696499</v>
      </c>
      <c r="E228" s="13">
        <v>0.52577942370177599</v>
      </c>
      <c r="F228" s="13">
        <v>0.54728783719713403</v>
      </c>
      <c r="G228" s="13">
        <v>0.61890521373047702</v>
      </c>
      <c r="H228" s="13">
        <v>0.5446159711636761</v>
      </c>
      <c r="I228" s="13">
        <v>0.46470005068703402</v>
      </c>
      <c r="J228" s="13">
        <v>0.52647316330303795</v>
      </c>
      <c r="K228" s="13">
        <v>0.57530121956193603</v>
      </c>
      <c r="L228" s="13">
        <v>0.48469234960893598</v>
      </c>
      <c r="M228" s="13">
        <v>0.46662164150475199</v>
      </c>
      <c r="N228" s="51">
        <v>0.67219351604169697</v>
      </c>
      <c r="O228" s="13">
        <v>0.42567191427082002</v>
      </c>
      <c r="P228" s="13">
        <v>0.45564854997740201</v>
      </c>
      <c r="Q228" s="7">
        <v>0.31733552282600702</v>
      </c>
      <c r="R228" s="13">
        <v>0.39916406048938202</v>
      </c>
      <c r="S228" s="13">
        <v>0.74874192517899696</v>
      </c>
      <c r="T228" s="13">
        <v>0.54547571173532505</v>
      </c>
      <c r="U228" s="13">
        <v>0.55114033829123099</v>
      </c>
      <c r="V228" s="13">
        <v>0.43754743939106799</v>
      </c>
      <c r="W228" s="7">
        <v>0.17722214497466199</v>
      </c>
      <c r="X228" s="7">
        <v>0.54547571173532505</v>
      </c>
      <c r="Y228" s="7">
        <v>0.45239341062778698</v>
      </c>
      <c r="Z228" s="13">
        <v>0.83112215116395305</v>
      </c>
      <c r="AA228" s="13">
        <v>0.66565668199499495</v>
      </c>
      <c r="AB228" s="13">
        <v>0.38585827555632302</v>
      </c>
      <c r="AC228" s="13">
        <v>-0.50575474659682795</v>
      </c>
      <c r="AD228" s="13">
        <v>0.32671361656988002</v>
      </c>
      <c r="AE228" s="13">
        <v>0.76840736733192205</v>
      </c>
      <c r="AF228" s="13">
        <v>0.49125405010546003</v>
      </c>
      <c r="AG228" s="13">
        <v>1.29870504708798</v>
      </c>
      <c r="AH228" s="13">
        <v>0.62505933499670296</v>
      </c>
      <c r="AI228" s="7">
        <v>-30.099616813373899</v>
      </c>
      <c r="AJ228" s="12">
        <v>0.656890719462631</v>
      </c>
      <c r="AK228" s="117">
        <f t="shared" si="2"/>
        <v>0.67286527792883477</v>
      </c>
    </row>
    <row r="229" spans="1:37" x14ac:dyDescent="0.2">
      <c r="A229" s="28">
        <v>41852</v>
      </c>
      <c r="B229" s="13">
        <v>0.38682455654953501</v>
      </c>
      <c r="C229" s="13">
        <v>0.44358149295652</v>
      </c>
      <c r="D229" s="13">
        <v>0.43882985915283601</v>
      </c>
      <c r="E229" s="13">
        <v>0.36567962137305399</v>
      </c>
      <c r="F229" s="13">
        <v>0.483523665248972</v>
      </c>
      <c r="G229" s="13">
        <v>0.377782243535151</v>
      </c>
      <c r="H229" s="13">
        <v>0.42187937645330659</v>
      </c>
      <c r="I229" s="13">
        <v>0.38081604740333802</v>
      </c>
      <c r="J229" s="13">
        <v>0.48910950059309399</v>
      </c>
      <c r="K229" s="13">
        <v>0.50708813202859304</v>
      </c>
      <c r="L229" s="13">
        <v>0.46633908575150601</v>
      </c>
      <c r="M229" s="13">
        <v>0.30809081924460502</v>
      </c>
      <c r="N229" s="51">
        <v>0.61468930335194805</v>
      </c>
      <c r="O229" s="13">
        <v>0.79429309363665301</v>
      </c>
      <c r="P229" s="13">
        <v>0.29366406595540701</v>
      </c>
      <c r="Q229" s="7">
        <v>0.148805275437803</v>
      </c>
      <c r="R229" s="13">
        <v>0.27112812589544</v>
      </c>
      <c r="S229" s="13">
        <v>0.13070060411805901</v>
      </c>
      <c r="T229" s="13">
        <v>0.40833678414990798</v>
      </c>
      <c r="U229" s="13">
        <v>0.369832364945757</v>
      </c>
      <c r="V229" s="13">
        <v>0.23658819678679099</v>
      </c>
      <c r="W229" s="7">
        <v>-3.8135347026793699E-2</v>
      </c>
      <c r="X229" s="7">
        <v>0.40833678414990798</v>
      </c>
      <c r="Y229" s="7">
        <v>0.29000307147811399</v>
      </c>
      <c r="Z229" s="13">
        <v>0.64549421963398201</v>
      </c>
      <c r="AA229" s="13">
        <v>0.52208506466585203</v>
      </c>
      <c r="AB229" s="13">
        <v>0.41051414811717601</v>
      </c>
      <c r="AC229" s="13">
        <v>-1.6613677454567599</v>
      </c>
      <c r="AD229" s="13">
        <v>0.14723283857608899</v>
      </c>
      <c r="AE229" s="13">
        <v>0.535515485059889</v>
      </c>
      <c r="AF229" s="13">
        <v>0.907554176584355</v>
      </c>
      <c r="AG229" s="13">
        <v>-0.25358797929003601</v>
      </c>
      <c r="AH229" s="13">
        <v>0.39839738804221098</v>
      </c>
      <c r="AI229" s="7">
        <v>16.443173685916602</v>
      </c>
      <c r="AJ229" s="12">
        <v>0.67691440796072999</v>
      </c>
      <c r="AK229" s="117">
        <f t="shared" si="2"/>
        <v>0.68254057135459101</v>
      </c>
    </row>
    <row r="230" spans="1:37" x14ac:dyDescent="0.2">
      <c r="A230" s="28">
        <v>41883</v>
      </c>
      <c r="B230" s="13">
        <v>0.59292460038681805</v>
      </c>
      <c r="C230" s="13">
        <v>0.55121103486157697</v>
      </c>
      <c r="D230" s="13">
        <v>0.490201060228592</v>
      </c>
      <c r="E230" s="13">
        <v>0.56371428254420297</v>
      </c>
      <c r="F230" s="13">
        <v>0.57173898502158604</v>
      </c>
      <c r="G230" s="13">
        <v>0.63755211763676201</v>
      </c>
      <c r="H230" s="13">
        <v>0.56288349605854404</v>
      </c>
      <c r="I230" s="13">
        <v>0.51657046517626104</v>
      </c>
      <c r="J230" s="13">
        <v>0.56907978862770903</v>
      </c>
      <c r="K230" s="13">
        <v>0.568645449479659</v>
      </c>
      <c r="L230" s="13">
        <v>0.515258231404919</v>
      </c>
      <c r="M230" s="13">
        <v>0.30679660861769797</v>
      </c>
      <c r="N230" s="51">
        <v>0.60740256959905004</v>
      </c>
      <c r="O230" s="13">
        <v>0.56828415761990203</v>
      </c>
      <c r="P230" s="13">
        <v>0.57863294260500897</v>
      </c>
      <c r="Q230" s="7">
        <v>0.62563536100280104</v>
      </c>
      <c r="R230" s="13">
        <v>0.24101553641217899</v>
      </c>
      <c r="S230" s="13">
        <v>-0.155766223103735</v>
      </c>
      <c r="T230" s="13">
        <v>0.76821392611580397</v>
      </c>
      <c r="U230" s="13">
        <v>0.45345210933739399</v>
      </c>
      <c r="V230" s="13">
        <v>0.69313952681699498</v>
      </c>
      <c r="W230" s="7">
        <v>0.60717335248940696</v>
      </c>
      <c r="X230" s="7">
        <v>0.76821392611580397</v>
      </c>
      <c r="Y230" s="7">
        <v>0.24460744511492299</v>
      </c>
      <c r="Z230" s="13">
        <v>0.48113629343937497</v>
      </c>
      <c r="AA230" s="13">
        <v>0.73856243979005198</v>
      </c>
      <c r="AB230" s="13">
        <v>0.36049543959867397</v>
      </c>
      <c r="AC230" s="13">
        <v>-4.7523225028227097E-2</v>
      </c>
      <c r="AD230" s="13">
        <v>1.50129932588085</v>
      </c>
      <c r="AE230" s="13">
        <v>0.21479473351002401</v>
      </c>
      <c r="AF230" s="13">
        <v>0.776644384761637</v>
      </c>
      <c r="AG230" s="13">
        <v>0.63155570032869301</v>
      </c>
      <c r="AH230" s="13">
        <v>0.87706864209205104</v>
      </c>
      <c r="AI230" s="7">
        <v>1.1118911428537099</v>
      </c>
      <c r="AJ230" s="12">
        <v>0.70446554289906704</v>
      </c>
      <c r="AK230" s="117">
        <f t="shared" si="2"/>
        <v>0.67942355677414268</v>
      </c>
    </row>
    <row r="231" spans="1:37" x14ac:dyDescent="0.2">
      <c r="A231" s="28">
        <v>41913</v>
      </c>
      <c r="B231" s="13">
        <v>0.53017013698756099</v>
      </c>
      <c r="C231" s="13">
        <v>0.50250505661017997</v>
      </c>
      <c r="D231" s="13">
        <v>0.500349476352414</v>
      </c>
      <c r="E231" s="13">
        <v>0.481945972356293</v>
      </c>
      <c r="F231" s="13">
        <v>0.493174590369649</v>
      </c>
      <c r="G231" s="13">
        <v>0.621457013304759</v>
      </c>
      <c r="H231" s="13">
        <v>0.51988642179865896</v>
      </c>
      <c r="I231" s="13">
        <v>0.51485395718068805</v>
      </c>
      <c r="J231" s="13">
        <v>0.53871602629534099</v>
      </c>
      <c r="K231" s="13">
        <v>0.46849040094306499</v>
      </c>
      <c r="L231" s="13">
        <v>0.45907263516792002</v>
      </c>
      <c r="M231" s="13">
        <v>0.35902496072686602</v>
      </c>
      <c r="N231" s="51">
        <v>0.64844702983864999</v>
      </c>
      <c r="O231" s="13">
        <v>0.49880809254610298</v>
      </c>
      <c r="P231" s="13">
        <v>0.49324722161176598</v>
      </c>
      <c r="Q231" s="7">
        <v>0.53858863873315099</v>
      </c>
      <c r="R231" s="13">
        <v>0.37772129434393598</v>
      </c>
      <c r="S231" s="13">
        <v>0.16773541495043401</v>
      </c>
      <c r="T231" s="13">
        <v>0.58926049523054602</v>
      </c>
      <c r="U231" s="13">
        <v>0.35470761705683801</v>
      </c>
      <c r="V231" s="13">
        <v>0.64828822398027297</v>
      </c>
      <c r="W231" s="7">
        <v>0.643435316569267</v>
      </c>
      <c r="X231" s="7">
        <v>0.58926049523054602</v>
      </c>
      <c r="Y231" s="7">
        <v>0.27840829660180999</v>
      </c>
      <c r="Z231" s="13">
        <v>0.15592395518045499</v>
      </c>
      <c r="AA231" s="13">
        <v>0.62609076190722701</v>
      </c>
      <c r="AB231" s="13">
        <v>0.25377162007014598</v>
      </c>
      <c r="AC231" s="13">
        <v>1.3861484417022201</v>
      </c>
      <c r="AD231" s="13">
        <v>0.82897884158674795</v>
      </c>
      <c r="AE231" s="13">
        <v>0.225660354752965</v>
      </c>
      <c r="AF231" s="13">
        <v>0.62314172622476405</v>
      </c>
      <c r="AG231" s="13">
        <v>0.57318142037146402</v>
      </c>
      <c r="AH231" s="13">
        <v>0.79945595270737102</v>
      </c>
      <c r="AI231" s="7">
        <v>-1.5143167494021501</v>
      </c>
      <c r="AJ231" s="12">
        <v>0.66742692750550403</v>
      </c>
      <c r="AK231" s="117">
        <f t="shared" si="2"/>
        <v>0.68293562612176706</v>
      </c>
    </row>
    <row r="232" spans="1:37" x14ac:dyDescent="0.2">
      <c r="A232" s="28">
        <v>41944</v>
      </c>
      <c r="B232" s="13">
        <v>0.39796531638416199</v>
      </c>
      <c r="C232" s="13">
        <v>0.36288639824778601</v>
      </c>
      <c r="D232" s="13">
        <v>0.423741977193276</v>
      </c>
      <c r="E232" s="13">
        <v>0.35556388133262001</v>
      </c>
      <c r="F232" s="13">
        <v>0.46618981135802101</v>
      </c>
      <c r="G232" s="13">
        <v>0.36209254666143598</v>
      </c>
      <c r="H232" s="13">
        <v>0.3940949229586278</v>
      </c>
      <c r="I232" s="13">
        <v>0.39145953480759399</v>
      </c>
      <c r="J232" s="13">
        <v>0.39644927361108401</v>
      </c>
      <c r="K232" s="13">
        <v>0.45276838370676897</v>
      </c>
      <c r="L232" s="13">
        <v>0.29794375725533201</v>
      </c>
      <c r="M232" s="13">
        <v>0.30445213283317601</v>
      </c>
      <c r="N232" s="51">
        <v>0.60541681919734602</v>
      </c>
      <c r="O232" s="13">
        <v>0.33469098694238197</v>
      </c>
      <c r="P232" s="13">
        <v>0.40551272869111998</v>
      </c>
      <c r="Q232" s="7">
        <v>0.313249539411601</v>
      </c>
      <c r="R232" s="13">
        <v>6.9920367814678905E-2</v>
      </c>
      <c r="S232" s="13">
        <v>0.109610794997946</v>
      </c>
      <c r="T232" s="13">
        <v>0.48707246244865698</v>
      </c>
      <c r="U232" s="13">
        <v>0.14863440965229999</v>
      </c>
      <c r="V232" s="13">
        <v>0.62419816146436302</v>
      </c>
      <c r="W232" s="7">
        <v>0.45988366608822301</v>
      </c>
      <c r="X232" s="7">
        <v>0.48707246244865698</v>
      </c>
      <c r="Y232" s="7">
        <v>0.14404515932164799</v>
      </c>
      <c r="Z232" s="13">
        <v>0.29649837504790899</v>
      </c>
      <c r="AA232" s="13">
        <v>0.68808751226514597</v>
      </c>
      <c r="AB232" s="13">
        <v>0.21064003502883899</v>
      </c>
      <c r="AC232" s="13">
        <v>1.59485300333485</v>
      </c>
      <c r="AD232" s="13">
        <v>0.50360920637554596</v>
      </c>
      <c r="AE232" s="13">
        <v>2.6276993546863001E-2</v>
      </c>
      <c r="AF232" s="13">
        <v>0.69514906526671105</v>
      </c>
      <c r="AG232" s="13">
        <v>0.50352404605923695</v>
      </c>
      <c r="AH232" s="13">
        <v>0.53309900550878297</v>
      </c>
      <c r="AI232" s="7">
        <v>-2.0215467734524499</v>
      </c>
      <c r="AJ232" s="12">
        <v>0.62493246801054303</v>
      </c>
      <c r="AK232" s="117">
        <f t="shared" si="2"/>
        <v>0.66560831280503807</v>
      </c>
    </row>
    <row r="233" spans="1:37" x14ac:dyDescent="0.2">
      <c r="A233" s="28">
        <v>41974</v>
      </c>
      <c r="B233" s="13">
        <v>0.60747785560254697</v>
      </c>
      <c r="C233" s="13">
        <v>0.49635520677779399</v>
      </c>
      <c r="D233" s="13">
        <v>0.49049524272439599</v>
      </c>
      <c r="E233" s="13">
        <v>0.521468862995491</v>
      </c>
      <c r="F233" s="13">
        <v>0.54554363289636998</v>
      </c>
      <c r="G233" s="13">
        <v>0.58119820905543595</v>
      </c>
      <c r="H233" s="13">
        <v>0.52701223088989724</v>
      </c>
      <c r="I233" s="13">
        <v>0.55020072197680603</v>
      </c>
      <c r="J233" s="13">
        <v>0.57260554406279396</v>
      </c>
      <c r="K233" s="13">
        <v>0.52521101504326095</v>
      </c>
      <c r="L233" s="13">
        <v>0.44744130157036999</v>
      </c>
      <c r="M233" s="13">
        <v>0.32805185470502901</v>
      </c>
      <c r="N233" s="51">
        <v>0.62059957952524103</v>
      </c>
      <c r="O233" s="13">
        <v>0.822859086360193</v>
      </c>
      <c r="P233" s="13">
        <v>0.54927161161052096</v>
      </c>
      <c r="Q233" s="7">
        <v>0.56596843880441705</v>
      </c>
      <c r="R233" s="13">
        <v>0.27338297070065998</v>
      </c>
      <c r="S233" s="13">
        <v>1.49456876935043E-2</v>
      </c>
      <c r="T233" s="13">
        <v>0.79323433439634505</v>
      </c>
      <c r="U233" s="13">
        <v>0.32686722900461201</v>
      </c>
      <c r="V233" s="13">
        <v>0.73126261130328496</v>
      </c>
      <c r="W233" s="7">
        <v>0.73465525519799602</v>
      </c>
      <c r="X233" s="7">
        <v>0.79323433439634505</v>
      </c>
      <c r="Y233" s="7">
        <v>0.12569264358309001</v>
      </c>
      <c r="Z233" s="13">
        <v>0.37985659203218802</v>
      </c>
      <c r="AA233" s="13">
        <v>0.73338144995951804</v>
      </c>
      <c r="AB233" s="13">
        <v>0.29285907497153302</v>
      </c>
      <c r="AC233" s="13">
        <v>2.6288869655649401</v>
      </c>
      <c r="AD233" s="13">
        <v>1.1116083425876799</v>
      </c>
      <c r="AE233" s="13">
        <v>3.2992887992575999E-2</v>
      </c>
      <c r="AF233" s="13">
        <v>0.82929987623995705</v>
      </c>
      <c r="AG233" s="13">
        <v>0.44964942891116499</v>
      </c>
      <c r="AH233" s="13">
        <v>0.73232516128677905</v>
      </c>
      <c r="AI233" s="7">
        <v>17.0480853820657</v>
      </c>
      <c r="AJ233" s="12">
        <v>0.63042659034345705</v>
      </c>
      <c r="AK233" s="117">
        <f t="shared" si="2"/>
        <v>0.640928661953168</v>
      </c>
    </row>
    <row r="234" spans="1:37" x14ac:dyDescent="0.2">
      <c r="A234" s="28">
        <v>42005</v>
      </c>
      <c r="B234" s="13">
        <v>0.71335058434429899</v>
      </c>
      <c r="C234" s="13">
        <v>0.66779787245448696</v>
      </c>
      <c r="D234" s="13">
        <v>0.59830173507339401</v>
      </c>
      <c r="E234" s="13">
        <v>0.59852798818958897</v>
      </c>
      <c r="F234" s="13">
        <v>0.66312596366730603</v>
      </c>
      <c r="G234" s="13">
        <v>0.67201757562571596</v>
      </c>
      <c r="H234" s="13">
        <v>0.63995422700209836</v>
      </c>
      <c r="I234" s="13">
        <v>0.61669532506174995</v>
      </c>
      <c r="J234" s="13">
        <v>0.76916398567600996</v>
      </c>
      <c r="K234" s="13">
        <v>0.65717703189425103</v>
      </c>
      <c r="L234" s="13">
        <v>0.59229074201833698</v>
      </c>
      <c r="M234" s="13">
        <v>0.35448462713898199</v>
      </c>
      <c r="N234" s="51">
        <v>0.637826492966449</v>
      </c>
      <c r="O234" s="13">
        <v>0.89061658774136998</v>
      </c>
      <c r="P234" s="13">
        <v>0.63950248880754401</v>
      </c>
      <c r="Q234" s="7">
        <v>0.69336302550681606</v>
      </c>
      <c r="R234" s="13">
        <v>0.50089452975952098</v>
      </c>
      <c r="S234" s="13">
        <v>-0.154906751669704</v>
      </c>
      <c r="T234" s="13">
        <v>0.80775198960293204</v>
      </c>
      <c r="U234" s="13">
        <v>0.39276906669196499</v>
      </c>
      <c r="V234" s="13">
        <v>0.74907446497000296</v>
      </c>
      <c r="W234" s="7">
        <v>0.90538896439460903</v>
      </c>
      <c r="X234" s="7">
        <v>0.80775198960293204</v>
      </c>
      <c r="Y234" s="7">
        <v>0.22274467437756901</v>
      </c>
      <c r="Z234" s="13">
        <v>0.65971118131053597</v>
      </c>
      <c r="AA234" s="13">
        <v>0.88840502528155996</v>
      </c>
      <c r="AB234" s="13">
        <v>0.37018613714180199</v>
      </c>
      <c r="AC234" s="13">
        <v>1.20063452566852</v>
      </c>
      <c r="AD234" s="13">
        <v>1.5498154998789</v>
      </c>
      <c r="AE234" s="13">
        <v>0.50099583823960903</v>
      </c>
      <c r="AF234" s="13">
        <v>1.21576470257284</v>
      </c>
      <c r="AG234" s="13">
        <v>0.67960159187598401</v>
      </c>
      <c r="AH234" s="13">
        <v>0.78995551218594195</v>
      </c>
      <c r="AI234" s="7">
        <v>0.175739771797564</v>
      </c>
      <c r="AJ234" s="12">
        <v>0.58096776188530497</v>
      </c>
      <c r="AK234" s="117">
        <f t="shared" si="2"/>
        <v>0.61210894007976835</v>
      </c>
    </row>
    <row r="235" spans="1:37" x14ac:dyDescent="0.2">
      <c r="A235" s="28">
        <v>42036</v>
      </c>
      <c r="B235" s="13">
        <v>1.0313289874682601</v>
      </c>
      <c r="C235" s="13">
        <v>0.72562180014456701</v>
      </c>
      <c r="D235" s="13">
        <v>0.63063599922854796</v>
      </c>
      <c r="E235" s="13">
        <v>0.51781372211035004</v>
      </c>
      <c r="F235" s="13">
        <v>0.49526650050904603</v>
      </c>
      <c r="G235" s="13">
        <v>0.63806705380485196</v>
      </c>
      <c r="H235" s="13">
        <v>0.60148101515947272</v>
      </c>
      <c r="I235" s="13">
        <v>0.67806441949218899</v>
      </c>
      <c r="J235" s="13">
        <v>0.94648248438500204</v>
      </c>
      <c r="K235" s="13">
        <v>0.45124418725566301</v>
      </c>
      <c r="L235" s="13">
        <v>0.72676157660124097</v>
      </c>
      <c r="M235" s="13">
        <v>0.48453115718212098</v>
      </c>
      <c r="N235" s="51">
        <v>0.65178317762535798</v>
      </c>
      <c r="O235" s="13">
        <v>2.4601136026998498</v>
      </c>
      <c r="P235" s="13">
        <v>0.59266149664185797</v>
      </c>
      <c r="Q235" s="7">
        <v>0.58339647798535699</v>
      </c>
      <c r="R235" s="13">
        <v>3.4215474079236897E-2</v>
      </c>
      <c r="S235" s="13">
        <v>0.59406620573732305</v>
      </c>
      <c r="T235" s="13">
        <v>0.57130375041752401</v>
      </c>
      <c r="U235" s="13">
        <v>0.45050064689115299</v>
      </c>
      <c r="V235" s="13">
        <v>0.57315934656045897</v>
      </c>
      <c r="W235" s="7">
        <v>0.60562822497873903</v>
      </c>
      <c r="X235" s="7">
        <v>0.57130375041752401</v>
      </c>
      <c r="Y235" s="7">
        <v>0.40086086965312201</v>
      </c>
      <c r="Z235" s="13">
        <v>0.49586767127663001</v>
      </c>
      <c r="AA235" s="13">
        <v>0.74139438270026803</v>
      </c>
      <c r="AB235" s="13">
        <v>0.17739595164955399</v>
      </c>
      <c r="AC235" s="13">
        <v>1.0703813503742301</v>
      </c>
      <c r="AD235" s="13">
        <v>0.745228534781189</v>
      </c>
      <c r="AE235" s="13">
        <v>0.27890222260310399</v>
      </c>
      <c r="AF235" s="13">
        <v>0.56625081315842096</v>
      </c>
      <c r="AG235" s="13">
        <v>0.85126165713350799</v>
      </c>
      <c r="AH235" s="13">
        <v>0.84745301231389303</v>
      </c>
      <c r="AI235" s="7">
        <v>-6.9545694102115601</v>
      </c>
      <c r="AJ235" s="12">
        <v>0.67393874044514601</v>
      </c>
      <c r="AK235" s="117">
        <f t="shared" si="2"/>
        <v>0.62844436422463601</v>
      </c>
    </row>
    <row r="236" spans="1:37" x14ac:dyDescent="0.2">
      <c r="A236" s="28">
        <v>42064</v>
      </c>
      <c r="B236" s="13">
        <v>1.2337240861804699</v>
      </c>
      <c r="C236" s="13">
        <v>0.81284579273656099</v>
      </c>
      <c r="D236" s="13">
        <v>0.70908714217862501</v>
      </c>
      <c r="E236" s="13">
        <v>0.68639505389875899</v>
      </c>
      <c r="F236" s="13">
        <v>0.70871462436097199</v>
      </c>
      <c r="G236" s="13">
        <v>0.81714780597083303</v>
      </c>
      <c r="H236" s="13">
        <v>0.74683808382914996</v>
      </c>
      <c r="I236" s="13">
        <v>0.63616831057963497</v>
      </c>
      <c r="J236" s="13">
        <v>0.93269609624279504</v>
      </c>
      <c r="K236" s="13">
        <v>0.73617517635727403</v>
      </c>
      <c r="L236" s="13">
        <v>0.65791535428327697</v>
      </c>
      <c r="M236" s="13">
        <v>0.53179814248509305</v>
      </c>
      <c r="N236" s="51">
        <v>0.68503500302306397</v>
      </c>
      <c r="O236" s="13">
        <v>3.0111475483003902</v>
      </c>
      <c r="P236" s="13">
        <v>0.70373197255877895</v>
      </c>
      <c r="Q236" s="7">
        <v>1.02558151423604</v>
      </c>
      <c r="R236" s="13">
        <v>0.16371980855194401</v>
      </c>
      <c r="S236" s="13">
        <v>0.48180514532354302</v>
      </c>
      <c r="T236" s="13">
        <v>0.71777626273163697</v>
      </c>
      <c r="U236" s="13">
        <v>0.63225646548029801</v>
      </c>
      <c r="V236" s="13">
        <v>0.85850724967709402</v>
      </c>
      <c r="W236" s="7">
        <v>0.95878020983436996</v>
      </c>
      <c r="X236" s="7">
        <v>0.71777626273163697</v>
      </c>
      <c r="Y236" s="7">
        <v>0.61852575040646296</v>
      </c>
      <c r="Z236" s="13">
        <v>0.74028292240814997</v>
      </c>
      <c r="AA236" s="13">
        <v>0.93695249329915797</v>
      </c>
      <c r="AB236" s="13">
        <v>0.40976643909833299</v>
      </c>
      <c r="AC236" s="13">
        <v>2.8906898283278002</v>
      </c>
      <c r="AD236" s="13">
        <v>0.54688975020760999</v>
      </c>
      <c r="AE236" s="13">
        <v>0.64697100158142395</v>
      </c>
      <c r="AF236" s="13">
        <v>0.648962710643193</v>
      </c>
      <c r="AG236" s="13">
        <v>0.66780664985535199</v>
      </c>
      <c r="AH236" s="13">
        <v>1.1853446093445099</v>
      </c>
      <c r="AI236" s="7">
        <v>-3.4794617142731399</v>
      </c>
      <c r="AJ236" s="12">
        <v>0.69502399681075</v>
      </c>
      <c r="AK236" s="117">
        <f t="shared" si="2"/>
        <v>0.64997683304706699</v>
      </c>
    </row>
    <row r="237" spans="1:37" x14ac:dyDescent="0.2">
      <c r="A237" s="28">
        <v>42095</v>
      </c>
      <c r="B237" s="13">
        <v>1.00534193413285</v>
      </c>
      <c r="C237" s="13">
        <v>0.804425953574886</v>
      </c>
      <c r="D237" s="13">
        <v>0.70920985072084297</v>
      </c>
      <c r="E237" s="13">
        <v>0.72382633847361899</v>
      </c>
      <c r="F237" s="13">
        <v>0.84124714637843701</v>
      </c>
      <c r="G237" s="13">
        <v>0.74159675021912097</v>
      </c>
      <c r="H237" s="13">
        <v>0.76406120787338128</v>
      </c>
      <c r="I237" s="13">
        <v>0.68645754229783396</v>
      </c>
      <c r="J237" s="13">
        <v>1.2047021139024401</v>
      </c>
      <c r="K237" s="13">
        <v>0.79449045371745197</v>
      </c>
      <c r="L237" s="13">
        <v>0.69377718683200496</v>
      </c>
      <c r="M237" s="13">
        <v>0.52486918208341404</v>
      </c>
      <c r="N237" s="51">
        <v>0.70129070832720197</v>
      </c>
      <c r="O237" s="13">
        <v>2.1111845273768202</v>
      </c>
      <c r="P237" s="13">
        <v>0.65101137287757904</v>
      </c>
      <c r="Q237" s="7">
        <v>0.44488612560832702</v>
      </c>
      <c r="R237" s="13">
        <v>0.82248033655328301</v>
      </c>
      <c r="S237" s="13">
        <v>0.551906048215279</v>
      </c>
      <c r="T237" s="13">
        <v>0.89917847848928301</v>
      </c>
      <c r="U237" s="13">
        <v>0.56685054368423105</v>
      </c>
      <c r="V237" s="13">
        <v>0.66864710172878095</v>
      </c>
      <c r="W237" s="7">
        <v>0.55723290612883203</v>
      </c>
      <c r="X237" s="7">
        <v>0.89917847848928301</v>
      </c>
      <c r="Y237" s="7">
        <v>0.52624518968372902</v>
      </c>
      <c r="Z237" s="13">
        <v>0.59163860385842104</v>
      </c>
      <c r="AA237" s="13">
        <v>0.96408411717111298</v>
      </c>
      <c r="AB237" s="13">
        <v>0.62078699585659303</v>
      </c>
      <c r="AC237" s="13">
        <v>-3.2512833580723299</v>
      </c>
      <c r="AD237" s="13">
        <v>0.97644599939961296</v>
      </c>
      <c r="AE237" s="13">
        <v>0.74937696040601998</v>
      </c>
      <c r="AF237" s="13">
        <v>1.0444621548808499</v>
      </c>
      <c r="AG237" s="13">
        <v>0.58206090002678301</v>
      </c>
      <c r="AH237" s="13">
        <v>1.3154054489818101</v>
      </c>
      <c r="AI237" s="7">
        <v>8.3584167301489298</v>
      </c>
      <c r="AJ237" s="12">
        <v>0.74227624033856099</v>
      </c>
      <c r="AK237" s="117">
        <f t="shared" si="2"/>
        <v>0.703746325864819</v>
      </c>
    </row>
    <row r="238" spans="1:37" x14ac:dyDescent="0.2">
      <c r="A238" s="28">
        <v>42125</v>
      </c>
      <c r="B238" s="13">
        <v>0.54959314098100998</v>
      </c>
      <c r="C238" s="13">
        <v>0.63981028117650496</v>
      </c>
      <c r="D238" s="13">
        <v>0.65237309854132497</v>
      </c>
      <c r="E238" s="13">
        <v>0.43627398715300503</v>
      </c>
      <c r="F238" s="13">
        <v>0.70437703854129197</v>
      </c>
      <c r="G238" s="13">
        <v>0.62132018320504001</v>
      </c>
      <c r="H238" s="13">
        <v>0.61083091772343334</v>
      </c>
      <c r="I238" s="13">
        <v>0.55387250635965901</v>
      </c>
      <c r="J238" s="13">
        <v>0.55497053435058097</v>
      </c>
      <c r="K238" s="13">
        <v>0.73237649973601304</v>
      </c>
      <c r="L238" s="13">
        <v>0.58085945815893503</v>
      </c>
      <c r="M238" s="13">
        <v>0.54899224578123096</v>
      </c>
      <c r="N238" s="51">
        <v>0.70300479515898195</v>
      </c>
      <c r="O238" s="13">
        <v>0.55113127994028799</v>
      </c>
      <c r="P238" s="13">
        <v>0.57025098269872199</v>
      </c>
      <c r="Q238" s="7">
        <v>0.85930753443685604</v>
      </c>
      <c r="R238" s="13">
        <v>0.51053777541824297</v>
      </c>
      <c r="S238" s="13">
        <v>0.36553884456601399</v>
      </c>
      <c r="T238" s="13">
        <v>0.50433575652165297</v>
      </c>
      <c r="U238" s="13">
        <v>0.76150114906564204</v>
      </c>
      <c r="V238" s="13">
        <v>0.50086396363358898</v>
      </c>
      <c r="W238" s="7">
        <v>0.90049956139217602</v>
      </c>
      <c r="X238" s="7">
        <v>0.50433575652165297</v>
      </c>
      <c r="Y238" s="7">
        <v>0.53738570007328501</v>
      </c>
      <c r="Z238" s="13">
        <v>1.0262974652644801</v>
      </c>
      <c r="AA238" s="13">
        <v>0.71058498324222996</v>
      </c>
      <c r="AB238" s="13">
        <v>0.67871738970335904</v>
      </c>
      <c r="AC238" s="13">
        <v>2.1721201124894201</v>
      </c>
      <c r="AD238" s="13">
        <v>0.84056994685697495</v>
      </c>
      <c r="AE238" s="13">
        <v>0.85893394700746195</v>
      </c>
      <c r="AF238" s="13">
        <v>0.25334950692381197</v>
      </c>
      <c r="AG238" s="13">
        <v>0.51735625452804401</v>
      </c>
      <c r="AH238" s="13">
        <v>0.84733992337487996</v>
      </c>
      <c r="AI238" s="7">
        <v>-8.4340436808599595</v>
      </c>
      <c r="AJ238" s="12">
        <v>0.73513008553636505</v>
      </c>
      <c r="AK238" s="117">
        <f t="shared" si="2"/>
        <v>0.72414344089522531</v>
      </c>
    </row>
    <row r="239" spans="1:37" x14ac:dyDescent="0.2">
      <c r="A239" s="28">
        <v>42156</v>
      </c>
      <c r="B239" s="13">
        <v>1.0307263877321899</v>
      </c>
      <c r="C239" s="13">
        <v>0.75927075928118304</v>
      </c>
      <c r="D239" s="13">
        <v>0.73811698381770496</v>
      </c>
      <c r="E239" s="13">
        <v>0.67695255061729998</v>
      </c>
      <c r="F239" s="13">
        <v>0.63396605814102303</v>
      </c>
      <c r="G239" s="13">
        <v>0.66280439504742195</v>
      </c>
      <c r="H239" s="13">
        <v>0.69422214938092663</v>
      </c>
      <c r="I239" s="13">
        <v>0.79168679480125304</v>
      </c>
      <c r="J239" s="13">
        <v>0.80093516279974997</v>
      </c>
      <c r="K239" s="13">
        <v>0.68938735084657299</v>
      </c>
      <c r="L239" s="13">
        <v>0.72818691488811804</v>
      </c>
      <c r="M239" s="13">
        <v>0.73534278140379605</v>
      </c>
      <c r="N239" s="51">
        <v>0.72908234192138399</v>
      </c>
      <c r="O239" s="13">
        <v>1.3384719475297999</v>
      </c>
      <c r="P239" s="13">
        <v>0.96623546249930403</v>
      </c>
      <c r="Q239" s="7">
        <v>1.6623176324912901</v>
      </c>
      <c r="R239" s="13">
        <v>0.53939465916079199</v>
      </c>
      <c r="S239" s="13">
        <v>0.28455208404346999</v>
      </c>
      <c r="T239" s="13">
        <v>0.82873462535643005</v>
      </c>
      <c r="U239" s="13">
        <v>0.75182845199651904</v>
      </c>
      <c r="V239" s="13">
        <v>1.1577850595725201</v>
      </c>
      <c r="W239" s="7">
        <v>2.01269509464028</v>
      </c>
      <c r="X239" s="7">
        <v>0.82873462535643005</v>
      </c>
      <c r="Y239" s="7">
        <v>0.53130708753310996</v>
      </c>
      <c r="Z239" s="13">
        <v>0.94852039520635001</v>
      </c>
      <c r="AA239" s="13">
        <v>0.758740859866608</v>
      </c>
      <c r="AB239" s="13">
        <v>0.56287036358026499</v>
      </c>
      <c r="AC239" s="13">
        <v>8.3374932953150793</v>
      </c>
      <c r="AD239" s="13">
        <v>0.69655916792331196</v>
      </c>
      <c r="AE239" s="13">
        <v>1.1144308635737199</v>
      </c>
      <c r="AF239" s="13">
        <v>0.75227285036125302</v>
      </c>
      <c r="AG239" s="13">
        <v>0.56579118257297301</v>
      </c>
      <c r="AH239" s="13">
        <v>0.68590572720850196</v>
      </c>
      <c r="AI239" s="7">
        <v>25.589562011938298</v>
      </c>
      <c r="AJ239" s="12">
        <v>0.69399033493624396</v>
      </c>
      <c r="AK239" s="117">
        <f t="shared" si="2"/>
        <v>0.72379888693705663</v>
      </c>
    </row>
    <row r="240" spans="1:37" x14ac:dyDescent="0.2">
      <c r="A240" s="28">
        <v>42186</v>
      </c>
      <c r="B240" s="13">
        <v>0.80631490596733801</v>
      </c>
      <c r="C240" s="13">
        <v>0.76738144985547296</v>
      </c>
      <c r="D240" s="13">
        <v>0.82950206091358003</v>
      </c>
      <c r="E240" s="13">
        <v>0.59528187277739397</v>
      </c>
      <c r="F240" s="13">
        <v>0.66717359633804596</v>
      </c>
      <c r="G240" s="13">
        <v>0.74108784469752997</v>
      </c>
      <c r="H240" s="13">
        <v>0.72008536491640451</v>
      </c>
      <c r="I240" s="13">
        <v>0.71818050116520604</v>
      </c>
      <c r="J240" s="13">
        <v>0.81973277326264504</v>
      </c>
      <c r="K240" s="13">
        <v>0.68871119393769498</v>
      </c>
      <c r="L240" s="13">
        <v>0.74113599284742604</v>
      </c>
      <c r="M240" s="13">
        <v>0.63911673120734902</v>
      </c>
      <c r="N240" s="51">
        <v>0.73349727247230101</v>
      </c>
      <c r="O240" s="13">
        <v>1.36154120307398</v>
      </c>
      <c r="P240" s="13">
        <v>0.65136866306508301</v>
      </c>
      <c r="Q240" s="7">
        <v>0.97179389203779598</v>
      </c>
      <c r="R240" s="13">
        <v>0.38419648469852802</v>
      </c>
      <c r="S240" s="13">
        <v>0.641284694485872</v>
      </c>
      <c r="T240" s="13">
        <v>0.55577829641451104</v>
      </c>
      <c r="U240" s="13">
        <v>0.742365407026091</v>
      </c>
      <c r="V240" s="13">
        <v>0.65525257256167402</v>
      </c>
      <c r="W240" s="7">
        <v>0.91104923420726802</v>
      </c>
      <c r="X240" s="7">
        <v>0.55577829641451104</v>
      </c>
      <c r="Y240" s="7">
        <v>0.57050793039447301</v>
      </c>
      <c r="Z240" s="13">
        <v>0.84877690180811105</v>
      </c>
      <c r="AA240" s="13">
        <v>0.73602066754708095</v>
      </c>
      <c r="AB240" s="13">
        <v>0.58153405782004497</v>
      </c>
      <c r="AC240" s="13">
        <v>3.1817700060718499</v>
      </c>
      <c r="AD240" s="13">
        <v>1.13725565718323</v>
      </c>
      <c r="AE240" s="13">
        <v>0.92448324169412899</v>
      </c>
      <c r="AF240" s="13">
        <v>0.63050694005057795</v>
      </c>
      <c r="AG240" s="13">
        <v>0.48315622258164997</v>
      </c>
      <c r="AH240" s="13">
        <v>0.90120185317119195</v>
      </c>
      <c r="AI240" s="7">
        <v>-4.7497945598183202</v>
      </c>
      <c r="AJ240" s="12">
        <v>0.72501586412594099</v>
      </c>
      <c r="AK240" s="117">
        <f t="shared" si="2"/>
        <v>0.71804542819951667</v>
      </c>
    </row>
    <row r="241" spans="1:37" x14ac:dyDescent="0.2">
      <c r="A241" s="28">
        <v>42217</v>
      </c>
      <c r="B241" s="13">
        <v>0.64201295435497097</v>
      </c>
      <c r="C241" s="13">
        <v>0.60056202328747899</v>
      </c>
      <c r="D241" s="13">
        <v>0.66341637767872297</v>
      </c>
      <c r="E241" s="13">
        <v>0.512282915937737</v>
      </c>
      <c r="F241" s="13">
        <v>0.68465484079648198</v>
      </c>
      <c r="G241" s="13">
        <v>0.59701138464722303</v>
      </c>
      <c r="H241" s="13">
        <v>0.61158550846952875</v>
      </c>
      <c r="I241" s="13">
        <v>0.54544528707106199</v>
      </c>
      <c r="J241" s="13">
        <v>0.62085818307254104</v>
      </c>
      <c r="K241" s="13">
        <v>0.68753255521596801</v>
      </c>
      <c r="L241" s="13">
        <v>0.56213203863561501</v>
      </c>
      <c r="M241" s="13">
        <v>0.50824970086964905</v>
      </c>
      <c r="N241" s="51">
        <v>0.66078363656783801</v>
      </c>
      <c r="O241" s="13">
        <v>0.94566876826809199</v>
      </c>
      <c r="P241" s="13">
        <v>0.60265395583416803</v>
      </c>
      <c r="Q241" s="7">
        <v>0.76180401782460605</v>
      </c>
      <c r="R241" s="13">
        <v>0.45394998265442499</v>
      </c>
      <c r="S241" s="13">
        <v>0.128716575123311</v>
      </c>
      <c r="T241" s="13">
        <v>0.58942182100587004</v>
      </c>
      <c r="U241" s="13">
        <v>0.60299628263808602</v>
      </c>
      <c r="V241" s="13">
        <v>0.60955486484890298</v>
      </c>
      <c r="W241" s="7">
        <v>0.888728045045029</v>
      </c>
      <c r="X241" s="7">
        <v>0.58942182100587004</v>
      </c>
      <c r="Y241" s="7">
        <v>0.38350384967286999</v>
      </c>
      <c r="Z241" s="13">
        <v>0.63017355947934695</v>
      </c>
      <c r="AA241" s="13">
        <v>0.76811624639624398</v>
      </c>
      <c r="AB241" s="13">
        <v>0.55345222341093603</v>
      </c>
      <c r="AC241" s="13">
        <v>1.7736298178447401</v>
      </c>
      <c r="AD241" s="13">
        <v>1.2805257247692801</v>
      </c>
      <c r="AE241" s="13">
        <v>0.581688593177626</v>
      </c>
      <c r="AF241" s="13">
        <v>0.54991059606277803</v>
      </c>
      <c r="AG241" s="13">
        <v>0.76826615539905296</v>
      </c>
      <c r="AH241" s="13">
        <v>0.86938993242464602</v>
      </c>
      <c r="AI241" s="7">
        <v>-17.228148574533702</v>
      </c>
      <c r="AJ241" s="12">
        <v>0.69073589425620696</v>
      </c>
      <c r="AK241" s="117">
        <f t="shared" si="2"/>
        <v>0.70324736443946401</v>
      </c>
    </row>
    <row r="242" spans="1:37" x14ac:dyDescent="0.2">
      <c r="A242" s="28">
        <v>42248</v>
      </c>
      <c r="B242" s="13">
        <v>0.60288791573573097</v>
      </c>
      <c r="C242" s="13">
        <v>0.65165186402382203</v>
      </c>
      <c r="D242" s="13">
        <v>0.64394641930581797</v>
      </c>
      <c r="E242" s="13">
        <v>0.57988321428537604</v>
      </c>
      <c r="F242" s="13">
        <v>0.59912527001797</v>
      </c>
      <c r="G242" s="13">
        <v>0.57286232919487701</v>
      </c>
      <c r="H242" s="13">
        <v>0.60949381936557256</v>
      </c>
      <c r="I242" s="13">
        <v>0.59879486235747503</v>
      </c>
      <c r="J242" s="13">
        <v>0.59860810632074302</v>
      </c>
      <c r="K242" s="13">
        <v>0.61178348384792003</v>
      </c>
      <c r="L242" s="13">
        <v>0.53881902981580598</v>
      </c>
      <c r="M242" s="13">
        <v>0.55102181872919898</v>
      </c>
      <c r="N242" s="51">
        <v>0.71893259581408797</v>
      </c>
      <c r="O242" s="13">
        <v>0.75686130510202898</v>
      </c>
      <c r="P242" s="13">
        <v>0.53934683218476698</v>
      </c>
      <c r="Q242" s="7">
        <v>0.49883280698646998</v>
      </c>
      <c r="R242" s="13">
        <v>0.33164896512165998</v>
      </c>
      <c r="S242" s="13">
        <v>0.25981884707583702</v>
      </c>
      <c r="T242" s="13">
        <v>0.66291964505480405</v>
      </c>
      <c r="U242" s="13">
        <v>0.57149238578321904</v>
      </c>
      <c r="V242" s="13">
        <v>0.51681923697257204</v>
      </c>
      <c r="W242" s="7">
        <v>0.34634460506538001</v>
      </c>
      <c r="X242" s="7">
        <v>0.66291964505480405</v>
      </c>
      <c r="Y242" s="7">
        <v>0.433153410092389</v>
      </c>
      <c r="Z242" s="13">
        <v>0.64462815379812299</v>
      </c>
      <c r="AA242" s="13">
        <v>0.71176295829973701</v>
      </c>
      <c r="AB242" s="13">
        <v>0.45459752175881202</v>
      </c>
      <c r="AC242" s="13">
        <v>-2.4381649817264899</v>
      </c>
      <c r="AD242" s="13">
        <v>0.618680521216187</v>
      </c>
      <c r="AE242" s="13">
        <v>0.83827761948155599</v>
      </c>
      <c r="AF242" s="13">
        <v>0.54686695372313499</v>
      </c>
      <c r="AG242" s="13">
        <v>0.60927026916064697</v>
      </c>
      <c r="AH242" s="13">
        <v>0.67394654435113099</v>
      </c>
      <c r="AI242" s="7">
        <v>5.9381884140075201</v>
      </c>
      <c r="AJ242" s="12">
        <v>0.66496004486482596</v>
      </c>
      <c r="AK242" s="117">
        <f t="shared" si="2"/>
        <v>0.6935706010823246</v>
      </c>
    </row>
    <row r="243" spans="1:37" x14ac:dyDescent="0.2">
      <c r="A243" s="28">
        <v>42278</v>
      </c>
      <c r="B243" s="13">
        <v>0.69660817452328005</v>
      </c>
      <c r="C243" s="13">
        <v>0.68705958737115003</v>
      </c>
      <c r="D243" s="13">
        <v>0.65122498175112897</v>
      </c>
      <c r="E243" s="13">
        <v>0.54426210064109304</v>
      </c>
      <c r="F243" s="13">
        <v>0.54993104736269105</v>
      </c>
      <c r="G243" s="13">
        <v>0.63428737863471296</v>
      </c>
      <c r="H243" s="13">
        <v>0.61335301915215523</v>
      </c>
      <c r="I243" s="13">
        <v>0.558806010145525</v>
      </c>
      <c r="J243" s="13">
        <v>0.60686155731037295</v>
      </c>
      <c r="K243" s="13">
        <v>0.61008167172862704</v>
      </c>
      <c r="L243" s="13">
        <v>0.58541577332873396</v>
      </c>
      <c r="M243" s="13">
        <v>0.32997684042910203</v>
      </c>
      <c r="N243" s="51">
        <v>0.65712217132097905</v>
      </c>
      <c r="O243" s="13">
        <v>1.10429260700486</v>
      </c>
      <c r="P243" s="13">
        <v>0.49355332891925902</v>
      </c>
      <c r="Q243" s="7">
        <v>0.58654764985492103</v>
      </c>
      <c r="R243" s="13">
        <v>0.38727826732166798</v>
      </c>
      <c r="S243" s="13">
        <v>1.49956116256255E-2</v>
      </c>
      <c r="T243" s="13">
        <v>0.63085268048313103</v>
      </c>
      <c r="U243" s="13">
        <v>0.52342936336016099</v>
      </c>
      <c r="V243" s="13">
        <v>0.50499030136768297</v>
      </c>
      <c r="W243" s="7">
        <v>0.467988585944346</v>
      </c>
      <c r="X243" s="7">
        <v>0.63085268048313103</v>
      </c>
      <c r="Y243" s="7">
        <v>0.37075686900731297</v>
      </c>
      <c r="Z243" s="13">
        <v>0.95359957155065</v>
      </c>
      <c r="AA243" s="13">
        <v>0.65893242981816502</v>
      </c>
      <c r="AB243" s="13">
        <v>0.30871774425966297</v>
      </c>
      <c r="AC243" s="13">
        <v>-2.4841701915927898</v>
      </c>
      <c r="AD243" s="13">
        <v>0.56828345816943104</v>
      </c>
      <c r="AE243" s="13">
        <v>0.98116118020179699</v>
      </c>
      <c r="AF243" s="13">
        <v>0.76549951090796597</v>
      </c>
      <c r="AG243" s="13">
        <v>0.45993655992061699</v>
      </c>
      <c r="AH243" s="13">
        <v>1.1023237917556501</v>
      </c>
      <c r="AI243" s="7">
        <v>0.84525803594103299</v>
      </c>
      <c r="AJ243" s="12">
        <v>0.69126551689200899</v>
      </c>
      <c r="AK243" s="117">
        <f t="shared" si="2"/>
        <v>0.68232048533768064</v>
      </c>
    </row>
    <row r="244" spans="1:37" x14ac:dyDescent="0.2">
      <c r="A244" s="28">
        <v>42309</v>
      </c>
      <c r="B244" s="13">
        <v>0.87240681489387994</v>
      </c>
      <c r="C244" s="13">
        <v>0.67710868761871501</v>
      </c>
      <c r="D244" s="13">
        <v>0.699649727043825</v>
      </c>
      <c r="E244" s="13">
        <v>0.57703506363979395</v>
      </c>
      <c r="F244" s="13">
        <v>0.61243861306325298</v>
      </c>
      <c r="G244" s="13">
        <v>0.66024348923871001</v>
      </c>
      <c r="H244" s="13">
        <v>0.64529511612085932</v>
      </c>
      <c r="I244" s="13">
        <v>0.53564143579492896</v>
      </c>
      <c r="J244" s="13">
        <v>0.56671736147399698</v>
      </c>
      <c r="K244" s="13">
        <v>0.64447223759896599</v>
      </c>
      <c r="L244" s="13">
        <v>0.56217070176958095</v>
      </c>
      <c r="M244" s="13">
        <v>0.59988524709395197</v>
      </c>
      <c r="N244" s="51">
        <v>0.727719444810908</v>
      </c>
      <c r="O244" s="13">
        <v>1.25098947952874</v>
      </c>
      <c r="P244" s="13">
        <v>0.73154221499550398</v>
      </c>
      <c r="Q244" s="7">
        <v>1.37909307258011</v>
      </c>
      <c r="R244" s="13">
        <v>0.51988124355644305</v>
      </c>
      <c r="S244" s="13">
        <v>-0.457700739181229</v>
      </c>
      <c r="T244" s="13">
        <v>0.54434358294616703</v>
      </c>
      <c r="U244" s="13">
        <v>1.00684955373913</v>
      </c>
      <c r="V244" s="13">
        <v>0.49218198657603401</v>
      </c>
      <c r="W244" s="7">
        <v>1.21103182169616</v>
      </c>
      <c r="X244" s="7">
        <v>0.54434358294616703</v>
      </c>
      <c r="Y244" s="7">
        <v>0.60547620105664002</v>
      </c>
      <c r="Z244" s="13">
        <v>0.87873641010441805</v>
      </c>
      <c r="AA244" s="13">
        <v>0.68550448462007996</v>
      </c>
      <c r="AB244" s="13">
        <v>0.54282155047380198</v>
      </c>
      <c r="AC244" s="13">
        <v>-0.30073523924579398</v>
      </c>
      <c r="AD244" s="13">
        <v>1.37454872601001</v>
      </c>
      <c r="AE244" s="13">
        <v>1.32686396170781</v>
      </c>
      <c r="AF244" s="13">
        <v>0.51506412805920598</v>
      </c>
      <c r="AG244" s="13">
        <v>0.63297251394878895</v>
      </c>
      <c r="AH244" s="13">
        <v>0.65885869774672301</v>
      </c>
      <c r="AI244" s="7">
        <v>-2.8196744154107098</v>
      </c>
      <c r="AJ244" s="12">
        <v>0.72487381658768701</v>
      </c>
      <c r="AK244" s="117">
        <f t="shared" si="2"/>
        <v>0.69369979278150729</v>
      </c>
    </row>
    <row r="245" spans="1:37" x14ac:dyDescent="0.2">
      <c r="A245" s="28">
        <v>42339</v>
      </c>
      <c r="B245" s="13">
        <v>1.0171954836342501</v>
      </c>
      <c r="C245" s="13">
        <v>0.75320105957815398</v>
      </c>
      <c r="D245" s="13">
        <v>0.83731629831214704</v>
      </c>
      <c r="E245" s="13">
        <v>0.70234097053919498</v>
      </c>
      <c r="F245" s="13">
        <v>0.66123931923273904</v>
      </c>
      <c r="G245" s="13">
        <v>0.71006751112429201</v>
      </c>
      <c r="H245" s="13">
        <v>0.7328330317573053</v>
      </c>
      <c r="I245" s="13">
        <v>0.63915464726789994</v>
      </c>
      <c r="J245" s="13">
        <v>0.72401979877603495</v>
      </c>
      <c r="K245" s="13">
        <v>0.70836422466462101</v>
      </c>
      <c r="L245" s="13">
        <v>0.72494131914799398</v>
      </c>
      <c r="M245" s="13">
        <v>0.800284558392101</v>
      </c>
      <c r="N245" s="51">
        <v>0.76097190556091299</v>
      </c>
      <c r="O245" s="13">
        <v>0.96273647975593601</v>
      </c>
      <c r="P245" s="13">
        <v>1.0542758126737299</v>
      </c>
      <c r="Q245" s="7">
        <v>2.0660983255774301</v>
      </c>
      <c r="R245" s="13">
        <v>0.48912081695705001</v>
      </c>
      <c r="S245" s="13">
        <v>0.31086072817216598</v>
      </c>
      <c r="T245" s="13">
        <v>0.67223084443164005</v>
      </c>
      <c r="U245" s="13">
        <v>1.03028988514856</v>
      </c>
      <c r="V245" s="13">
        <v>1.01062738906431</v>
      </c>
      <c r="W245" s="7">
        <v>2.40898083040361</v>
      </c>
      <c r="X245" s="7">
        <v>0.67223084443164005</v>
      </c>
      <c r="Y245" s="7">
        <v>0.70214261005728196</v>
      </c>
      <c r="Z245" s="13">
        <v>1.1013813356581701</v>
      </c>
      <c r="AA245" s="13">
        <v>0.63884763193207295</v>
      </c>
      <c r="AB245" s="13">
        <v>0.66286936036362099</v>
      </c>
      <c r="AC245" s="13">
        <v>7.9673707945581898</v>
      </c>
      <c r="AD245" s="13">
        <v>1.24378734642216</v>
      </c>
      <c r="AE245" s="13">
        <v>1.6691359433153801</v>
      </c>
      <c r="AF245" s="13">
        <v>0.42240152466508502</v>
      </c>
      <c r="AG245" s="13">
        <v>0.68657335454431401</v>
      </c>
      <c r="AH245" s="13">
        <v>0.85552545700083904</v>
      </c>
      <c r="AI245" s="7">
        <v>9.7970266091735301</v>
      </c>
      <c r="AJ245" s="12">
        <v>0.74052869299211499</v>
      </c>
      <c r="AK245" s="117">
        <f t="shared" ref="AK245:AK308" si="3">AVERAGE(AJ243:AJ245)</f>
        <v>0.71888934215727041</v>
      </c>
    </row>
    <row r="246" spans="1:37" x14ac:dyDescent="0.2">
      <c r="A246" s="28">
        <v>42370</v>
      </c>
      <c r="B246" s="13">
        <v>0.77040454076359099</v>
      </c>
      <c r="C246" s="13">
        <v>0.61202221696842096</v>
      </c>
      <c r="D246" s="13">
        <v>0.645562392058044</v>
      </c>
      <c r="E246" s="13">
        <v>0.52340110292870201</v>
      </c>
      <c r="F246" s="13">
        <v>0.57479575637690605</v>
      </c>
      <c r="G246" s="13">
        <v>0.63928925418833804</v>
      </c>
      <c r="H246" s="13">
        <v>0.59901414450408219</v>
      </c>
      <c r="I246" s="13">
        <v>0.54434007662116302</v>
      </c>
      <c r="J246" s="13">
        <v>0.68052941367118902</v>
      </c>
      <c r="K246" s="13">
        <v>0.58784677531935903</v>
      </c>
      <c r="L246" s="13">
        <v>0.60509293176779899</v>
      </c>
      <c r="M246" s="13">
        <v>0.65128578503485801</v>
      </c>
      <c r="N246" s="51">
        <v>0.69167046703536295</v>
      </c>
      <c r="O246" s="13">
        <v>0.89533226209571704</v>
      </c>
      <c r="P246" s="13">
        <v>0.70471257831713197</v>
      </c>
      <c r="Q246" s="7">
        <v>1.11169364014353</v>
      </c>
      <c r="R246" s="13">
        <v>0.50568526880531595</v>
      </c>
      <c r="S246" s="13">
        <v>0.27358778899741198</v>
      </c>
      <c r="T246" s="13">
        <v>0.52530565461404899</v>
      </c>
      <c r="U246" s="13">
        <v>0.58772956718265601</v>
      </c>
      <c r="V246" s="13">
        <v>0.71905700560283103</v>
      </c>
      <c r="W246" s="7">
        <v>1.3783528880193101</v>
      </c>
      <c r="X246" s="7">
        <v>0.52530565461404899</v>
      </c>
      <c r="Y246" s="7">
        <v>0.46549294029864502</v>
      </c>
      <c r="Z246" s="13">
        <v>0.84391384364324595</v>
      </c>
      <c r="AA246" s="13">
        <v>0.60261179162328504</v>
      </c>
      <c r="AB246" s="13">
        <v>0.538608490793822</v>
      </c>
      <c r="AC246" s="13">
        <v>4.4988103066820999</v>
      </c>
      <c r="AD246" s="13">
        <v>0.69713066042770799</v>
      </c>
      <c r="AE246" s="13">
        <v>1.1387960977307201</v>
      </c>
      <c r="AF246" s="13">
        <v>0.70581986783582795</v>
      </c>
      <c r="AG246" s="13">
        <v>0.52288820788227497</v>
      </c>
      <c r="AH246" s="13">
        <v>0.42324139758047502</v>
      </c>
      <c r="AI246" s="7">
        <v>-5.4627461352912299E-2</v>
      </c>
      <c r="AJ246" s="12">
        <v>0.554967218899176</v>
      </c>
      <c r="AK246" s="117">
        <f t="shared" si="3"/>
        <v>0.67345657615965937</v>
      </c>
    </row>
    <row r="247" spans="1:37" x14ac:dyDescent="0.2">
      <c r="A247" s="28">
        <v>42401</v>
      </c>
      <c r="B247" s="13">
        <v>1.1192148201776599</v>
      </c>
      <c r="C247" s="13">
        <v>0.881965312873769</v>
      </c>
      <c r="D247" s="13">
        <v>0.80285515608438496</v>
      </c>
      <c r="E247" s="13">
        <v>0.77244011088731501</v>
      </c>
      <c r="F247" s="13">
        <v>0.78771886246960898</v>
      </c>
      <c r="G247" s="13">
        <v>0.93681475916194101</v>
      </c>
      <c r="H247" s="13">
        <v>0.83635884029540386</v>
      </c>
      <c r="I247" s="13">
        <v>0.88345787271009601</v>
      </c>
      <c r="J247" s="13">
        <v>0.90626806958814599</v>
      </c>
      <c r="K247" s="13">
        <v>0.78417186590967203</v>
      </c>
      <c r="L247" s="13">
        <v>0.81026684068037602</v>
      </c>
      <c r="M247" s="13">
        <v>0.83462966613726497</v>
      </c>
      <c r="N247" s="51">
        <v>0.74264346783188595</v>
      </c>
      <c r="O247" s="13">
        <v>1.08685444854675</v>
      </c>
      <c r="P247" s="13">
        <v>1.1175538639734</v>
      </c>
      <c r="Q247" s="7">
        <v>1.88444674628702</v>
      </c>
      <c r="R247" s="13">
        <v>0.86316545208728801</v>
      </c>
      <c r="S247" s="13">
        <v>0.396983715262754</v>
      </c>
      <c r="T247" s="13">
        <v>0.68389086192223303</v>
      </c>
      <c r="U247" s="13">
        <v>1.1577541380646299</v>
      </c>
      <c r="V247" s="13">
        <v>0.95742020481213796</v>
      </c>
      <c r="W247" s="7">
        <v>2.11098619353307</v>
      </c>
      <c r="X247" s="7">
        <v>0.68389086192223303</v>
      </c>
      <c r="Y247" s="7">
        <v>0.88550384284363903</v>
      </c>
      <c r="Z247" s="13">
        <v>1.10056826010574</v>
      </c>
      <c r="AA247" s="13">
        <v>0.65242925865477097</v>
      </c>
      <c r="AB247" s="13">
        <v>1.0332936189670401</v>
      </c>
      <c r="AC247" s="13">
        <v>5.2093720848304796</v>
      </c>
      <c r="AD247" s="13">
        <v>1.5965183698202401</v>
      </c>
      <c r="AE247" s="13">
        <v>1.57708652115421</v>
      </c>
      <c r="AF247" s="13">
        <v>0.59277907159944898</v>
      </c>
      <c r="AG247" s="13">
        <v>0.62616615476917803</v>
      </c>
      <c r="AH247" s="13">
        <v>0.92571291301035796</v>
      </c>
      <c r="AI247" s="7">
        <v>0.311287710850984</v>
      </c>
      <c r="AJ247" s="12">
        <v>0.68957049599731401</v>
      </c>
      <c r="AK247" s="117">
        <f t="shared" si="3"/>
        <v>0.661688802629535</v>
      </c>
    </row>
    <row r="248" spans="1:37" x14ac:dyDescent="0.2">
      <c r="A248" s="28">
        <v>42430</v>
      </c>
      <c r="B248" s="13">
        <v>0.430831165507921</v>
      </c>
      <c r="C248" s="13">
        <v>0.528494043135457</v>
      </c>
      <c r="D248" s="13">
        <v>0.66161384970574999</v>
      </c>
      <c r="E248" s="13">
        <v>0.59970516032923205</v>
      </c>
      <c r="F248" s="13">
        <v>0.54259352413295403</v>
      </c>
      <c r="G248" s="13">
        <v>0.61302632273147095</v>
      </c>
      <c r="H248" s="13">
        <v>0.58908658000697289</v>
      </c>
      <c r="I248" s="13">
        <v>0.55793766324538896</v>
      </c>
      <c r="J248" s="13">
        <v>0.33102503855181797</v>
      </c>
      <c r="K248" s="13">
        <v>0.59752626718037305</v>
      </c>
      <c r="L248" s="13">
        <v>0.488710801115949</v>
      </c>
      <c r="M248" s="13">
        <v>0.574374743277414</v>
      </c>
      <c r="N248" s="51">
        <v>0.70363513030092695</v>
      </c>
      <c r="O248" s="13">
        <v>-5.2501176335294303E-2</v>
      </c>
      <c r="P248" s="13">
        <v>0.59730977693181997</v>
      </c>
      <c r="Q248" s="7">
        <v>0.87086515229758499</v>
      </c>
      <c r="R248" s="13">
        <v>0.52751588419141004</v>
      </c>
      <c r="S248" s="13">
        <v>0.44908400628087503</v>
      </c>
      <c r="T248" s="13">
        <v>0.46099586501526701</v>
      </c>
      <c r="U248" s="13">
        <v>0.987472553012264</v>
      </c>
      <c r="V248" s="13">
        <v>0.34519058635278899</v>
      </c>
      <c r="W248" s="7">
        <v>0.74071440864032301</v>
      </c>
      <c r="X248" s="7">
        <v>0.46099586501526701</v>
      </c>
      <c r="Y248" s="7">
        <v>0.80595029523056005</v>
      </c>
      <c r="Z248" s="13">
        <v>0.83740151142683505</v>
      </c>
      <c r="AA248" s="13">
        <v>0.43866873833394099</v>
      </c>
      <c r="AB248" s="13">
        <v>0.70516310453664399</v>
      </c>
      <c r="AC248" s="13">
        <v>-2.7938109239454398</v>
      </c>
      <c r="AD248" s="13">
        <v>1.10223357014234</v>
      </c>
      <c r="AE248" s="13">
        <v>1.2761700988937701</v>
      </c>
      <c r="AF248" s="13">
        <v>0.59405304983275298</v>
      </c>
      <c r="AG248" s="13">
        <v>0.38617869550279899</v>
      </c>
      <c r="AH248" s="13">
        <v>0.40720392643270897</v>
      </c>
      <c r="AI248" s="7">
        <v>1.1996633496906299</v>
      </c>
      <c r="AJ248" s="12">
        <v>0.67026437822082197</v>
      </c>
      <c r="AK248" s="117">
        <f t="shared" si="3"/>
        <v>0.63826736437243736</v>
      </c>
    </row>
    <row r="249" spans="1:37" x14ac:dyDescent="0.2">
      <c r="A249" s="28">
        <v>42461</v>
      </c>
      <c r="B249" s="13">
        <v>0.45390542866557998</v>
      </c>
      <c r="C249" s="13">
        <v>0.52827007361859402</v>
      </c>
      <c r="D249" s="13">
        <v>0.59123150676259295</v>
      </c>
      <c r="E249" s="13">
        <v>0.36032265404418601</v>
      </c>
      <c r="F249" s="13">
        <v>0.50740532747188705</v>
      </c>
      <c r="G249" s="13">
        <v>0.41286030531455498</v>
      </c>
      <c r="H249" s="13">
        <v>0.48001797344236297</v>
      </c>
      <c r="I249" s="13">
        <v>0.493618481501861</v>
      </c>
      <c r="J249" s="13">
        <v>0.37406642766318399</v>
      </c>
      <c r="K249" s="13">
        <v>0.53870975923669495</v>
      </c>
      <c r="L249" s="13">
        <v>0.38680527709238999</v>
      </c>
      <c r="M249" s="13">
        <v>0.62169584542790401</v>
      </c>
      <c r="N249" s="51">
        <v>0.65495309663146695</v>
      </c>
      <c r="O249" s="13">
        <v>0.15362932861834899</v>
      </c>
      <c r="P249" s="13">
        <v>0.52925326047306298</v>
      </c>
      <c r="Q249" s="7">
        <v>1.0640689889478701</v>
      </c>
      <c r="R249" s="13">
        <v>0.49849870847340799</v>
      </c>
      <c r="S249" s="13">
        <v>5.3336176988347098E-2</v>
      </c>
      <c r="T249" s="13">
        <v>0.374846267047029</v>
      </c>
      <c r="U249" s="13">
        <v>0.74189435959143601</v>
      </c>
      <c r="V249" s="13">
        <v>0.35457006662212398</v>
      </c>
      <c r="W249" s="7">
        <v>1.2135148286336199</v>
      </c>
      <c r="X249" s="7">
        <v>0.374846267047029</v>
      </c>
      <c r="Y249" s="7">
        <v>0.42698346556425598</v>
      </c>
      <c r="Z249" s="13">
        <v>0.94806468076626604</v>
      </c>
      <c r="AA249" s="13">
        <v>0.48963782288110103</v>
      </c>
      <c r="AB249" s="13">
        <v>0.50401376093045802</v>
      </c>
      <c r="AC249" s="13">
        <v>-0.32590209654984698</v>
      </c>
      <c r="AD249" s="13">
        <v>1.1062390058920699</v>
      </c>
      <c r="AE249" s="13">
        <v>1.28616559841228</v>
      </c>
      <c r="AF249" s="13">
        <v>0.49700169512231501</v>
      </c>
      <c r="AG249" s="13">
        <v>0.24278214468400899</v>
      </c>
      <c r="AH249" s="13">
        <v>0.7535161652822</v>
      </c>
      <c r="AI249" s="7">
        <v>-2.5042580649342798</v>
      </c>
      <c r="AJ249" s="12">
        <v>0.55839860280193399</v>
      </c>
      <c r="AK249" s="117">
        <f t="shared" si="3"/>
        <v>0.63941115900668999</v>
      </c>
    </row>
    <row r="250" spans="1:37" x14ac:dyDescent="0.2">
      <c r="A250" s="28">
        <v>42491</v>
      </c>
      <c r="B250" s="13">
        <v>0.83219893860188099</v>
      </c>
      <c r="C250" s="13">
        <v>0.98370932947418199</v>
      </c>
      <c r="D250" s="13">
        <v>0.79609483624063104</v>
      </c>
      <c r="E250" s="13">
        <v>0.69149474810105005</v>
      </c>
      <c r="F250" s="13">
        <v>0.60346707936250499</v>
      </c>
      <c r="G250" s="13">
        <v>0.74181343403203404</v>
      </c>
      <c r="H250" s="13">
        <v>0.7633158854420804</v>
      </c>
      <c r="I250" s="13">
        <v>1.1842211818391899</v>
      </c>
      <c r="J250" s="13">
        <v>1.03682400850867</v>
      </c>
      <c r="K250" s="13">
        <v>0.60753361525768601</v>
      </c>
      <c r="L250" s="13">
        <v>0.745496316779097</v>
      </c>
      <c r="M250" s="13">
        <v>0.48555784055216</v>
      </c>
      <c r="N250" s="51">
        <v>0.68084217292738303</v>
      </c>
      <c r="O250" s="13">
        <v>1.1739372680584299</v>
      </c>
      <c r="P250" s="13">
        <v>0.75491622444329698</v>
      </c>
      <c r="Q250" s="7">
        <v>0.67482869507561205</v>
      </c>
      <c r="R250" s="13">
        <v>0.36825235744237</v>
      </c>
      <c r="S250" s="13">
        <v>0.96544431267924802</v>
      </c>
      <c r="T250" s="13">
        <v>0.90204956141234405</v>
      </c>
      <c r="U250" s="13">
        <v>0.56917494326435703</v>
      </c>
      <c r="V250" s="13">
        <v>0.99726612201521103</v>
      </c>
      <c r="W250" s="7">
        <v>0.80619238358913903</v>
      </c>
      <c r="X250" s="7">
        <v>0.90204956141234405</v>
      </c>
      <c r="Y250" s="7">
        <v>0.54991241868874097</v>
      </c>
      <c r="Z250" s="13">
        <v>0.74810303044604898</v>
      </c>
      <c r="AA250" s="13">
        <v>0.61811850749444397</v>
      </c>
      <c r="AB250" s="13">
        <v>0.53624222196111404</v>
      </c>
      <c r="AC250" s="13">
        <v>2.3876467177711902</v>
      </c>
      <c r="AD250" s="13">
        <v>0.41872552702520999</v>
      </c>
      <c r="AE250" s="13">
        <v>1.03795968612112</v>
      </c>
      <c r="AF250" s="13">
        <v>0.726119299919325</v>
      </c>
      <c r="AG250" s="13">
        <v>0.60915332141531398</v>
      </c>
      <c r="AH250" s="13">
        <v>0.98854489953923996</v>
      </c>
      <c r="AI250" s="7">
        <v>7.40609187013475</v>
      </c>
      <c r="AJ250" s="12">
        <v>0.65360295621762798</v>
      </c>
      <c r="AK250" s="117">
        <f t="shared" si="3"/>
        <v>0.62742197908012798</v>
      </c>
    </row>
    <row r="251" spans="1:37" x14ac:dyDescent="0.2">
      <c r="A251" s="28">
        <v>42522</v>
      </c>
      <c r="B251" s="13">
        <v>0.45558607505919402</v>
      </c>
      <c r="C251" s="13">
        <v>0.52805607273257504</v>
      </c>
      <c r="D251" s="13">
        <v>0.57371163793194202</v>
      </c>
      <c r="E251" s="13">
        <v>0.37409861728521099</v>
      </c>
      <c r="F251" s="13">
        <v>0.408685839125638</v>
      </c>
      <c r="G251" s="13">
        <v>0.58260338815104895</v>
      </c>
      <c r="H251" s="13">
        <v>0.49343111104528303</v>
      </c>
      <c r="I251" s="13">
        <v>0.49460315804389299</v>
      </c>
      <c r="J251" s="13">
        <v>0.50538932804043002</v>
      </c>
      <c r="K251" s="13">
        <v>0.444449589034693</v>
      </c>
      <c r="L251" s="13">
        <v>0.43423715866419599</v>
      </c>
      <c r="M251" s="13">
        <v>0.40051952333775698</v>
      </c>
      <c r="N251" s="51">
        <v>0.61532081860144605</v>
      </c>
      <c r="O251" s="13">
        <v>0.52645015319322097</v>
      </c>
      <c r="P251" s="13">
        <v>0.45231613415905197</v>
      </c>
      <c r="Q251" s="7">
        <v>0.78132976766144402</v>
      </c>
      <c r="R251" s="13">
        <v>0.20951308214004499</v>
      </c>
      <c r="S251" s="13">
        <v>0.21156119353251299</v>
      </c>
      <c r="T251" s="13">
        <v>0.39639273958056598</v>
      </c>
      <c r="U251" s="13">
        <v>0.45355066694284502</v>
      </c>
      <c r="V251" s="13">
        <v>0.429998913331823</v>
      </c>
      <c r="W251" s="7">
        <v>0.73949445034667305</v>
      </c>
      <c r="X251" s="7">
        <v>0.39639273958056598</v>
      </c>
      <c r="Y251" s="7">
        <v>0.38414055608070202</v>
      </c>
      <c r="Z251" s="13">
        <v>0.54348105115007395</v>
      </c>
      <c r="AA251" s="13">
        <v>0.482036506845266</v>
      </c>
      <c r="AB251" s="13">
        <v>0.39360393953480599</v>
      </c>
      <c r="AC251" s="13">
        <v>-0.58408620994940597</v>
      </c>
      <c r="AD251" s="13">
        <v>1.1255358175265799</v>
      </c>
      <c r="AE251" s="13">
        <v>0.85745997648594796</v>
      </c>
      <c r="AF251" s="13">
        <v>0.74453176558648704</v>
      </c>
      <c r="AG251" s="13">
        <v>0.27139455875402402</v>
      </c>
      <c r="AH251" s="13">
        <v>0.64394812889847497</v>
      </c>
      <c r="AI251" s="7">
        <v>-7.1338896381790704</v>
      </c>
      <c r="AJ251" s="12">
        <v>0.60873539028772705</v>
      </c>
      <c r="AK251" s="117">
        <f t="shared" si="3"/>
        <v>0.60691231643576304</v>
      </c>
    </row>
    <row r="252" spans="1:37" x14ac:dyDescent="0.2">
      <c r="A252" s="28">
        <v>42552</v>
      </c>
      <c r="B252" s="13">
        <v>0.72271808620829603</v>
      </c>
      <c r="C252" s="13">
        <v>0.58189321306791897</v>
      </c>
      <c r="D252" s="13">
        <v>0.57714339933902004</v>
      </c>
      <c r="E252" s="13">
        <v>0.56089361349187505</v>
      </c>
      <c r="F252" s="13">
        <v>0.52828828848170095</v>
      </c>
      <c r="G252" s="13">
        <v>0.56121315935974703</v>
      </c>
      <c r="H252" s="13">
        <v>0.5618863347480525</v>
      </c>
      <c r="I252" s="13">
        <v>0.50777305279921403</v>
      </c>
      <c r="J252" s="13">
        <v>0.46733334800297399</v>
      </c>
      <c r="K252" s="13">
        <v>0.55591605304103298</v>
      </c>
      <c r="L252" s="13">
        <v>0.45565716823121499</v>
      </c>
      <c r="M252" s="13">
        <v>0.32297439638875303</v>
      </c>
      <c r="N252" s="51">
        <v>0.62443260310422399</v>
      </c>
      <c r="O252" s="13">
        <v>0.232121411397818</v>
      </c>
      <c r="P252" s="13">
        <v>0.896356419120243</v>
      </c>
      <c r="Q252" s="7">
        <v>1.8993063982027001</v>
      </c>
      <c r="R252" s="13">
        <v>0.30113983202932798</v>
      </c>
      <c r="S252" s="13">
        <v>-2.7817610716335199E-2</v>
      </c>
      <c r="T252" s="13">
        <v>0.623546828668469</v>
      </c>
      <c r="U252" s="13">
        <v>0.94048027363990205</v>
      </c>
      <c r="V252" s="13">
        <v>0.95719690188391005</v>
      </c>
      <c r="W252" s="7">
        <v>2.1235475644231898</v>
      </c>
      <c r="X252" s="7">
        <v>0.623546828668469</v>
      </c>
      <c r="Y252" s="7">
        <v>0.36423049987567102</v>
      </c>
      <c r="Z252" s="13">
        <v>0.73645152003706105</v>
      </c>
      <c r="AA252" s="13">
        <v>0.58674920746082704</v>
      </c>
      <c r="AB252" s="13">
        <v>0.47014847570365598</v>
      </c>
      <c r="AC252" s="13">
        <v>-0.32309958962201701</v>
      </c>
      <c r="AD252" s="13">
        <v>6.3599608810978996</v>
      </c>
      <c r="AE252" s="13">
        <v>0.87280016582696995</v>
      </c>
      <c r="AF252" s="13">
        <v>0.74184371625683598</v>
      </c>
      <c r="AG252" s="13">
        <v>0.41484820335389999</v>
      </c>
      <c r="AH252" s="13">
        <v>0.74361151274239801</v>
      </c>
      <c r="AI252" s="7">
        <v>11.2310104865131</v>
      </c>
      <c r="AJ252" s="12">
        <v>0.64745249354535395</v>
      </c>
      <c r="AK252" s="117">
        <f t="shared" si="3"/>
        <v>0.6365969466835697</v>
      </c>
    </row>
    <row r="253" spans="1:37" x14ac:dyDescent="0.2">
      <c r="A253" s="28">
        <v>42583</v>
      </c>
      <c r="B253" s="13">
        <v>0.62393139995959901</v>
      </c>
      <c r="C253" s="13">
        <v>0.55515986876892398</v>
      </c>
      <c r="D253" s="13">
        <v>0.61905045352721699</v>
      </c>
      <c r="E253" s="13">
        <v>0.59026191801551897</v>
      </c>
      <c r="F253" s="13">
        <v>0.42378569779262398</v>
      </c>
      <c r="G253" s="13">
        <v>0.60766461584304798</v>
      </c>
      <c r="H253" s="13">
        <v>0.5591845107894664</v>
      </c>
      <c r="I253" s="13">
        <v>0.61267226738261205</v>
      </c>
      <c r="J253" s="13">
        <v>0.46039856477178098</v>
      </c>
      <c r="K253" s="13">
        <v>0.46416881852138397</v>
      </c>
      <c r="L253" s="13">
        <v>0.51093975165379502</v>
      </c>
      <c r="M253" s="13">
        <v>0.50706839903351697</v>
      </c>
      <c r="N253" s="51">
        <v>0.66210962799014705</v>
      </c>
      <c r="O253" s="13">
        <v>0.266854043493082</v>
      </c>
      <c r="P253" s="13">
        <v>0.82308814623165405</v>
      </c>
      <c r="Q253" s="7">
        <v>1.2089235188013501</v>
      </c>
      <c r="R253" s="13">
        <v>0.40278359293381599</v>
      </c>
      <c r="S253" s="13">
        <v>0.17267981549883099</v>
      </c>
      <c r="T253" s="13">
        <v>0.75914030460516901</v>
      </c>
      <c r="U253" s="13">
        <v>0.94238346454720001</v>
      </c>
      <c r="V253" s="13">
        <v>0.72390133398358603</v>
      </c>
      <c r="W253" s="7">
        <v>1.5902559940227701</v>
      </c>
      <c r="X253" s="7">
        <v>0.75914030460516901</v>
      </c>
      <c r="Y253" s="7">
        <v>0.333889610689733</v>
      </c>
      <c r="Z253" s="13">
        <v>0.69641518507196498</v>
      </c>
      <c r="AA253" s="13">
        <v>0.45666186619691101</v>
      </c>
      <c r="AB253" s="13">
        <v>0.35637511835541502</v>
      </c>
      <c r="AC253" s="13">
        <v>-1.85988334829126</v>
      </c>
      <c r="AD253" s="13">
        <v>3.4565999172078299</v>
      </c>
      <c r="AE253" s="13">
        <v>1.20848971425554</v>
      </c>
      <c r="AF253" s="13">
        <v>0.72098294112227901</v>
      </c>
      <c r="AG253" s="13">
        <v>0.75392114062786597</v>
      </c>
      <c r="AH253" s="13">
        <v>0.418782671841265</v>
      </c>
      <c r="AI253" s="7">
        <v>7.1353881641960299</v>
      </c>
      <c r="AJ253" s="12">
        <v>0.64923575040395298</v>
      </c>
      <c r="AK253" s="117">
        <f t="shared" si="3"/>
        <v>0.6351412114123447</v>
      </c>
    </row>
    <row r="254" spans="1:37" x14ac:dyDescent="0.2">
      <c r="A254" s="28">
        <v>42614</v>
      </c>
      <c r="B254" s="13">
        <v>0.44282798839635901</v>
      </c>
      <c r="C254" s="13">
        <v>0.49076830669724802</v>
      </c>
      <c r="D254" s="13">
        <v>0.53996257356227295</v>
      </c>
      <c r="E254" s="13">
        <v>0.40631631167746002</v>
      </c>
      <c r="F254" s="13">
        <v>0.49682248404228302</v>
      </c>
      <c r="G254" s="13">
        <v>0.48588023189676099</v>
      </c>
      <c r="H254" s="13">
        <v>0.48394998157520497</v>
      </c>
      <c r="I254" s="13">
        <v>0.43818980317004103</v>
      </c>
      <c r="J254" s="13">
        <v>0.44673498346956297</v>
      </c>
      <c r="K254" s="13">
        <v>0.51521667417653205</v>
      </c>
      <c r="L254" s="13">
        <v>0.40196233198771403</v>
      </c>
      <c r="M254" s="13">
        <v>0.36317402841311103</v>
      </c>
      <c r="N254" s="51">
        <v>0.63654157757290297</v>
      </c>
      <c r="O254" s="13">
        <v>0.37909163164731602</v>
      </c>
      <c r="P254" s="13">
        <v>0.45118315926615199</v>
      </c>
      <c r="Q254" s="7">
        <v>0.548203145346984</v>
      </c>
      <c r="R254" s="13">
        <v>0.43347719292924197</v>
      </c>
      <c r="S254" s="13">
        <v>0.29260660096947999</v>
      </c>
      <c r="T254" s="13">
        <v>0.41739334815786799</v>
      </c>
      <c r="U254" s="13">
        <v>0.44148211440961199</v>
      </c>
      <c r="V254" s="13">
        <v>0.462347745483006</v>
      </c>
      <c r="W254" s="7">
        <v>0.60492508786024102</v>
      </c>
      <c r="X254" s="7">
        <v>0.41739334815786799</v>
      </c>
      <c r="Y254" s="7">
        <v>0.37158775316756898</v>
      </c>
      <c r="Z254" s="13">
        <v>0.59687361192016497</v>
      </c>
      <c r="AA254" s="13">
        <v>0.518565208619017</v>
      </c>
      <c r="AB254" s="13">
        <v>0.47284036332614998</v>
      </c>
      <c r="AC254" s="13">
        <v>1.6227367498149301</v>
      </c>
      <c r="AD254" s="13">
        <v>-0.59938096874265401</v>
      </c>
      <c r="AE254" s="13">
        <v>0.88304086560492701</v>
      </c>
      <c r="AF254" s="13">
        <v>0.85126236783337395</v>
      </c>
      <c r="AG254" s="13">
        <v>0.43480586262958798</v>
      </c>
      <c r="AH254" s="13">
        <v>0.55423693869099999</v>
      </c>
      <c r="AI254" s="7">
        <v>-19.361116762992101</v>
      </c>
      <c r="AJ254" s="12">
        <v>0.64379159590402601</v>
      </c>
      <c r="AK254" s="117">
        <f t="shared" si="3"/>
        <v>0.64682661328444435</v>
      </c>
    </row>
    <row r="255" spans="1:37" x14ac:dyDescent="0.2">
      <c r="A255" s="28">
        <v>42644</v>
      </c>
      <c r="B255" s="13">
        <v>0.20445444827748399</v>
      </c>
      <c r="C255" s="13">
        <v>0.33168644846213602</v>
      </c>
      <c r="D255" s="13">
        <v>0.345514013903364</v>
      </c>
      <c r="E255" s="13">
        <v>0.21576735357329799</v>
      </c>
      <c r="F255" s="13">
        <v>0.294781635726444</v>
      </c>
      <c r="G255" s="13">
        <v>0.38171591533680599</v>
      </c>
      <c r="H255" s="13">
        <v>0.31389307340040962</v>
      </c>
      <c r="I255" s="13">
        <v>0.29268367679843699</v>
      </c>
      <c r="J255" s="13">
        <v>0.29849257768632198</v>
      </c>
      <c r="K255" s="13">
        <v>0.29516792568977401</v>
      </c>
      <c r="L255" s="13">
        <v>0.31923855303759102</v>
      </c>
      <c r="M255" s="13">
        <v>8.2005142999031597E-2</v>
      </c>
      <c r="N255" s="51">
        <v>0.52806956714896303</v>
      </c>
      <c r="O255" s="13">
        <v>0.49301158041281701</v>
      </c>
      <c r="P255" s="13">
        <v>2.2757422330712099E-2</v>
      </c>
      <c r="Q255" s="7">
        <v>-0.29778870325953499</v>
      </c>
      <c r="R255" s="13">
        <v>0.104482152152428</v>
      </c>
      <c r="S255" s="13">
        <v>-0.56329311687436301</v>
      </c>
      <c r="T255" s="13">
        <v>0.44501564050143499</v>
      </c>
      <c r="U255" s="13">
        <v>-0.20695328699563101</v>
      </c>
      <c r="V255" s="13">
        <v>0.25333469348800502</v>
      </c>
      <c r="W255" s="7">
        <v>-0.41007273950900502</v>
      </c>
      <c r="X255" s="7">
        <v>0.44501564050143499</v>
      </c>
      <c r="Y255" s="7">
        <v>-0.17299973875548899</v>
      </c>
      <c r="Z255" s="13">
        <v>0.102566779004927</v>
      </c>
      <c r="AA255" s="13">
        <v>0.52587498260360499</v>
      </c>
      <c r="AB255" s="13">
        <v>-0.123890644067841</v>
      </c>
      <c r="AC255" s="13">
        <v>-1.9736156499150901</v>
      </c>
      <c r="AD255" s="13">
        <v>-1.2815881476439499</v>
      </c>
      <c r="AE255" s="13">
        <v>0.29911261887919099</v>
      </c>
      <c r="AF255" s="13">
        <v>0.67363351263225002</v>
      </c>
      <c r="AG255" s="13">
        <v>0.47101351926254997</v>
      </c>
      <c r="AH255" s="13">
        <v>0.42149057192473899</v>
      </c>
      <c r="AI255" s="7">
        <v>5.78237490492576</v>
      </c>
      <c r="AJ255" s="12">
        <v>0.59901887996344605</v>
      </c>
      <c r="AK255" s="117">
        <f t="shared" si="3"/>
        <v>0.63068207542380839</v>
      </c>
    </row>
    <row r="256" spans="1:37" x14ac:dyDescent="0.2">
      <c r="A256" s="28">
        <v>42675</v>
      </c>
      <c r="B256" s="13">
        <v>0.27058203666629199</v>
      </c>
      <c r="C256" s="13">
        <v>0.45830931161391603</v>
      </c>
      <c r="D256" s="13">
        <v>0.49147061807482101</v>
      </c>
      <c r="E256" s="13">
        <v>0.44407484681279802</v>
      </c>
      <c r="F256" s="13">
        <v>0.43515425529191698</v>
      </c>
      <c r="G256" s="13">
        <v>0.446527983891229</v>
      </c>
      <c r="H256" s="13">
        <v>0.45510740313693621</v>
      </c>
      <c r="I256" s="13">
        <v>0.45516672362152</v>
      </c>
      <c r="J256" s="13">
        <v>0.43601353082438299</v>
      </c>
      <c r="K256" s="13">
        <v>0.45494857201042299</v>
      </c>
      <c r="L256" s="13">
        <v>0.38891528958572402</v>
      </c>
      <c r="M256" s="13">
        <v>0.32073161871105299</v>
      </c>
      <c r="N256" s="51">
        <v>0.58661254587469902</v>
      </c>
      <c r="O256" s="13">
        <v>0.30408043031474302</v>
      </c>
      <c r="P256" s="13">
        <v>0.24076383072653501</v>
      </c>
      <c r="Q256" s="7">
        <v>-7.3467583061012406E-2</v>
      </c>
      <c r="R256" s="13">
        <v>-6.6029658035719405E-2</v>
      </c>
      <c r="S256" s="13">
        <v>-6.3690918332728205E-2</v>
      </c>
      <c r="T256" s="13">
        <v>0.55354508661901203</v>
      </c>
      <c r="U256" s="13">
        <v>0.15659848528176301</v>
      </c>
      <c r="V256" s="13">
        <v>0.30896788647690399</v>
      </c>
      <c r="W256" s="7">
        <v>-0.51055782109250003</v>
      </c>
      <c r="X256" s="7">
        <v>0.55354508661901203</v>
      </c>
      <c r="Y256" s="7">
        <v>0.26716914986838702</v>
      </c>
      <c r="Z256" s="13">
        <v>0.57883100553786304</v>
      </c>
      <c r="AA256" s="13">
        <v>0.62980175717553799</v>
      </c>
      <c r="AB256" s="13">
        <v>0.16769320783734301</v>
      </c>
      <c r="AC256" s="13">
        <v>-1.3689715103020701</v>
      </c>
      <c r="AD256" s="13">
        <v>-1.7519196037856499</v>
      </c>
      <c r="AE256" s="13">
        <v>0.57045791836870197</v>
      </c>
      <c r="AF256" s="13">
        <v>0.69861608085048099</v>
      </c>
      <c r="AG256" s="13">
        <v>0.409305634495714</v>
      </c>
      <c r="AH256" s="13">
        <v>0.76278018669709602</v>
      </c>
      <c r="AI256" s="7">
        <v>1.1656270861642599</v>
      </c>
      <c r="AJ256" s="12">
        <v>0.60816401420063704</v>
      </c>
      <c r="AK256" s="117">
        <f t="shared" si="3"/>
        <v>0.6169914966893697</v>
      </c>
    </row>
    <row r="257" spans="1:37" x14ac:dyDescent="0.2">
      <c r="A257" s="28">
        <v>42705</v>
      </c>
      <c r="B257" s="13">
        <v>2.3661065323873801E-2</v>
      </c>
      <c r="C257" s="13">
        <v>0.33031925423128899</v>
      </c>
      <c r="D257" s="13">
        <v>0.36374447360474899</v>
      </c>
      <c r="E257" s="13">
        <v>0.28533853479420301</v>
      </c>
      <c r="F257" s="13">
        <v>0.27136238532593998</v>
      </c>
      <c r="G257" s="13">
        <v>0.19930603950265599</v>
      </c>
      <c r="H257" s="13">
        <v>0.29001413749176741</v>
      </c>
      <c r="I257" s="13">
        <v>0.35763862302409399</v>
      </c>
      <c r="J257" s="13">
        <v>0.31724100129229199</v>
      </c>
      <c r="K257" s="13">
        <v>0.29176489789800603</v>
      </c>
      <c r="L257" s="13">
        <v>0.232165105055161</v>
      </c>
      <c r="M257" s="13">
        <v>0.16837055818475299</v>
      </c>
      <c r="N257" s="51">
        <v>0.56371749827891504</v>
      </c>
      <c r="O257" s="13">
        <v>-9.8534170856712497E-2</v>
      </c>
      <c r="P257" s="13">
        <v>8.2207459015450596E-2</v>
      </c>
      <c r="Q257" s="7">
        <v>-0.29116038014298401</v>
      </c>
      <c r="R257" s="13">
        <v>0.28223060268989703</v>
      </c>
      <c r="S257" s="13">
        <v>4.42560000018185E-2</v>
      </c>
      <c r="T257" s="13">
        <v>0.245811830160794</v>
      </c>
      <c r="U257" s="13">
        <v>2.4501196992547599E-2</v>
      </c>
      <c r="V257" s="13">
        <v>2.0181624867353101E-2</v>
      </c>
      <c r="W257" s="7">
        <v>-0.576071149477001</v>
      </c>
      <c r="X257" s="7">
        <v>0.245811830160794</v>
      </c>
      <c r="Y257" s="7">
        <v>0.281493399392373</v>
      </c>
      <c r="Z257" s="13">
        <v>0.44379124712885798</v>
      </c>
      <c r="AA257" s="13">
        <v>0.233368091880442</v>
      </c>
      <c r="AB257" s="13">
        <v>0.27007046404062901</v>
      </c>
      <c r="AC257" s="13">
        <v>-1.14253687384075</v>
      </c>
      <c r="AD257" s="13">
        <v>-1.89715387797345</v>
      </c>
      <c r="AE257" s="13">
        <v>0.31447029728037201</v>
      </c>
      <c r="AF257" s="13">
        <v>0.63462047098459595</v>
      </c>
      <c r="AG257" s="13">
        <v>0.30175428528909898</v>
      </c>
      <c r="AH257" s="13">
        <v>0.11857917143385099</v>
      </c>
      <c r="AI257" s="7">
        <v>-0.51049627389333097</v>
      </c>
      <c r="AJ257" s="12">
        <v>0.61261600739389499</v>
      </c>
      <c r="AK257" s="117">
        <f t="shared" si="3"/>
        <v>0.60659963385265936</v>
      </c>
    </row>
    <row r="258" spans="1:37" x14ac:dyDescent="0.2">
      <c r="A258" s="28">
        <v>42736</v>
      </c>
      <c r="B258" s="13">
        <v>0.15509769450666799</v>
      </c>
      <c r="C258" s="13">
        <v>0.27101778229307</v>
      </c>
      <c r="D258" s="13">
        <v>0.25291798430532297</v>
      </c>
      <c r="E258" s="13">
        <v>0.22103280832389999</v>
      </c>
      <c r="F258" s="13">
        <v>0.15941525485939601</v>
      </c>
      <c r="G258" s="13">
        <v>0.21578628341278699</v>
      </c>
      <c r="H258" s="13">
        <v>0.22403402263889519</v>
      </c>
      <c r="I258" s="13">
        <v>0.225240141806309</v>
      </c>
      <c r="J258" s="13">
        <v>0.22267109747696301</v>
      </c>
      <c r="K258" s="13">
        <v>0.1655973243237</v>
      </c>
      <c r="L258" s="13">
        <v>0.192143779272234</v>
      </c>
      <c r="M258" s="13">
        <v>0.107427245930171</v>
      </c>
      <c r="N258" s="51">
        <v>0.53951603725334496</v>
      </c>
      <c r="O258" s="13">
        <v>0.50557895050899404</v>
      </c>
      <c r="P258" s="13">
        <v>1.55395321641077E-2</v>
      </c>
      <c r="Q258" s="7">
        <v>-0.30291610080366399</v>
      </c>
      <c r="R258" s="13">
        <v>-9.7700660806226705E-2</v>
      </c>
      <c r="S258" s="13">
        <v>-0.26177148983329401</v>
      </c>
      <c r="T258" s="13">
        <v>0.284030615596915</v>
      </c>
      <c r="U258" s="13">
        <v>2.7243388963482398E-2</v>
      </c>
      <c r="V258" s="13">
        <v>-6.1176962569357202E-2</v>
      </c>
      <c r="W258" s="7">
        <v>-0.77774656431896505</v>
      </c>
      <c r="X258" s="7">
        <v>0.284030615596915</v>
      </c>
      <c r="Y258" s="7">
        <v>0.10610696374407599</v>
      </c>
      <c r="Z258" s="13">
        <v>0.40142197776537702</v>
      </c>
      <c r="AA258" s="13">
        <v>0.24740372465076599</v>
      </c>
      <c r="AB258" s="13">
        <v>6.9377260831551796E-2</v>
      </c>
      <c r="AC258" s="13">
        <v>-2.6809481130317301</v>
      </c>
      <c r="AD258" s="13">
        <v>-1.27345228670973</v>
      </c>
      <c r="AE258" s="13">
        <v>0.401371611972208</v>
      </c>
      <c r="AF258" s="13">
        <v>0.402746068314834</v>
      </c>
      <c r="AG258" s="13">
        <v>0.29784761773510998</v>
      </c>
      <c r="AH258" s="13">
        <v>0.227411327188521</v>
      </c>
      <c r="AI258" s="7">
        <v>-1.6421458319767801</v>
      </c>
      <c r="AJ258" s="12">
        <v>0.64030551355438403</v>
      </c>
      <c r="AK258" s="117">
        <f t="shared" si="3"/>
        <v>0.62036184504963865</v>
      </c>
    </row>
    <row r="259" spans="1:37" x14ac:dyDescent="0.2">
      <c r="A259" s="28">
        <v>42767</v>
      </c>
      <c r="B259" s="13">
        <v>0.27476160360799701</v>
      </c>
      <c r="C259" s="13">
        <v>0.41480900196833598</v>
      </c>
      <c r="D259" s="13">
        <v>0.35061944985641802</v>
      </c>
      <c r="E259" s="13">
        <v>0.370187827408887</v>
      </c>
      <c r="F259" s="13">
        <v>0.40062116415332</v>
      </c>
      <c r="G259" s="13">
        <v>0.41791307439603598</v>
      </c>
      <c r="H259" s="13">
        <v>0.39083010355659942</v>
      </c>
      <c r="I259" s="13">
        <v>0.46009177699068399</v>
      </c>
      <c r="J259" s="13">
        <v>0.45249529833379198</v>
      </c>
      <c r="K259" s="13">
        <v>0.36913980471541202</v>
      </c>
      <c r="L259" s="13">
        <v>0.34918178604781702</v>
      </c>
      <c r="M259" s="13">
        <v>9.9554819460402399E-2</v>
      </c>
      <c r="N259" s="51">
        <v>0.54934061084904595</v>
      </c>
      <c r="O259" s="13">
        <v>0.49724154077662702</v>
      </c>
      <c r="P259" s="13">
        <v>0.18029628566155401</v>
      </c>
      <c r="Q259" s="7">
        <v>-0.443505812586106</v>
      </c>
      <c r="R259" s="13">
        <v>0.41393878769035303</v>
      </c>
      <c r="S259" s="13">
        <v>1.1703481422793401E-3</v>
      </c>
      <c r="T259" s="13">
        <v>0.46561990966779498</v>
      </c>
      <c r="U259" s="13">
        <v>0.15866738256104701</v>
      </c>
      <c r="V259" s="13">
        <v>7.2235516558514803E-2</v>
      </c>
      <c r="W259" s="7">
        <v>-0.75915195059527296</v>
      </c>
      <c r="X259" s="7">
        <v>0.46561990966779498</v>
      </c>
      <c r="Y259" s="7">
        <v>0.22121300112355899</v>
      </c>
      <c r="Z259" s="13">
        <v>0.42223526006537798</v>
      </c>
      <c r="AA259" s="13">
        <v>0.32406892477016003</v>
      </c>
      <c r="AB259" s="13">
        <v>0.58967933129124706</v>
      </c>
      <c r="AC259" s="13">
        <v>-3.8227162465464</v>
      </c>
      <c r="AD259" s="13">
        <v>-0.87630684587469099</v>
      </c>
      <c r="AE259" s="13">
        <v>0.29335889018962402</v>
      </c>
      <c r="AF259" s="13">
        <v>0.44565041623690799</v>
      </c>
      <c r="AG259" s="13">
        <v>0.42391077019488899</v>
      </c>
      <c r="AH259" s="13">
        <v>0.45374959783070401</v>
      </c>
      <c r="AI259" s="7">
        <v>1.77071223284865</v>
      </c>
      <c r="AJ259" s="12">
        <v>0.61461047124757995</v>
      </c>
      <c r="AK259" s="117">
        <f t="shared" si="3"/>
        <v>0.62251066406528632</v>
      </c>
    </row>
    <row r="260" spans="1:37" x14ac:dyDescent="0.2">
      <c r="A260" s="28">
        <v>42795</v>
      </c>
      <c r="B260" s="13">
        <v>0.16973323358845499</v>
      </c>
      <c r="C260" s="13">
        <v>0.251662937129566</v>
      </c>
      <c r="D260" s="13">
        <v>0.26090896961322801</v>
      </c>
      <c r="E260" s="13">
        <v>0.17572990644356901</v>
      </c>
      <c r="F260" s="13">
        <v>0.13009232471368901</v>
      </c>
      <c r="G260" s="13">
        <v>0.24072941242989801</v>
      </c>
      <c r="H260" s="13">
        <v>0.21182471006599002</v>
      </c>
      <c r="I260" s="13">
        <v>0.33103891812918101</v>
      </c>
      <c r="J260" s="13">
        <v>0.33222976514649999</v>
      </c>
      <c r="K260" s="13">
        <v>0.161726389045946</v>
      </c>
      <c r="L260" s="13">
        <v>0.22740591849372799</v>
      </c>
      <c r="M260" s="13">
        <v>6.9891699122197198E-2</v>
      </c>
      <c r="N260" s="51">
        <v>0.51519531196102397</v>
      </c>
      <c r="O260" s="13">
        <v>0.62348161528645296</v>
      </c>
      <c r="P260" s="13">
        <v>4.0665530883663301E-2</v>
      </c>
      <c r="Q260" s="7">
        <v>-0.46071111390813402</v>
      </c>
      <c r="R260" s="13">
        <v>0.11371562495392799</v>
      </c>
      <c r="S260" s="13">
        <v>-0.145128575082033</v>
      </c>
      <c r="T260" s="13">
        <v>0.42001741829209499</v>
      </c>
      <c r="U260" s="13">
        <v>-0.104605924473392</v>
      </c>
      <c r="V260" s="13">
        <v>0.23617921244440501</v>
      </c>
      <c r="W260" s="7">
        <v>-0.27414784632654599</v>
      </c>
      <c r="X260" s="7">
        <v>0.42001741829209499</v>
      </c>
      <c r="Y260" s="7">
        <v>-0.14814079255801599</v>
      </c>
      <c r="Z260" s="13">
        <v>0.26437264400688898</v>
      </c>
      <c r="AA260" s="13">
        <v>0.25930062396369702</v>
      </c>
      <c r="AB260" s="13">
        <v>8.1791084826588391E-3</v>
      </c>
      <c r="AC260" s="13">
        <v>-2.5663590203738802</v>
      </c>
      <c r="AD260" s="13">
        <v>-0.51495085120680195</v>
      </c>
      <c r="AE260" s="13">
        <v>0.14282338633632899</v>
      </c>
      <c r="AF260" s="13">
        <v>0.41036570450110099</v>
      </c>
      <c r="AG260" s="13">
        <v>0.45333362092498403</v>
      </c>
      <c r="AH260" s="13">
        <v>0.196510736474903</v>
      </c>
      <c r="AI260" s="7">
        <v>0.993101514023637</v>
      </c>
      <c r="AJ260" s="12">
        <v>0.585123087787356</v>
      </c>
      <c r="AK260" s="117">
        <f t="shared" si="3"/>
        <v>0.61334635752977329</v>
      </c>
    </row>
    <row r="261" spans="1:37" x14ac:dyDescent="0.2">
      <c r="A261" s="28">
        <v>42826</v>
      </c>
      <c r="B261" s="13">
        <v>0.17352314428757601</v>
      </c>
      <c r="C261" s="13">
        <v>0.28660259159780499</v>
      </c>
      <c r="D261" s="13">
        <v>0.30467867748952498</v>
      </c>
      <c r="E261" s="13">
        <v>0.28252494259156602</v>
      </c>
      <c r="F261" s="13">
        <v>0.27651769348378502</v>
      </c>
      <c r="G261" s="13">
        <v>0.28727826803327799</v>
      </c>
      <c r="H261" s="13">
        <v>0.2875204346391918</v>
      </c>
      <c r="I261" s="13">
        <v>0.36551779236575599</v>
      </c>
      <c r="J261" s="13">
        <v>0.34666523218218698</v>
      </c>
      <c r="K261" s="13">
        <v>0.256280026116256</v>
      </c>
      <c r="L261" s="13">
        <v>0.26866344949272197</v>
      </c>
      <c r="M261" s="13">
        <v>2.1964176713117799E-2</v>
      </c>
      <c r="N261" s="51">
        <v>0.53434009296182905</v>
      </c>
      <c r="O261" s="13">
        <v>0.13194852624157299</v>
      </c>
      <c r="P261" s="13">
        <v>0.159931095724376</v>
      </c>
      <c r="Q261" s="7">
        <v>-0.15548236741784499</v>
      </c>
      <c r="R261" s="13">
        <v>0.12049546325798099</v>
      </c>
      <c r="S261" s="13">
        <v>-0.164041291358137</v>
      </c>
      <c r="T261" s="13">
        <v>0.49755420657167199</v>
      </c>
      <c r="U261" s="13">
        <v>-1.9288133464920199E-2</v>
      </c>
      <c r="V261" s="13">
        <v>0.39323426495228803</v>
      </c>
      <c r="W261" s="7">
        <v>-0.182866287418293</v>
      </c>
      <c r="X261" s="7">
        <v>0.49755420657167199</v>
      </c>
      <c r="Y261" s="7">
        <v>2.1677669540768999E-2</v>
      </c>
      <c r="Z261" s="13">
        <v>0.23187296879173799</v>
      </c>
      <c r="AA261" s="13">
        <v>0.31047912134780398</v>
      </c>
      <c r="AB261" s="13">
        <v>0.229245596334688</v>
      </c>
      <c r="AC261" s="13">
        <v>-4.7129345953653298E-2</v>
      </c>
      <c r="AD261" s="13">
        <v>-0.44246362418173202</v>
      </c>
      <c r="AE261" s="13">
        <v>-0.13488589803218101</v>
      </c>
      <c r="AF261" s="13">
        <v>0.54972916946132799</v>
      </c>
      <c r="AG261" s="13">
        <v>0.48642546261262098</v>
      </c>
      <c r="AH261" s="13">
        <v>0.231165708077927</v>
      </c>
      <c r="AI261" s="7">
        <v>10.414432308411399</v>
      </c>
      <c r="AJ261" s="12">
        <v>0.67241074226653497</v>
      </c>
      <c r="AK261" s="117">
        <f t="shared" si="3"/>
        <v>0.62404810043382364</v>
      </c>
    </row>
    <row r="262" spans="1:37" x14ac:dyDescent="0.2">
      <c r="A262" s="28">
        <v>42856</v>
      </c>
      <c r="B262" s="13">
        <v>0.269938481638133</v>
      </c>
      <c r="C262" s="13">
        <v>0.33772653504265399</v>
      </c>
      <c r="D262" s="13">
        <v>0.31533754511511902</v>
      </c>
      <c r="E262" s="13">
        <v>0.33773303664031501</v>
      </c>
      <c r="F262" s="13">
        <v>0.24129505656825001</v>
      </c>
      <c r="G262" s="13">
        <v>0.31531457682908598</v>
      </c>
      <c r="H262" s="13">
        <v>0.30948135003908478</v>
      </c>
      <c r="I262" s="13">
        <v>0.41025077583838498</v>
      </c>
      <c r="J262" s="13">
        <v>0.36941086848801502</v>
      </c>
      <c r="K262" s="13">
        <v>0.26097383158771598</v>
      </c>
      <c r="L262" s="13">
        <v>0.27814103152162301</v>
      </c>
      <c r="M262" s="13">
        <v>0.169530104200705</v>
      </c>
      <c r="N262" s="51">
        <v>0.59578260612971801</v>
      </c>
      <c r="O262" s="13">
        <v>0.173226126709838</v>
      </c>
      <c r="P262" s="13">
        <v>0.345563925758338</v>
      </c>
      <c r="Q262" s="7">
        <v>0.16712534173319099</v>
      </c>
      <c r="R262" s="13">
        <v>0.30682152440205601</v>
      </c>
      <c r="S262" s="13">
        <v>0.15330394345797199</v>
      </c>
      <c r="T262" s="13">
        <v>0.60331072432002597</v>
      </c>
      <c r="U262" s="13">
        <v>0.261427238791065</v>
      </c>
      <c r="V262" s="13">
        <v>0.49338816045643602</v>
      </c>
      <c r="W262" s="7">
        <v>0.266572176527201</v>
      </c>
      <c r="X262" s="7">
        <v>0.60331072432002597</v>
      </c>
      <c r="Y262" s="7">
        <v>8.2706747169346298E-2</v>
      </c>
      <c r="Z262" s="13">
        <v>0.60368152810284603</v>
      </c>
      <c r="AA262" s="13">
        <v>0.31920119194986302</v>
      </c>
      <c r="AB262" s="13">
        <v>3.8806786264453802E-2</v>
      </c>
      <c r="AC262" s="13">
        <v>1.15409173794966</v>
      </c>
      <c r="AD262" s="13">
        <v>0.30748005308035897</v>
      </c>
      <c r="AE262" s="13">
        <v>0.36219674183338901</v>
      </c>
      <c r="AF262" s="13">
        <v>0.40384247624848502</v>
      </c>
      <c r="AG262" s="13">
        <v>0.45737288279656901</v>
      </c>
      <c r="AH262" s="13">
        <v>0.45716589866901602</v>
      </c>
      <c r="AI262" s="7">
        <v>5.5850138049152296</v>
      </c>
      <c r="AJ262" s="12">
        <v>0.651305605732447</v>
      </c>
      <c r="AK262" s="117">
        <f t="shared" si="3"/>
        <v>0.63627981192877936</v>
      </c>
    </row>
    <row r="263" spans="1:37" x14ac:dyDescent="0.2">
      <c r="A263" s="28">
        <v>42887</v>
      </c>
      <c r="B263" s="13">
        <v>0.24791163981466999</v>
      </c>
      <c r="C263" s="13">
        <v>0.27278280077196698</v>
      </c>
      <c r="D263" s="13">
        <v>0.252064247927686</v>
      </c>
      <c r="E263" s="13">
        <v>0.31623940558256902</v>
      </c>
      <c r="F263" s="13">
        <v>0.31274058586105502</v>
      </c>
      <c r="G263" s="13">
        <v>0.263658453755862</v>
      </c>
      <c r="H263" s="13">
        <v>0.28349709877982782</v>
      </c>
      <c r="I263" s="13">
        <v>0.29863787647620199</v>
      </c>
      <c r="J263" s="13">
        <v>0.30340728498618402</v>
      </c>
      <c r="K263" s="13">
        <v>0.30241974693538798</v>
      </c>
      <c r="L263" s="13">
        <v>0.26025776788178401</v>
      </c>
      <c r="M263" s="13">
        <v>9.9214056287537697E-2</v>
      </c>
      <c r="N263" s="51">
        <v>0.53055186388096998</v>
      </c>
      <c r="O263" s="13">
        <v>0.41429018773369503</v>
      </c>
      <c r="P263" s="13">
        <v>0.199817800660641</v>
      </c>
      <c r="Q263" s="7">
        <v>2.66627139767661E-3</v>
      </c>
      <c r="R263" s="13">
        <v>0.39334123937652898</v>
      </c>
      <c r="S263" s="13">
        <v>-4.2657449228677001E-2</v>
      </c>
      <c r="T263" s="13">
        <v>0.38377180814882</v>
      </c>
      <c r="U263" s="13">
        <v>-5.2674374635931498E-2</v>
      </c>
      <c r="V263" s="13">
        <v>0.34700645085166199</v>
      </c>
      <c r="W263" s="7">
        <v>-0.24477208568775899</v>
      </c>
      <c r="X263" s="7">
        <v>0.38377180814882</v>
      </c>
      <c r="Y263" s="7">
        <v>0.23443746546442401</v>
      </c>
      <c r="Z263" s="13">
        <v>6.4105148224252201E-2</v>
      </c>
      <c r="AA263" s="13">
        <v>0.32592463510130698</v>
      </c>
      <c r="AB263" s="13">
        <v>0.359473963316572</v>
      </c>
      <c r="AC263" s="13">
        <v>-1.4180107364452199</v>
      </c>
      <c r="AD263" s="13">
        <v>-2.1676667461610798E-2</v>
      </c>
      <c r="AE263" s="13">
        <v>-0.296171512179842</v>
      </c>
      <c r="AF263" s="13">
        <v>0.47356236655616302</v>
      </c>
      <c r="AG263" s="13">
        <v>0.32652557226985701</v>
      </c>
      <c r="AH263" s="13">
        <v>0.17338517027821501</v>
      </c>
      <c r="AI263" s="7">
        <v>6.3509085746665699</v>
      </c>
      <c r="AJ263" s="12">
        <v>0.54938416377882504</v>
      </c>
      <c r="AK263" s="117">
        <f t="shared" si="3"/>
        <v>0.624366837259269</v>
      </c>
    </row>
    <row r="264" spans="1:37" x14ac:dyDescent="0.2">
      <c r="A264" s="28">
        <v>42917</v>
      </c>
      <c r="B264" s="13">
        <v>-5.5169420660820798E-2</v>
      </c>
      <c r="C264" s="13">
        <v>0.14374155446731701</v>
      </c>
      <c r="D264" s="13">
        <v>0.253950505315512</v>
      </c>
      <c r="E264" s="13">
        <v>0.13877010806503601</v>
      </c>
      <c r="F264" s="13">
        <v>0.22346985575119499</v>
      </c>
      <c r="G264" s="13">
        <v>0.12392483282029799</v>
      </c>
      <c r="H264" s="13">
        <v>0.1767713712838716</v>
      </c>
      <c r="I264" s="13">
        <v>0.20894113555426</v>
      </c>
      <c r="J264" s="13">
        <v>0.20889934491937701</v>
      </c>
      <c r="K264" s="13">
        <v>0.23340611238716499</v>
      </c>
      <c r="L264" s="13">
        <v>0.186588923504689</v>
      </c>
      <c r="M264" s="13">
        <v>0.106067652059919</v>
      </c>
      <c r="N264" s="51">
        <v>0.49451822384393701</v>
      </c>
      <c r="O264" s="13">
        <v>0.10382993144375</v>
      </c>
      <c r="P264" s="13">
        <v>-6.5790481287268499E-2</v>
      </c>
      <c r="Q264" s="7">
        <v>-0.55056611540476696</v>
      </c>
      <c r="R264" s="13">
        <v>0.21052632982175501</v>
      </c>
      <c r="S264" s="13">
        <v>-0.29128872237971998</v>
      </c>
      <c r="T264" s="13">
        <v>0.31934580856817202</v>
      </c>
      <c r="U264" s="13">
        <v>-0.37799398866129302</v>
      </c>
      <c r="V264" s="13">
        <v>0.33046988702138202</v>
      </c>
      <c r="W264" s="7">
        <v>-0.75960743560462995</v>
      </c>
      <c r="X264" s="7">
        <v>0.31934580856817202</v>
      </c>
      <c r="Y264" s="7">
        <v>-0.25335629236101098</v>
      </c>
      <c r="Z264" s="13">
        <v>0.28464359119575799</v>
      </c>
      <c r="AA264" s="13">
        <v>0.392409411866455</v>
      </c>
      <c r="AB264" s="13">
        <v>1.0413479749645E-2</v>
      </c>
      <c r="AC264" s="13">
        <v>0.58316881797696996</v>
      </c>
      <c r="AD264" s="13">
        <v>-0.99954677334631703</v>
      </c>
      <c r="AE264" s="13">
        <v>-4.2184086671734497E-2</v>
      </c>
      <c r="AF264" s="13">
        <v>0.42451601596647698</v>
      </c>
      <c r="AG264" s="13">
        <v>0.46939984304646898</v>
      </c>
      <c r="AH264" s="13">
        <v>0.25241208318243102</v>
      </c>
      <c r="AI264" s="7">
        <v>-3.5444919744980901</v>
      </c>
      <c r="AJ264" s="12">
        <v>0.66833504647950503</v>
      </c>
      <c r="AK264" s="117">
        <f t="shared" si="3"/>
        <v>0.62300827199692577</v>
      </c>
    </row>
    <row r="265" spans="1:37" x14ac:dyDescent="0.2">
      <c r="A265" s="28">
        <v>42948</v>
      </c>
      <c r="B265" s="13">
        <v>0.49127547120305998</v>
      </c>
      <c r="C265" s="13">
        <v>0.354376587623767</v>
      </c>
      <c r="D265" s="13">
        <v>0.26005483465346302</v>
      </c>
      <c r="E265" s="13">
        <v>0.33460018170517503</v>
      </c>
      <c r="F265" s="13">
        <v>0.23455150625937299</v>
      </c>
      <c r="G265" s="13">
        <v>0.263457495320158</v>
      </c>
      <c r="H265" s="13">
        <v>0.28940812111238723</v>
      </c>
      <c r="I265" s="13">
        <v>0.308273063280877</v>
      </c>
      <c r="J265" s="13">
        <v>0.35503035387609599</v>
      </c>
      <c r="K265" s="13">
        <v>0.23131266997831901</v>
      </c>
      <c r="L265" s="13">
        <v>0.218180442965379</v>
      </c>
      <c r="M265" s="13">
        <v>0.111452293036649</v>
      </c>
      <c r="N265" s="51">
        <v>0.52316244188995997</v>
      </c>
      <c r="O265" s="13">
        <v>1.85178602194437</v>
      </c>
      <c r="P265" s="13">
        <v>0.14238037553171601</v>
      </c>
      <c r="Q265" s="7">
        <v>-0.139556440291872</v>
      </c>
      <c r="R265" s="13">
        <v>0.152937954276814</v>
      </c>
      <c r="S265" s="13">
        <v>3.6092281178904998E-3</v>
      </c>
      <c r="T265" s="13">
        <v>0.316644495518275</v>
      </c>
      <c r="U265" s="13">
        <v>-9.6862673350001399E-2</v>
      </c>
      <c r="V265" s="13">
        <v>0.33417390966058502</v>
      </c>
      <c r="W265" s="7">
        <v>-0.59810964991538496</v>
      </c>
      <c r="X265" s="7">
        <v>0.316644495518275</v>
      </c>
      <c r="Y265" s="7">
        <v>0.357191360755373</v>
      </c>
      <c r="Z265" s="13">
        <v>7.2593712727066897E-2</v>
      </c>
      <c r="AA265" s="13">
        <v>0.28628635414515502</v>
      </c>
      <c r="AB265" s="13">
        <v>0.141017083684328</v>
      </c>
      <c r="AC265" s="13">
        <v>2.5593968714714501</v>
      </c>
      <c r="AD265" s="13">
        <v>-2.0794437962259198</v>
      </c>
      <c r="AE265" s="13">
        <v>-0.52466545492254202</v>
      </c>
      <c r="AF265" s="13">
        <v>0.53967550840224099</v>
      </c>
      <c r="AG265" s="13">
        <v>0.15675835908817501</v>
      </c>
      <c r="AH265" s="13">
        <v>0.45747056535358099</v>
      </c>
      <c r="AI265" s="7">
        <v>-2.9507432857123002</v>
      </c>
      <c r="AJ265" s="12">
        <v>0.51640846100359505</v>
      </c>
      <c r="AK265" s="117">
        <f t="shared" si="3"/>
        <v>0.57804255708730834</v>
      </c>
    </row>
    <row r="266" spans="1:37" x14ac:dyDescent="0.2">
      <c r="A266" s="28">
        <v>42979</v>
      </c>
      <c r="B266" s="13">
        <v>0.30005863904348101</v>
      </c>
      <c r="C266" s="13">
        <v>0.27800221766066402</v>
      </c>
      <c r="D266" s="13">
        <v>0.29330528676780099</v>
      </c>
      <c r="E266" s="13">
        <v>0.27867096989443502</v>
      </c>
      <c r="F266" s="13">
        <v>0.11984494164131</v>
      </c>
      <c r="G266" s="13">
        <v>0.24705197181324501</v>
      </c>
      <c r="H266" s="13">
        <v>0.24337507755549098</v>
      </c>
      <c r="I266" s="13">
        <v>0.30903841217470002</v>
      </c>
      <c r="J266" s="13">
        <v>0.236646858930218</v>
      </c>
      <c r="K266" s="13">
        <v>9.6419143371284599E-2</v>
      </c>
      <c r="L266" s="13">
        <v>0.23233733669505099</v>
      </c>
      <c r="M266" s="13">
        <v>0.115173270156626</v>
      </c>
      <c r="N266" s="51">
        <v>0.503303451272611</v>
      </c>
      <c r="O266" s="13">
        <v>0.94867498667315098</v>
      </c>
      <c r="P266" s="13">
        <v>7.6593765507397701E-2</v>
      </c>
      <c r="Q266" s="7">
        <v>-0.40637661913819301</v>
      </c>
      <c r="R266" s="13">
        <v>0.119999194811427</v>
      </c>
      <c r="S266" s="13">
        <v>8.9881301424536306E-2</v>
      </c>
      <c r="T266" s="13">
        <v>0.35956543962096099</v>
      </c>
      <c r="U266" s="13">
        <v>-0.128851506471583</v>
      </c>
      <c r="V266" s="13">
        <v>0.237882626621997</v>
      </c>
      <c r="W266" s="7">
        <v>-0.72377598244191599</v>
      </c>
      <c r="X266" s="7">
        <v>0.35956543962096099</v>
      </c>
      <c r="Y266" s="7">
        <v>0.14178240269409001</v>
      </c>
      <c r="Z266" s="13">
        <v>-0.20545461645315899</v>
      </c>
      <c r="AA266" s="13">
        <v>0.233223968308575</v>
      </c>
      <c r="AB266" s="13">
        <v>-2.1233594736689999E-2</v>
      </c>
      <c r="AC266" s="13">
        <v>-1.4218848562879001</v>
      </c>
      <c r="AD266" s="13">
        <v>-1.1892377443062501</v>
      </c>
      <c r="AE266" s="13">
        <v>-0.623637548604419</v>
      </c>
      <c r="AF266" s="13">
        <v>0.43397877077860803</v>
      </c>
      <c r="AG266" s="13">
        <v>0.228733480412802</v>
      </c>
      <c r="AH266" s="13">
        <v>0.223195917320234</v>
      </c>
      <c r="AI266" s="7">
        <v>6.5439815383404403</v>
      </c>
      <c r="AJ266" s="12">
        <v>0.64981168502313402</v>
      </c>
      <c r="AK266" s="117">
        <f t="shared" si="3"/>
        <v>0.61151839750207804</v>
      </c>
    </row>
    <row r="267" spans="1:37" x14ac:dyDescent="0.2">
      <c r="A267" s="28">
        <v>43009</v>
      </c>
      <c r="B267" s="13">
        <v>0.30418963301589103</v>
      </c>
      <c r="C267" s="13">
        <v>0.31109674586318498</v>
      </c>
      <c r="D267" s="13">
        <v>0.344202885501528</v>
      </c>
      <c r="E267" s="13">
        <v>0.31839360684579898</v>
      </c>
      <c r="F267" s="13">
        <v>0.344949829679085</v>
      </c>
      <c r="G267" s="13">
        <v>0.27988826773725101</v>
      </c>
      <c r="H267" s="13">
        <v>0.31970626712536959</v>
      </c>
      <c r="I267" s="13">
        <v>0.37980841243768199</v>
      </c>
      <c r="J267" s="13">
        <v>0.32338958744035301</v>
      </c>
      <c r="K267" s="13">
        <v>0.34124472097716602</v>
      </c>
      <c r="L267" s="13">
        <v>0.29882798572347102</v>
      </c>
      <c r="M267" s="13">
        <v>3.1793690105921799E-2</v>
      </c>
      <c r="N267" s="51">
        <v>0.51823603209888802</v>
      </c>
      <c r="O267" s="13">
        <v>0.48504013835734799</v>
      </c>
      <c r="P267" s="13">
        <v>0.135842165304951</v>
      </c>
      <c r="Q267" s="7">
        <v>-3.0047717495267301E-2</v>
      </c>
      <c r="R267" s="13">
        <v>0.16087090642914501</v>
      </c>
      <c r="S267" s="13">
        <v>5.25926530937609E-4</v>
      </c>
      <c r="T267" s="13">
        <v>0.34982266629012299</v>
      </c>
      <c r="U267" s="13">
        <v>-0.101690864375258</v>
      </c>
      <c r="V267" s="13">
        <v>0.38095155666695801</v>
      </c>
      <c r="W267" s="7">
        <v>-0.22915926806627501</v>
      </c>
      <c r="X267" s="7">
        <v>0.34982266629012299</v>
      </c>
      <c r="Y267" s="7">
        <v>0.20656264942376901</v>
      </c>
      <c r="Z267" s="13">
        <v>8.9953528111438599E-2</v>
      </c>
      <c r="AA267" s="13">
        <v>0.41184045450805001</v>
      </c>
      <c r="AB267" s="13">
        <v>0.122535070563649</v>
      </c>
      <c r="AC267" s="13">
        <v>1.00936001430878</v>
      </c>
      <c r="AD267" s="13">
        <v>-0.92149091458126198</v>
      </c>
      <c r="AE267" s="13">
        <v>-0.406236148106219</v>
      </c>
      <c r="AF267" s="13">
        <v>0.38877149387063598</v>
      </c>
      <c r="AG267" s="13">
        <v>0.66427984101363302</v>
      </c>
      <c r="AH267" s="13">
        <v>0.21768764593641399</v>
      </c>
      <c r="AI267" s="7">
        <v>0.18732207885292901</v>
      </c>
      <c r="AJ267" s="12">
        <v>0.62486428786289905</v>
      </c>
      <c r="AK267" s="117">
        <f t="shared" si="3"/>
        <v>0.59702814462987597</v>
      </c>
    </row>
    <row r="268" spans="1:37" x14ac:dyDescent="0.2">
      <c r="A268" s="28">
        <v>43040</v>
      </c>
      <c r="B268" s="13">
        <v>0.31979088085898499</v>
      </c>
      <c r="C268" s="13">
        <v>0.22196232499049201</v>
      </c>
      <c r="D268" s="13">
        <v>0.259575549125798</v>
      </c>
      <c r="E268" s="13">
        <v>0.135615330966432</v>
      </c>
      <c r="F268" s="13">
        <v>0.132549369361636</v>
      </c>
      <c r="G268" s="13">
        <v>0.26248995821774801</v>
      </c>
      <c r="H268" s="13">
        <v>0.20243850653242118</v>
      </c>
      <c r="I268" s="13">
        <v>0.23294344101841599</v>
      </c>
      <c r="J268" s="13">
        <v>0.362415606520472</v>
      </c>
      <c r="K268" s="13">
        <v>0.102682013364844</v>
      </c>
      <c r="L268" s="13">
        <v>0.17605888772748299</v>
      </c>
      <c r="M268" s="13">
        <v>-1.57377634242434E-3</v>
      </c>
      <c r="N268" s="51">
        <v>0.49230361764146702</v>
      </c>
      <c r="O268" s="13">
        <v>1.23575990414031</v>
      </c>
      <c r="P268" s="13">
        <v>-5.3699180178811597E-3</v>
      </c>
      <c r="Q268" s="7">
        <v>-0.27099058041454299</v>
      </c>
      <c r="R268" s="13">
        <v>0.125589282891892</v>
      </c>
      <c r="S268" s="13">
        <v>-6.5966491208552802E-2</v>
      </c>
      <c r="T268" s="13">
        <v>0.142850496484036</v>
      </c>
      <c r="U268" s="13">
        <v>-8.4937470255072603E-2</v>
      </c>
      <c r="V268" s="13">
        <v>5.4078638690558498E-2</v>
      </c>
      <c r="W268" s="7">
        <v>-0.584902519454919</v>
      </c>
      <c r="X268" s="7">
        <v>0.142850496484036</v>
      </c>
      <c r="Y268" s="7">
        <v>0.12969150014979999</v>
      </c>
      <c r="Z268" s="13">
        <v>-0.13661451567535199</v>
      </c>
      <c r="AA268" s="13">
        <v>0.16260769689462101</v>
      </c>
      <c r="AB268" s="13">
        <v>9.0920509237759795E-2</v>
      </c>
      <c r="AC268" s="13">
        <v>-1.0442073409277599</v>
      </c>
      <c r="AD268" s="13">
        <v>-0.40166604297716202</v>
      </c>
      <c r="AE268" s="13">
        <v>-0.601841757201934</v>
      </c>
      <c r="AF268" s="13">
        <v>0.37718497366932802</v>
      </c>
      <c r="AG268" s="13">
        <v>0.172311791741804</v>
      </c>
      <c r="AH268" s="13">
        <v>0.28223710150540399</v>
      </c>
      <c r="AI268" s="7">
        <v>-6.9887886977591904</v>
      </c>
      <c r="AJ268" s="12">
        <v>0.57191369195236497</v>
      </c>
      <c r="AK268" s="117">
        <f t="shared" si="3"/>
        <v>0.61552988827946598</v>
      </c>
    </row>
    <row r="269" spans="1:37" x14ac:dyDescent="0.2">
      <c r="A269" s="28">
        <v>43070</v>
      </c>
      <c r="B269" s="13">
        <v>0.18057747005507499</v>
      </c>
      <c r="C269" s="13">
        <v>0.28670712141605798</v>
      </c>
      <c r="D269" s="13">
        <v>0.275919381518206</v>
      </c>
      <c r="E269" s="13">
        <v>0.20163444478930301</v>
      </c>
      <c r="F269" s="13">
        <v>0.23522027006599899</v>
      </c>
      <c r="G269" s="13">
        <v>0.212039039487736</v>
      </c>
      <c r="H269" s="13">
        <v>0.24230405145546041</v>
      </c>
      <c r="I269" s="13">
        <v>0.19674571208616601</v>
      </c>
      <c r="J269" s="13">
        <v>0.25406920836037999</v>
      </c>
      <c r="K269" s="13">
        <v>0.18451469917263499</v>
      </c>
      <c r="L269" s="13">
        <v>0.188637694388372</v>
      </c>
      <c r="M269" s="13">
        <v>-2.4580330770897201E-2</v>
      </c>
      <c r="N269" s="51">
        <v>0.48256508331023201</v>
      </c>
      <c r="O269" s="13">
        <v>0.62112235818474104</v>
      </c>
      <c r="P269" s="13">
        <v>4.7593117061519301E-2</v>
      </c>
      <c r="Q269" s="7">
        <v>-0.32543115876218898</v>
      </c>
      <c r="R269" s="13">
        <v>0.13213739100501401</v>
      </c>
      <c r="S269" s="13">
        <v>-0.118856062672258</v>
      </c>
      <c r="T269" s="13">
        <v>0.21137079896111099</v>
      </c>
      <c r="U269" s="13">
        <v>-4.4990961883344102E-2</v>
      </c>
      <c r="V269" s="13">
        <v>-3.5722111034163097E-2</v>
      </c>
      <c r="W269" s="7">
        <v>-0.52740801425706296</v>
      </c>
      <c r="X269" s="7">
        <v>0.21137079896111099</v>
      </c>
      <c r="Y269" s="7">
        <v>0.111862370092754</v>
      </c>
      <c r="Z269" s="13">
        <v>-0.24775067432561801</v>
      </c>
      <c r="AA269" s="13">
        <v>0.26959985433769201</v>
      </c>
      <c r="AB269" s="13">
        <v>0.10563026369518499</v>
      </c>
      <c r="AC269" s="13">
        <v>-2.5926873782877999</v>
      </c>
      <c r="AD269" s="13">
        <v>-0.39283232560872</v>
      </c>
      <c r="AE269" s="13">
        <v>-0.31638903186669398</v>
      </c>
      <c r="AF269" s="13">
        <v>0.51831903051934203</v>
      </c>
      <c r="AG269" s="13">
        <v>0.16276019060424499</v>
      </c>
      <c r="AH269" s="13">
        <v>0.41656442977527502</v>
      </c>
      <c r="AI269" s="7">
        <v>-3.27281946996766</v>
      </c>
      <c r="AJ269" s="12">
        <v>0.58055612727940697</v>
      </c>
      <c r="AK269" s="117">
        <f t="shared" si="3"/>
        <v>0.59244470236489033</v>
      </c>
    </row>
    <row r="270" spans="1:37" x14ac:dyDescent="0.2">
      <c r="A270" s="28">
        <v>43101</v>
      </c>
      <c r="B270" s="13">
        <v>0.22520266928124699</v>
      </c>
      <c r="C270" s="13">
        <v>0.26376646225829797</v>
      </c>
      <c r="D270" s="13">
        <v>0.31584323986903701</v>
      </c>
      <c r="E270" s="13">
        <v>0.19791531125991499</v>
      </c>
      <c r="F270" s="13">
        <v>0.114180579479504</v>
      </c>
      <c r="G270" s="13">
        <v>0.26494847947448802</v>
      </c>
      <c r="H270" s="13">
        <v>0.23133081446824838</v>
      </c>
      <c r="I270" s="13">
        <v>0.222302818883852</v>
      </c>
      <c r="J270" s="13">
        <v>0.120718142775845</v>
      </c>
      <c r="K270" s="13">
        <v>0.15029223569311101</v>
      </c>
      <c r="L270" s="13">
        <v>0.192074075616048</v>
      </c>
      <c r="M270" s="13">
        <v>4.0517593474997601E-2</v>
      </c>
      <c r="N270" s="51">
        <v>0.54251707901598201</v>
      </c>
      <c r="O270" s="13">
        <v>0.35265242560604698</v>
      </c>
      <c r="P270" s="13">
        <v>0.15323115542275501</v>
      </c>
      <c r="Q270" s="7">
        <v>5.1572006356131198E-2</v>
      </c>
      <c r="R270" s="13">
        <v>0.21615585685632199</v>
      </c>
      <c r="S270" s="13">
        <v>5.0877333898288003E-2</v>
      </c>
      <c r="T270" s="13">
        <v>0.24513832307658801</v>
      </c>
      <c r="U270" s="13">
        <v>3.8531577231150103E-2</v>
      </c>
      <c r="V270" s="13">
        <v>0.20897255763144201</v>
      </c>
      <c r="W270" s="7">
        <v>-4.2350031362574397E-2</v>
      </c>
      <c r="X270" s="7">
        <v>0.24513832307658801</v>
      </c>
      <c r="Y270" s="7">
        <v>0.13509244979398399</v>
      </c>
      <c r="Z270" s="13">
        <v>0.60988192159364196</v>
      </c>
      <c r="AA270" s="13">
        <v>0.21344445335999301</v>
      </c>
      <c r="AB270" s="13">
        <v>4.0377414745575699E-2</v>
      </c>
      <c r="AC270" s="13">
        <v>1.4819062811777699</v>
      </c>
      <c r="AD270" s="13">
        <v>-0.26407980814510601</v>
      </c>
      <c r="AE270" s="13">
        <v>0.265096073064089</v>
      </c>
      <c r="AF270" s="13">
        <v>0.25011449441983202</v>
      </c>
      <c r="AG270" s="13">
        <v>0.13958107608899301</v>
      </c>
      <c r="AH270" s="13">
        <v>0.19107633035319499</v>
      </c>
      <c r="AI270" s="7">
        <v>5.3769195295374601</v>
      </c>
      <c r="AJ270" s="12">
        <v>0.52392539374935798</v>
      </c>
      <c r="AK270" s="117">
        <f t="shared" si="3"/>
        <v>0.55879840432704331</v>
      </c>
    </row>
    <row r="271" spans="1:37" x14ac:dyDescent="0.2">
      <c r="A271" s="28">
        <v>43132</v>
      </c>
      <c r="B271" s="13">
        <v>0.188248010907581</v>
      </c>
      <c r="C271" s="13">
        <v>0.143523213390233</v>
      </c>
      <c r="D271" s="13">
        <v>0.19087464354810901</v>
      </c>
      <c r="E271" s="13">
        <v>0.14260119335515101</v>
      </c>
      <c r="F271" s="13">
        <v>6.1865881107329199E-2</v>
      </c>
      <c r="G271" s="13">
        <v>5.0363930030382503E-2</v>
      </c>
      <c r="H271" s="13">
        <v>0.11784577228624094</v>
      </c>
      <c r="I271" s="13">
        <v>0.169955501163227</v>
      </c>
      <c r="J271" s="13">
        <v>3.19265897572137E-2</v>
      </c>
      <c r="K271" s="13">
        <v>-5.5310951064487896E-3</v>
      </c>
      <c r="L271" s="13">
        <v>7.8789911332801693E-2</v>
      </c>
      <c r="M271" s="13">
        <v>-2.44729133698641E-2</v>
      </c>
      <c r="N271" s="51">
        <v>0.49605601744670802</v>
      </c>
      <c r="O271" s="13">
        <v>0.24757702670128201</v>
      </c>
      <c r="P271" s="13">
        <v>0.132243446535913</v>
      </c>
      <c r="Q271" s="7">
        <v>-3.3147374181155799E-2</v>
      </c>
      <c r="R271" s="13">
        <v>1.48228576202719E-2</v>
      </c>
      <c r="S271" s="13">
        <v>-7.9738586661558794E-2</v>
      </c>
      <c r="T271" s="13">
        <v>0.221012198116321</v>
      </c>
      <c r="U271" s="13">
        <v>-0.13025277156406301</v>
      </c>
      <c r="V271" s="13">
        <v>0.231816852311338</v>
      </c>
      <c r="W271" s="7">
        <v>-0.204179329531327</v>
      </c>
      <c r="X271" s="7">
        <v>0.221012198116321</v>
      </c>
      <c r="Y271" s="7">
        <v>3.62341403531607E-2</v>
      </c>
      <c r="Z271" s="13">
        <v>-0.27788030371100297</v>
      </c>
      <c r="AA271" s="13">
        <v>0.12928906324559</v>
      </c>
      <c r="AB271" s="13">
        <v>6.0883598797345603E-2</v>
      </c>
      <c r="AC271" s="13">
        <v>1.62937242335164</v>
      </c>
      <c r="AD271" s="13">
        <v>-0.404999161157376</v>
      </c>
      <c r="AE271" s="13">
        <v>-0.32381606367647098</v>
      </c>
      <c r="AF271" s="13">
        <v>9.8813982296348093E-2</v>
      </c>
      <c r="AG271" s="13">
        <v>0.13900402132446099</v>
      </c>
      <c r="AH271" s="13">
        <v>3.0947933986763699E-2</v>
      </c>
      <c r="AI271" s="7">
        <v>8.5987874162249902</v>
      </c>
      <c r="AJ271" s="12">
        <v>0.57703192736218201</v>
      </c>
      <c r="AK271" s="117">
        <f t="shared" si="3"/>
        <v>0.56050448279698228</v>
      </c>
    </row>
    <row r="272" spans="1:37" x14ac:dyDescent="0.2">
      <c r="A272" s="28">
        <v>43160</v>
      </c>
      <c r="B272" s="13">
        <v>0.10565447415236499</v>
      </c>
      <c r="C272" s="13">
        <v>0.24279569356264499</v>
      </c>
      <c r="D272" s="13">
        <v>0.28843778330123498</v>
      </c>
      <c r="E272" s="13">
        <v>0.14986483485448401</v>
      </c>
      <c r="F272" s="13">
        <v>0.22785706083107199</v>
      </c>
      <c r="G272" s="13">
        <v>0.26957745638070302</v>
      </c>
      <c r="H272" s="13">
        <v>0.23570656578602778</v>
      </c>
      <c r="I272" s="13">
        <v>0.23325488825910801</v>
      </c>
      <c r="J272" s="13">
        <v>0.16546703434384399</v>
      </c>
      <c r="K272" s="13">
        <v>0.18529104886019601</v>
      </c>
      <c r="L272" s="13">
        <v>0.19425635818856599</v>
      </c>
      <c r="M272" s="13">
        <v>8.3357646687652595E-2</v>
      </c>
      <c r="N272" s="51">
        <v>0.532298002034717</v>
      </c>
      <c r="O272" s="13">
        <v>0.40209587328270002</v>
      </c>
      <c r="P272" s="13">
        <v>4.0124031620164098E-2</v>
      </c>
      <c r="Q272" s="7">
        <v>-0.32408637723548001</v>
      </c>
      <c r="R272" s="13">
        <v>0.100442473017329</v>
      </c>
      <c r="S272" s="13">
        <v>0.10934064887344799</v>
      </c>
      <c r="T272" s="13">
        <v>0.25448446777680001</v>
      </c>
      <c r="U272" s="13">
        <v>-6.1744502052521001E-2</v>
      </c>
      <c r="V272" s="13">
        <v>0.19489033974126499</v>
      </c>
      <c r="W272" s="7">
        <v>-0.203841457820786</v>
      </c>
      <c r="X272" s="7">
        <v>0.25448446777680001</v>
      </c>
      <c r="Y272" s="7">
        <v>8.7570123108835607E-2</v>
      </c>
      <c r="Z272" s="13">
        <v>-0.23299068330182501</v>
      </c>
      <c r="AA272" s="13">
        <v>0.36756293610245599</v>
      </c>
      <c r="AB272" s="13">
        <v>0.13183960954139201</v>
      </c>
      <c r="AC272" s="13">
        <v>-1.5668824499984799</v>
      </c>
      <c r="AD272" s="13">
        <v>5.8616075456394301E-2</v>
      </c>
      <c r="AE272" s="13">
        <v>-0.50434815829448498</v>
      </c>
      <c r="AF272" s="13">
        <v>0.31716344299867599</v>
      </c>
      <c r="AG272" s="13">
        <v>0.27322306081941899</v>
      </c>
      <c r="AH272" s="13">
        <v>0.341002652923869</v>
      </c>
      <c r="AI272" s="7">
        <v>-6.2053087859455101</v>
      </c>
      <c r="AJ272" s="12">
        <v>0.61685985659956399</v>
      </c>
      <c r="AK272" s="117">
        <f t="shared" si="3"/>
        <v>0.57260572590370129</v>
      </c>
    </row>
    <row r="273" spans="1:37" x14ac:dyDescent="0.2">
      <c r="A273" s="28">
        <v>43191</v>
      </c>
      <c r="B273" s="13">
        <v>0.18777068934539401</v>
      </c>
      <c r="C273" s="13">
        <v>0.23531689351541499</v>
      </c>
      <c r="D273" s="13">
        <v>0.29845448728344598</v>
      </c>
      <c r="E273" s="13">
        <v>0.23425248125370801</v>
      </c>
      <c r="F273" s="13">
        <v>0.223685919583788</v>
      </c>
      <c r="G273" s="13">
        <v>0.15322269217082199</v>
      </c>
      <c r="H273" s="13">
        <v>0.22898649476143582</v>
      </c>
      <c r="I273" s="13">
        <v>0.22956489483474199</v>
      </c>
      <c r="J273" s="13">
        <v>0.2299914926013</v>
      </c>
      <c r="K273" s="13">
        <v>0.12922320910240501</v>
      </c>
      <c r="L273" s="13">
        <v>0.173722996259384</v>
      </c>
      <c r="M273" s="13">
        <v>-9.4495522828794504E-2</v>
      </c>
      <c r="N273" s="51">
        <v>0.46725245198609699</v>
      </c>
      <c r="O273" s="13">
        <v>0.58745171915420302</v>
      </c>
      <c r="P273" s="13">
        <v>2.1138443774055E-2</v>
      </c>
      <c r="Q273" s="7">
        <v>-0.37894682152266901</v>
      </c>
      <c r="R273" s="13">
        <v>9.74251278003231E-2</v>
      </c>
      <c r="S273" s="13">
        <v>0.18750140112871799</v>
      </c>
      <c r="T273" s="13">
        <v>0.22091747264822101</v>
      </c>
      <c r="U273" s="13">
        <v>0.108517098306797</v>
      </c>
      <c r="V273" s="13">
        <v>7.5872111595363306E-2</v>
      </c>
      <c r="W273" s="7">
        <v>-0.63063424441295501</v>
      </c>
      <c r="X273" s="7">
        <v>0.22091747264822101</v>
      </c>
      <c r="Y273" s="7">
        <v>0.28764253879600798</v>
      </c>
      <c r="Z273" s="13">
        <v>-0.47521367886669202</v>
      </c>
      <c r="AA273" s="13">
        <v>0.29470925580067903</v>
      </c>
      <c r="AB273" s="13">
        <v>0.15471113958744501</v>
      </c>
      <c r="AC273" s="13">
        <v>-1.5034053961049201</v>
      </c>
      <c r="AD273" s="13">
        <v>-0.33840670855188199</v>
      </c>
      <c r="AE273" s="13">
        <v>-0.61432487112773104</v>
      </c>
      <c r="AF273" s="13">
        <v>0.21330222271371899</v>
      </c>
      <c r="AG273" s="13">
        <v>0.28102021088166601</v>
      </c>
      <c r="AH273" s="13">
        <v>0.49643195077257102</v>
      </c>
      <c r="AI273" s="7">
        <v>-8.2860196471414707</v>
      </c>
      <c r="AJ273" s="12">
        <v>0.52607586103047099</v>
      </c>
      <c r="AK273" s="117">
        <f t="shared" si="3"/>
        <v>0.57332254833073903</v>
      </c>
    </row>
    <row r="274" spans="1:37" x14ac:dyDescent="0.2">
      <c r="A274" s="28">
        <v>43221</v>
      </c>
      <c r="B274" s="13">
        <v>0.24891449524237599</v>
      </c>
      <c r="C274" s="13">
        <v>6.7810286045447601E-2</v>
      </c>
      <c r="D274" s="13">
        <v>0.113760529668438</v>
      </c>
      <c r="E274" s="13">
        <v>7.9238652970128304E-2</v>
      </c>
      <c r="F274" s="13">
        <v>5.2675547579079003E-2</v>
      </c>
      <c r="G274" s="13">
        <v>0.179530350286871</v>
      </c>
      <c r="H274" s="13">
        <v>9.8603073309992781E-2</v>
      </c>
      <c r="I274" s="13">
        <v>0.18133589818454701</v>
      </c>
      <c r="J274" s="13">
        <v>0.23078546407136599</v>
      </c>
      <c r="K274" s="13">
        <v>-2.88166400713421E-2</v>
      </c>
      <c r="L274" s="13">
        <v>6.0367767613597703E-2</v>
      </c>
      <c r="M274" s="13">
        <v>2.8499218110059898E-2</v>
      </c>
      <c r="N274" s="51">
        <v>0.518417854039949</v>
      </c>
      <c r="O274" s="13">
        <v>0.87288497694183598</v>
      </c>
      <c r="P274" s="13">
        <v>9.0803994630061696E-2</v>
      </c>
      <c r="Q274" s="7">
        <v>6.11928177952158E-2</v>
      </c>
      <c r="R274" s="13">
        <v>0.154571077041813</v>
      </c>
      <c r="S274" s="13">
        <v>-7.0440929222347806E-2</v>
      </c>
      <c r="T274" s="13">
        <v>0.184881418991755</v>
      </c>
      <c r="U274" s="13">
        <v>-1.2728762232332399E-2</v>
      </c>
      <c r="V274" s="13">
        <v>0.22774057354996799</v>
      </c>
      <c r="W274" s="7">
        <v>9.0699922114982998E-2</v>
      </c>
      <c r="X274" s="7">
        <v>0.184881418991755</v>
      </c>
      <c r="Y274" s="7">
        <v>-1.41786870205517E-2</v>
      </c>
      <c r="Z274" s="13">
        <v>-0.48153250945200898</v>
      </c>
      <c r="AA274" s="13">
        <v>-0.14996548686820199</v>
      </c>
      <c r="AB274" s="13">
        <v>0.19935922577422699</v>
      </c>
      <c r="AC274" s="13">
        <v>1.4563024938792</v>
      </c>
      <c r="AD274" s="13">
        <v>0.32780822919514502</v>
      </c>
      <c r="AE274" s="13">
        <v>-0.27502071910047099</v>
      </c>
      <c r="AF274" s="13">
        <v>0.31520952901187299</v>
      </c>
      <c r="AG274" s="13">
        <v>8.05954656346409E-2</v>
      </c>
      <c r="AH274" s="13">
        <v>-0.30173947231216902</v>
      </c>
      <c r="AI274" s="7">
        <v>3.8488757732671499</v>
      </c>
      <c r="AJ274" s="12">
        <v>0.53862643990511205</v>
      </c>
      <c r="AK274" s="117">
        <f t="shared" si="3"/>
        <v>0.56052071917838242</v>
      </c>
    </row>
    <row r="275" spans="1:37" x14ac:dyDescent="0.2">
      <c r="A275" s="28">
        <v>43252</v>
      </c>
      <c r="B275" s="13">
        <v>1.22160261889302</v>
      </c>
      <c r="C275" s="13">
        <v>0.54066832315732805</v>
      </c>
      <c r="D275" s="13">
        <v>0.406260771668294</v>
      </c>
      <c r="E275" s="13">
        <v>0.295261445999425</v>
      </c>
      <c r="F275" s="13">
        <v>0.285772372781263</v>
      </c>
      <c r="G275" s="13">
        <v>0.47563415645010698</v>
      </c>
      <c r="H275" s="13">
        <v>0.40071941401128341</v>
      </c>
      <c r="I275" s="13">
        <v>0.250687500021196</v>
      </c>
      <c r="J275" s="13">
        <v>0.43348894639607</v>
      </c>
      <c r="K275" s="13">
        <v>0.32006054682503898</v>
      </c>
      <c r="L275" s="13">
        <v>0.44386788932044702</v>
      </c>
      <c r="M275" s="13">
        <v>0.54323767844376203</v>
      </c>
      <c r="N275" s="51">
        <v>0.69960941699491597</v>
      </c>
      <c r="O275" s="13">
        <v>2.2329839571280701</v>
      </c>
      <c r="P275" s="13">
        <v>0.86197704727671398</v>
      </c>
      <c r="Q275" s="7">
        <v>2.2498865529430399</v>
      </c>
      <c r="R275" s="13">
        <v>-9.2868241701808008E-3</v>
      </c>
      <c r="S275" s="13">
        <v>1.3956334781413201E-2</v>
      </c>
      <c r="T275" s="13">
        <v>0.37594482244446698</v>
      </c>
      <c r="U275" s="13">
        <v>0.60231809798086</v>
      </c>
      <c r="V275" s="13">
        <v>1.00228146237228</v>
      </c>
      <c r="W275" s="7">
        <v>2.9376642569985698</v>
      </c>
      <c r="X275" s="7">
        <v>0.37594482244446698</v>
      </c>
      <c r="Y275" s="7">
        <v>0.18169888344110699</v>
      </c>
      <c r="Z275" s="13">
        <v>0.46235129879565101</v>
      </c>
      <c r="AA275" s="13">
        <v>0.45704225485538102</v>
      </c>
      <c r="AB275" s="13">
        <v>8.2470189692041604E-2</v>
      </c>
      <c r="AC275" s="13">
        <v>13.027979569156001</v>
      </c>
      <c r="AD275" s="13">
        <v>2.1875058218427998</v>
      </c>
      <c r="AE275" s="13">
        <v>0.60808713625287503</v>
      </c>
      <c r="AF275" s="13">
        <v>0.32701115917877999</v>
      </c>
      <c r="AG275" s="13">
        <v>0.41176986612003402</v>
      </c>
      <c r="AH275" s="13">
        <v>0.267155986672235</v>
      </c>
      <c r="AI275" s="7">
        <v>-0.47581955465790099</v>
      </c>
      <c r="AJ275" s="12">
        <v>0.67014428512625202</v>
      </c>
      <c r="AK275" s="117">
        <f t="shared" si="3"/>
        <v>0.57828219535394509</v>
      </c>
    </row>
    <row r="276" spans="1:37" x14ac:dyDescent="0.2">
      <c r="A276" s="28">
        <v>43282</v>
      </c>
      <c r="B276" s="13">
        <v>0.75085712911879798</v>
      </c>
      <c r="C276" s="13">
        <v>0.47515600720690199</v>
      </c>
      <c r="D276" s="13">
        <v>0.40139741034753401</v>
      </c>
      <c r="E276" s="13">
        <v>0.41894173536772</v>
      </c>
      <c r="F276" s="13">
        <v>0.227659886135019</v>
      </c>
      <c r="G276" s="13">
        <v>0.39644381319911898</v>
      </c>
      <c r="H276" s="13">
        <v>0.3839197704512588</v>
      </c>
      <c r="I276" s="13">
        <v>0.41643012741597102</v>
      </c>
      <c r="J276" s="13">
        <v>0.76285299327528699</v>
      </c>
      <c r="K276" s="13">
        <v>0.317264562237419</v>
      </c>
      <c r="L276" s="13">
        <v>0.32232721240332102</v>
      </c>
      <c r="M276" s="13">
        <v>0.19758767107394701</v>
      </c>
      <c r="N276" s="51">
        <v>0.58396897958429095</v>
      </c>
      <c r="O276" s="13">
        <v>1.5672997823964401</v>
      </c>
      <c r="P276" s="13">
        <v>0.53507458171861799</v>
      </c>
      <c r="Q276" s="7">
        <v>0.87071713321391297</v>
      </c>
      <c r="R276" s="13">
        <v>0.14239237170115501</v>
      </c>
      <c r="S276" s="13">
        <v>0.31046392464199701</v>
      </c>
      <c r="T276" s="13">
        <v>0.502156993531096</v>
      </c>
      <c r="U276" s="13">
        <v>1.25785147840232</v>
      </c>
      <c r="V276" s="13">
        <v>7.6372697172365306E-2</v>
      </c>
      <c r="W276" s="7">
        <v>0.94931440778918796</v>
      </c>
      <c r="X276" s="7">
        <v>0.502156993531096</v>
      </c>
      <c r="Y276" s="7">
        <v>0.183327968762379</v>
      </c>
      <c r="Z276" s="13">
        <v>1.0242917723642599</v>
      </c>
      <c r="AA276" s="13">
        <v>0.28223234817340498</v>
      </c>
      <c r="AB276" s="13">
        <v>0.160833808320755</v>
      </c>
      <c r="AC276" s="13">
        <v>-5.01031225993116</v>
      </c>
      <c r="AD276" s="13">
        <v>4.5949038314725996</v>
      </c>
      <c r="AE276" s="13">
        <v>1.20344350019907</v>
      </c>
      <c r="AF276" s="13">
        <v>0.26625300076240699</v>
      </c>
      <c r="AG276" s="13">
        <v>0.25136351363876702</v>
      </c>
      <c r="AH276" s="13">
        <v>0.42863129548006301</v>
      </c>
      <c r="AI276" s="7">
        <v>35.4524489367843</v>
      </c>
      <c r="AJ276" s="12">
        <v>0.55165073328197001</v>
      </c>
      <c r="AK276" s="117">
        <f t="shared" si="3"/>
        <v>0.5868071527711114</v>
      </c>
    </row>
    <row r="277" spans="1:37" x14ac:dyDescent="0.2">
      <c r="A277" s="28">
        <v>43313</v>
      </c>
      <c r="B277" s="13">
        <v>0.24574648411644001</v>
      </c>
      <c r="C277" s="13">
        <v>0.351113814680866</v>
      </c>
      <c r="D277" s="13">
        <v>0.42676615558096598</v>
      </c>
      <c r="E277" s="13">
        <v>0.19060249127769499</v>
      </c>
      <c r="F277" s="13">
        <v>0.35669571563321101</v>
      </c>
      <c r="G277" s="13">
        <v>0.35254615096824699</v>
      </c>
      <c r="H277" s="13">
        <v>0.33554486562819702</v>
      </c>
      <c r="I277" s="13">
        <v>0.33082717443047799</v>
      </c>
      <c r="J277" s="13">
        <v>0.40973172030585198</v>
      </c>
      <c r="K277" s="13">
        <v>0.40810455138917701</v>
      </c>
      <c r="L277" s="13">
        <v>0.29767155790814498</v>
      </c>
      <c r="M277" s="13">
        <v>0.18758858488091601</v>
      </c>
      <c r="N277" s="51">
        <v>0.56616148275007405</v>
      </c>
      <c r="O277" s="13">
        <v>0.64320251964428199</v>
      </c>
      <c r="P277" s="13">
        <v>0.18026194473570201</v>
      </c>
      <c r="Q277" s="7">
        <v>9.9486278820027599E-2</v>
      </c>
      <c r="R277" s="13">
        <v>-6.3449463837203707E-2</v>
      </c>
      <c r="S277" s="13">
        <v>0.13887847962064601</v>
      </c>
      <c r="T277" s="13">
        <v>0.305283167938383</v>
      </c>
      <c r="U277" s="13">
        <v>0.323750444243109</v>
      </c>
      <c r="V277" s="13">
        <v>5.0595784201323102E-2</v>
      </c>
      <c r="W277" s="7">
        <v>0.106586414595003</v>
      </c>
      <c r="X277" s="7">
        <v>0.305283167938383</v>
      </c>
      <c r="Y277" s="7">
        <v>1.3075585683834601E-2</v>
      </c>
      <c r="Z277" s="13">
        <v>0.67474246740206001</v>
      </c>
      <c r="AA277" s="13">
        <v>0.41713761064719201</v>
      </c>
      <c r="AB277" s="13">
        <v>0.23458317227926301</v>
      </c>
      <c r="AC277" s="13">
        <v>-5.0462839976944496</v>
      </c>
      <c r="AD277" s="13">
        <v>0.53438988986618097</v>
      </c>
      <c r="AE277" s="13">
        <v>0.86055447657547601</v>
      </c>
      <c r="AF277" s="13">
        <v>0.27098159720255</v>
      </c>
      <c r="AG277" s="13">
        <v>0.236302815876127</v>
      </c>
      <c r="AH277" s="13">
        <v>0.966788877019368</v>
      </c>
      <c r="AI277" s="7">
        <v>-13.376452525739399</v>
      </c>
      <c r="AJ277" s="12">
        <v>0.59412031028275503</v>
      </c>
      <c r="AK277" s="117">
        <f t="shared" si="3"/>
        <v>0.60530510956365902</v>
      </c>
    </row>
    <row r="278" spans="1:37" x14ac:dyDescent="0.2">
      <c r="A278" s="28">
        <v>43344</v>
      </c>
      <c r="B278" s="13">
        <v>0.233661780478751</v>
      </c>
      <c r="C278" s="13">
        <v>0.300836381348358</v>
      </c>
      <c r="D278" s="13">
        <v>0.32547038037243198</v>
      </c>
      <c r="E278" s="13">
        <v>0.24994440280383601</v>
      </c>
      <c r="F278" s="13">
        <v>0.232107338536026</v>
      </c>
      <c r="G278" s="13">
        <v>0.235183886993274</v>
      </c>
      <c r="H278" s="13">
        <v>0.26870847801078523</v>
      </c>
      <c r="I278" s="13">
        <v>0.319173112412104</v>
      </c>
      <c r="J278" s="13">
        <v>0.34199765932704601</v>
      </c>
      <c r="K278" s="13">
        <v>0.29437202014290598</v>
      </c>
      <c r="L278" s="13">
        <v>0.22075642157922001</v>
      </c>
      <c r="M278" s="13">
        <v>0.15125970189098201</v>
      </c>
      <c r="N278" s="51">
        <v>0.55919811040663803</v>
      </c>
      <c r="O278" s="13">
        <v>0.27032612530342298</v>
      </c>
      <c r="P278" s="13">
        <v>0.225598458236035</v>
      </c>
      <c r="Q278" s="7">
        <v>0.123583208640586</v>
      </c>
      <c r="R278" s="13">
        <v>-1.7849437938275099E-2</v>
      </c>
      <c r="S278" s="13">
        <v>6.4440246837665499E-2</v>
      </c>
      <c r="T278" s="13">
        <v>0.328496409486006</v>
      </c>
      <c r="U278" s="13">
        <v>2.9669575552768002E-2</v>
      </c>
      <c r="V278" s="13">
        <v>0.34072608652117498</v>
      </c>
      <c r="W278" s="7">
        <v>-2.7606111466767801E-2</v>
      </c>
      <c r="X278" s="7">
        <v>0.328496409486006</v>
      </c>
      <c r="Y278" s="7">
        <v>0.119311948529136</v>
      </c>
      <c r="Z278" s="13">
        <v>0.64475313410078705</v>
      </c>
      <c r="AA278" s="13">
        <v>0.28052049234172799</v>
      </c>
      <c r="AB278" s="13">
        <v>0.17475483304217901</v>
      </c>
      <c r="AC278" s="13">
        <v>1.2572990156486501</v>
      </c>
      <c r="AD278" s="13">
        <v>-1.2452356344984501</v>
      </c>
      <c r="AE278" s="13">
        <v>0.328755612145466</v>
      </c>
      <c r="AF278" s="13">
        <v>0.25601435939105099</v>
      </c>
      <c r="AG278" s="13">
        <v>0.354539682860042</v>
      </c>
      <c r="AH278" s="13">
        <v>0.18054118446216</v>
      </c>
      <c r="AI278" s="7">
        <v>3.9715812465209801</v>
      </c>
      <c r="AJ278" s="12">
        <v>0.533982519329807</v>
      </c>
      <c r="AK278" s="117">
        <f t="shared" si="3"/>
        <v>0.55991785429817742</v>
      </c>
    </row>
    <row r="279" spans="1:37" x14ac:dyDescent="0.2">
      <c r="A279" s="28">
        <v>43374</v>
      </c>
      <c r="B279" s="13">
        <v>0.49140497191142901</v>
      </c>
      <c r="C279" s="13">
        <v>0.29265517456623502</v>
      </c>
      <c r="D279" s="13">
        <v>0.35408358468017098</v>
      </c>
      <c r="E279" s="13">
        <v>0.26711783364278102</v>
      </c>
      <c r="F279" s="13">
        <v>0.26911976448964398</v>
      </c>
      <c r="G279" s="13">
        <v>0.32014979480502598</v>
      </c>
      <c r="H279" s="13">
        <v>0.30062523043677142</v>
      </c>
      <c r="I279" s="13">
        <v>0.27018854750890903</v>
      </c>
      <c r="J279" s="13">
        <v>0.23313284170125101</v>
      </c>
      <c r="K279" s="13">
        <v>0.28851342706845501</v>
      </c>
      <c r="L279" s="13">
        <v>0.246423480578011</v>
      </c>
      <c r="M279" s="13">
        <v>0.29143181304260901</v>
      </c>
      <c r="N279" s="51">
        <v>0.59949345219323702</v>
      </c>
      <c r="O279" s="13">
        <v>0.89245845846547001</v>
      </c>
      <c r="P279" s="13">
        <v>0.234717382593263</v>
      </c>
      <c r="Q279" s="7">
        <v>0.698227736398499</v>
      </c>
      <c r="R279" s="13">
        <v>0.22666742696301101</v>
      </c>
      <c r="S279" s="13">
        <v>0.24864747784414801</v>
      </c>
      <c r="T279" s="13">
        <v>4.0382030879189498E-2</v>
      </c>
      <c r="U279" s="13">
        <v>0.347564046043631</v>
      </c>
      <c r="V279" s="13">
        <v>0.20162900255871599</v>
      </c>
      <c r="W279" s="7">
        <v>0.474251307279413</v>
      </c>
      <c r="X279" s="7">
        <v>4.0382030879189498E-2</v>
      </c>
      <c r="Y279" s="7">
        <v>0.53320608888682997</v>
      </c>
      <c r="Z279" s="13">
        <v>0.21886440381144201</v>
      </c>
      <c r="AA279" s="13">
        <v>0.196608946401403</v>
      </c>
      <c r="AB279" s="13">
        <v>0.227862948604583</v>
      </c>
      <c r="AC279" s="13">
        <v>2.5186908587793999</v>
      </c>
      <c r="AD279" s="13">
        <v>-4.2875975657015397E-2</v>
      </c>
      <c r="AE279" s="13">
        <v>0.204151904429552</v>
      </c>
      <c r="AF279" s="13">
        <v>0.28285424769603401</v>
      </c>
      <c r="AG279" s="13">
        <v>0.177161697748559</v>
      </c>
      <c r="AH279" s="13">
        <v>0.34528752809451801</v>
      </c>
      <c r="AI279" s="7">
        <v>-3.65405710491962</v>
      </c>
      <c r="AJ279" s="12">
        <v>0.56193311588233097</v>
      </c>
      <c r="AK279" s="117">
        <f t="shared" si="3"/>
        <v>0.56334531516496433</v>
      </c>
    </row>
    <row r="280" spans="1:37" x14ac:dyDescent="0.2">
      <c r="A280" s="28">
        <v>43405</v>
      </c>
      <c r="B280" s="13">
        <v>0.15907707844162899</v>
      </c>
      <c r="C280" s="13">
        <v>0.16501585298549001</v>
      </c>
      <c r="D280" s="13">
        <v>0.28573543663238699</v>
      </c>
      <c r="E280" s="13">
        <v>0.12734884432086599</v>
      </c>
      <c r="F280" s="13">
        <v>4.5924007801085097E-2</v>
      </c>
      <c r="G280" s="13">
        <v>9.4772593767337598E-2</v>
      </c>
      <c r="H280" s="13">
        <v>0.14375934710143315</v>
      </c>
      <c r="I280" s="13">
        <v>0.16191213420824199</v>
      </c>
      <c r="J280" s="13">
        <v>9.1638179507526299E-2</v>
      </c>
      <c r="K280" s="13">
        <v>4.1352538242578098E-2</v>
      </c>
      <c r="L280" s="13">
        <v>0.17911708757455899</v>
      </c>
      <c r="M280" s="13">
        <v>7.4844241446099594E-2</v>
      </c>
      <c r="N280" s="51">
        <v>0.52814541093038303</v>
      </c>
      <c r="O280" s="13">
        <v>-0.17418766823295501</v>
      </c>
      <c r="P280" s="13">
        <v>0.254693028981549</v>
      </c>
      <c r="Q280" s="7">
        <v>0.29840473079316199</v>
      </c>
      <c r="R280" s="13">
        <v>-0.18299232496659101</v>
      </c>
      <c r="S280" s="13">
        <v>6.0485142295368298E-2</v>
      </c>
      <c r="T280" s="13">
        <v>0.36705008091517499</v>
      </c>
      <c r="U280" s="13">
        <v>-0.20754663230211401</v>
      </c>
      <c r="V280" s="13">
        <v>0.62470266993793899</v>
      </c>
      <c r="W280" s="7">
        <v>0.69754502149674602</v>
      </c>
      <c r="X280" s="7">
        <v>0.36705008091517499</v>
      </c>
      <c r="Y280" s="7">
        <v>-0.231616719638471</v>
      </c>
      <c r="Z280" s="13">
        <v>4.7299248079524098E-2</v>
      </c>
      <c r="AA280" s="13">
        <v>0.40422653805269698</v>
      </c>
      <c r="AB280" s="13">
        <v>-0.44356885635836302</v>
      </c>
      <c r="AC280" s="13">
        <v>5.6176246613311704</v>
      </c>
      <c r="AD280" s="13">
        <v>-0.15482007473702999</v>
      </c>
      <c r="AE280" s="13">
        <v>0.162279170773551</v>
      </c>
      <c r="AF280" s="13">
        <v>0.395049182901756</v>
      </c>
      <c r="AG280" s="13">
        <v>0.41842383315981102</v>
      </c>
      <c r="AH280" s="13">
        <v>0.18593621707316499</v>
      </c>
      <c r="AI280" s="7">
        <v>4.7139301959174302</v>
      </c>
      <c r="AJ280" s="12">
        <v>0.54686477932542199</v>
      </c>
      <c r="AK280" s="117">
        <f t="shared" si="3"/>
        <v>0.54759347151252002</v>
      </c>
    </row>
    <row r="281" spans="1:37" x14ac:dyDescent="0.2">
      <c r="A281" s="28">
        <v>43435</v>
      </c>
      <c r="B281" s="13">
        <v>-0.34048431832827403</v>
      </c>
      <c r="C281" s="13">
        <v>0.156574747079396</v>
      </c>
      <c r="D281" s="13">
        <v>0.360509271084404</v>
      </c>
      <c r="E281" s="13">
        <v>5.5138124239063398E-2</v>
      </c>
      <c r="F281" s="13">
        <v>0.121947439962226</v>
      </c>
      <c r="G281" s="13">
        <v>0.25646025476865603</v>
      </c>
      <c r="H281" s="13">
        <v>0.19012596742674909</v>
      </c>
      <c r="I281" s="13">
        <v>0.211858625042459</v>
      </c>
      <c r="J281" s="13">
        <v>0.10185985250846</v>
      </c>
      <c r="K281" s="13">
        <v>0.12642054845480999</v>
      </c>
      <c r="L281" s="13">
        <v>0.17859366379826799</v>
      </c>
      <c r="M281" s="13">
        <v>0.16952416029447501</v>
      </c>
      <c r="N281" s="51">
        <v>0.57491900859964296</v>
      </c>
      <c r="O281" s="13">
        <v>-1.4646993482839199</v>
      </c>
      <c r="P281" s="13">
        <v>4.0061648214040901E-2</v>
      </c>
      <c r="Q281" s="7">
        <v>-0.71522390082651499</v>
      </c>
      <c r="R281" s="13">
        <v>0.182589820040826</v>
      </c>
      <c r="S281" s="13">
        <v>0.210404898965905</v>
      </c>
      <c r="T281" s="13">
        <v>0.34746077043857898</v>
      </c>
      <c r="U281" s="13">
        <v>-0.67318571213032896</v>
      </c>
      <c r="V281" s="13">
        <v>0.47742043065943202</v>
      </c>
      <c r="W281" s="7">
        <v>2.88716411893108E-2</v>
      </c>
      <c r="X281" s="7">
        <v>0.34746077043857898</v>
      </c>
      <c r="Y281" s="7">
        <v>-0.45181973303699602</v>
      </c>
      <c r="Z281" s="13">
        <v>7.6963942795251997E-2</v>
      </c>
      <c r="AA281" s="13">
        <v>0.389502777342004</v>
      </c>
      <c r="AB281" s="13">
        <v>-0.35167501399027601</v>
      </c>
      <c r="AC281" s="13">
        <v>3.99743436016418</v>
      </c>
      <c r="AD281" s="13">
        <v>-1.7234949664500401</v>
      </c>
      <c r="AE281" s="13">
        <v>2.5420528712276399E-2</v>
      </c>
      <c r="AF281" s="13">
        <v>0.410336200545526</v>
      </c>
      <c r="AG281" s="13">
        <v>0.24865023183570201</v>
      </c>
      <c r="AH281" s="13">
        <v>0.45423011249437301</v>
      </c>
      <c r="AI281" s="7">
        <v>6.3243519267055204</v>
      </c>
      <c r="AJ281" s="12">
        <v>0.61550937346959</v>
      </c>
      <c r="AK281" s="117">
        <f t="shared" si="3"/>
        <v>0.57476908955911432</v>
      </c>
    </row>
    <row r="282" spans="1:37" x14ac:dyDescent="0.2">
      <c r="A282" s="28">
        <v>43466</v>
      </c>
      <c r="B282" s="13">
        <v>0.121845626983831</v>
      </c>
      <c r="C282" s="13">
        <v>0.219669782506761</v>
      </c>
      <c r="D282" s="13">
        <v>0.28959738975091198</v>
      </c>
      <c r="E282" s="13">
        <v>0.25098979366865698</v>
      </c>
      <c r="F282" s="13">
        <v>0.21817545634254301</v>
      </c>
      <c r="G282" s="13">
        <v>0.170827395769793</v>
      </c>
      <c r="H282" s="13">
        <v>0.22985196360773319</v>
      </c>
      <c r="I282" s="13">
        <v>0.308905065897774</v>
      </c>
      <c r="J282" s="13">
        <v>0.29023090535051799</v>
      </c>
      <c r="K282" s="13">
        <v>0.16946949507685499</v>
      </c>
      <c r="L282" s="13">
        <v>0.15113782191332101</v>
      </c>
      <c r="M282" s="13">
        <v>7.3224877768756705E-2</v>
      </c>
      <c r="N282" s="51">
        <v>0.54010086203860797</v>
      </c>
      <c r="O282" s="13">
        <v>-0.21843264496159101</v>
      </c>
      <c r="P282" s="13">
        <v>0.22883482878028399</v>
      </c>
      <c r="Q282" s="7">
        <v>0.22172154887906301</v>
      </c>
      <c r="R282" s="13">
        <v>-0.132943275499081</v>
      </c>
      <c r="S282" s="13">
        <v>0.27229954370894</v>
      </c>
      <c r="T282" s="13">
        <v>0.330285558601568</v>
      </c>
      <c r="U282" s="13">
        <v>-4.9624689777261199E-5</v>
      </c>
      <c r="V282" s="13">
        <v>0.37333946574656901</v>
      </c>
      <c r="W282" s="7">
        <v>0.102526724241673</v>
      </c>
      <c r="X282" s="7">
        <v>0.330285558601568</v>
      </c>
      <c r="Y282" s="7">
        <v>0.13934482737080001</v>
      </c>
      <c r="Z282" s="13">
        <v>-7.2037535323179303E-2</v>
      </c>
      <c r="AA282" s="13">
        <v>0.28791655003345801</v>
      </c>
      <c r="AB282" s="13">
        <v>0.25166301665142798</v>
      </c>
      <c r="AC282" s="13">
        <v>0.54109386948858296</v>
      </c>
      <c r="AD282" s="13">
        <v>0.62804293333834504</v>
      </c>
      <c r="AE282" s="13">
        <v>7.9666568008358203E-3</v>
      </c>
      <c r="AF282" s="13">
        <v>0.23385405220285199</v>
      </c>
      <c r="AG282" s="13">
        <v>0.30661584132124398</v>
      </c>
      <c r="AH282" s="13">
        <v>0.29271305546535198</v>
      </c>
      <c r="AI282" s="7">
        <v>4.3225726997972398</v>
      </c>
      <c r="AJ282" s="12">
        <v>0.62153819493315798</v>
      </c>
      <c r="AK282" s="117">
        <f t="shared" si="3"/>
        <v>0.59463744924272333</v>
      </c>
    </row>
    <row r="283" spans="1:37" x14ac:dyDescent="0.2">
      <c r="A283" s="28">
        <v>43497</v>
      </c>
      <c r="B283" s="13">
        <v>0.237511850379026</v>
      </c>
      <c r="C283" s="13">
        <v>0.267233713001857</v>
      </c>
      <c r="D283" s="13">
        <v>0.26746077215081898</v>
      </c>
      <c r="E283" s="13">
        <v>9.1178903930665994E-2</v>
      </c>
      <c r="F283" s="13">
        <v>0.295603865830322</v>
      </c>
      <c r="G283" s="13">
        <v>0.278648391281624</v>
      </c>
      <c r="H283" s="13">
        <v>0.24002512923905761</v>
      </c>
      <c r="I283" s="13">
        <v>0.20836628812212901</v>
      </c>
      <c r="J283" s="13">
        <v>0.22928738609837601</v>
      </c>
      <c r="K283" s="13">
        <v>0.24260086300850001</v>
      </c>
      <c r="L283" s="13">
        <v>0.229573653952032</v>
      </c>
      <c r="M283" s="13">
        <v>0.19565785639658401</v>
      </c>
      <c r="N283" s="51">
        <v>0.58626828537442999</v>
      </c>
      <c r="O283" s="13">
        <v>0.13233267858940501</v>
      </c>
      <c r="P283" s="13">
        <v>0.22026884235692201</v>
      </c>
      <c r="Q283" s="7">
        <v>0.40842954105347001</v>
      </c>
      <c r="R283" s="13">
        <v>-0.110634967441065</v>
      </c>
      <c r="S283" s="13">
        <v>1.32369359649813E-2</v>
      </c>
      <c r="T283" s="13">
        <v>0.17909497323095</v>
      </c>
      <c r="U283" s="13">
        <v>0.118165307541021</v>
      </c>
      <c r="V283" s="13">
        <v>0.20365071584538699</v>
      </c>
      <c r="W283" s="7">
        <v>0.412802860198281</v>
      </c>
      <c r="X283" s="7">
        <v>0.17909497323095</v>
      </c>
      <c r="Y283" s="7">
        <v>-9.9441165047782498E-4</v>
      </c>
      <c r="Z283" s="13">
        <v>6.9568195339470507E-2</v>
      </c>
      <c r="AA283" s="13">
        <v>0.39862409909041202</v>
      </c>
      <c r="AB283" s="13">
        <v>0.22206576266493799</v>
      </c>
      <c r="AC283" s="13">
        <v>-1.3704242846744299</v>
      </c>
      <c r="AD283" s="13">
        <v>1.7907725524750899</v>
      </c>
      <c r="AE283" s="13">
        <v>-1.9570360343686099E-2</v>
      </c>
      <c r="AF283" s="13">
        <v>0.35138642376354601</v>
      </c>
      <c r="AG283" s="13">
        <v>7.4063701186346295E-2</v>
      </c>
      <c r="AH283" s="13">
        <v>0.47996279200463399</v>
      </c>
      <c r="AI283" s="7">
        <v>-7.18885228195977</v>
      </c>
      <c r="AJ283" s="12">
        <v>0.56831172617600401</v>
      </c>
      <c r="AK283" s="117">
        <f t="shared" si="3"/>
        <v>0.60178643152625066</v>
      </c>
    </row>
    <row r="284" spans="1:37" x14ac:dyDescent="0.2">
      <c r="A284" s="28">
        <v>43525</v>
      </c>
      <c r="B284" s="13">
        <v>0.52886167988507005</v>
      </c>
      <c r="C284" s="13">
        <v>0.311242471887623</v>
      </c>
      <c r="D284" s="13">
        <v>0.28649662211253502</v>
      </c>
      <c r="E284" s="13">
        <v>0.29370993082543301</v>
      </c>
      <c r="F284" s="13">
        <v>0.15125678616604599</v>
      </c>
      <c r="G284" s="13">
        <v>0.35668302261828799</v>
      </c>
      <c r="H284" s="13">
        <v>0.27987776672198506</v>
      </c>
      <c r="I284" s="13">
        <v>0.30000223564776901</v>
      </c>
      <c r="J284" s="13">
        <v>0.31186138157986498</v>
      </c>
      <c r="K284" s="13">
        <v>0.178739097527432</v>
      </c>
      <c r="L284" s="13">
        <v>0.34015217358303701</v>
      </c>
      <c r="M284" s="13">
        <v>0.212546860511796</v>
      </c>
      <c r="N284" s="51">
        <v>0.56910728944975797</v>
      </c>
      <c r="O284" s="13">
        <v>0.30265555277184503</v>
      </c>
      <c r="P284" s="13">
        <v>0.64548724934742296</v>
      </c>
      <c r="Q284" s="7">
        <v>1.23650064666603</v>
      </c>
      <c r="R284" s="13">
        <v>0.18568238963123401</v>
      </c>
      <c r="S284" s="13">
        <v>-6.0266862136013802E-2</v>
      </c>
      <c r="T284" s="13">
        <v>0.53808587580032596</v>
      </c>
      <c r="U284" s="13">
        <v>0.138559078817136</v>
      </c>
      <c r="V284" s="13">
        <v>1.1370244313153901</v>
      </c>
      <c r="W284" s="7">
        <v>2.0549140946318798</v>
      </c>
      <c r="X284" s="7">
        <v>0.53808587580032596</v>
      </c>
      <c r="Y284" s="7">
        <v>8.5710313123483206E-2</v>
      </c>
      <c r="Z284" s="13">
        <v>0.36206402388977499</v>
      </c>
      <c r="AA284" s="13">
        <v>0.32265572800497999</v>
      </c>
      <c r="AB284" s="13">
        <v>6.7175347962967702E-2</v>
      </c>
      <c r="AC284" s="13">
        <v>5.3150075484804802</v>
      </c>
      <c r="AD284" s="13">
        <v>2.5506098429850899</v>
      </c>
      <c r="AE284" s="13">
        <v>0.32687058641730399</v>
      </c>
      <c r="AF284" s="13">
        <v>0.28771829532070498</v>
      </c>
      <c r="AG284" s="13">
        <v>0.38140298593618399</v>
      </c>
      <c r="AH284" s="13">
        <v>0.23923251592043401</v>
      </c>
      <c r="AI284" s="7">
        <v>15.868131523746399</v>
      </c>
      <c r="AJ284" s="12">
        <v>0.62208603552131303</v>
      </c>
      <c r="AK284" s="117">
        <f t="shared" si="3"/>
        <v>0.60397865221015834</v>
      </c>
    </row>
    <row r="285" spans="1:37" x14ac:dyDescent="0.2">
      <c r="A285" s="28">
        <v>43556</v>
      </c>
      <c r="B285" s="13">
        <v>0.711104419763121</v>
      </c>
      <c r="C285" s="13">
        <v>0.43473521587154001</v>
      </c>
      <c r="D285" s="13">
        <v>0.41149050258964198</v>
      </c>
      <c r="E285" s="13">
        <v>0.51221702281219395</v>
      </c>
      <c r="F285" s="13">
        <v>0.50159141179178801</v>
      </c>
      <c r="G285" s="13">
        <v>0.42692676976106703</v>
      </c>
      <c r="H285" s="13">
        <v>0.45739218456524622</v>
      </c>
      <c r="I285" s="13">
        <v>0.44457081635802598</v>
      </c>
      <c r="J285" s="13">
        <v>0.44494249491136401</v>
      </c>
      <c r="K285" s="13">
        <v>0.454286242740565</v>
      </c>
      <c r="L285" s="13">
        <v>0.43294727162082902</v>
      </c>
      <c r="M285" s="13">
        <v>0.22808550071353301</v>
      </c>
      <c r="N285" s="51">
        <v>0.59487852743132896</v>
      </c>
      <c r="O285" s="13">
        <v>1.1145343619147099</v>
      </c>
      <c r="P285" s="13">
        <v>0.53759909012574303</v>
      </c>
      <c r="Q285" s="7">
        <v>0.95474186360763402</v>
      </c>
      <c r="R285" s="13">
        <v>0.31871970335456801</v>
      </c>
      <c r="S285" s="13">
        <v>0.39108903612965001</v>
      </c>
      <c r="T285" s="13">
        <v>0.29099776176416497</v>
      </c>
      <c r="U285" s="13">
        <v>0.93003243544757297</v>
      </c>
      <c r="V285" s="13">
        <v>0.36813068900232199</v>
      </c>
      <c r="W285" s="7">
        <v>0.84277371349177499</v>
      </c>
      <c r="X285" s="7">
        <v>0.29099776176416497</v>
      </c>
      <c r="Y285" s="7">
        <v>0.82967214541663203</v>
      </c>
      <c r="Z285" s="13">
        <v>0.23784999367867099</v>
      </c>
      <c r="AA285" s="13">
        <v>0.26123086780660099</v>
      </c>
      <c r="AB285" s="13">
        <v>0.89820837983669399</v>
      </c>
      <c r="AC285" s="13">
        <v>3.0297294148567402</v>
      </c>
      <c r="AD285" s="13">
        <v>0.648183764475049</v>
      </c>
      <c r="AE285" s="13">
        <v>0.219648455882613</v>
      </c>
      <c r="AF285" s="13">
        <v>0.30391577111125401</v>
      </c>
      <c r="AG285" s="13">
        <v>0.45415412022455998</v>
      </c>
      <c r="AH285" s="13">
        <v>9.5673050953595604E-3</v>
      </c>
      <c r="AI285" s="7">
        <v>-4.5201115112059001E-2</v>
      </c>
      <c r="AJ285" s="12">
        <v>0.60361361220105303</v>
      </c>
      <c r="AK285" s="117">
        <f t="shared" si="3"/>
        <v>0.5980037912994568</v>
      </c>
    </row>
    <row r="286" spans="1:37" x14ac:dyDescent="0.2">
      <c r="A286" s="28">
        <v>43586</v>
      </c>
      <c r="B286" s="13">
        <v>0.54564871500725498</v>
      </c>
      <c r="C286" s="13">
        <v>0.32664831415509299</v>
      </c>
      <c r="D286" s="13">
        <v>0.34509754675735799</v>
      </c>
      <c r="E286" s="13">
        <v>0.38553612543703297</v>
      </c>
      <c r="F286" s="13">
        <v>0.37376841941036898</v>
      </c>
      <c r="G286" s="13">
        <v>0.45012816455107602</v>
      </c>
      <c r="H286" s="13">
        <v>0.37623571406218581</v>
      </c>
      <c r="I286" s="13">
        <v>0.36014380127646201</v>
      </c>
      <c r="J286" s="13">
        <v>0.34132017047853103</v>
      </c>
      <c r="K286" s="13">
        <v>0.29131837812241201</v>
      </c>
      <c r="L286" s="13">
        <v>0.35256685608404398</v>
      </c>
      <c r="M286" s="13">
        <v>2.8066670681816799E-2</v>
      </c>
      <c r="N286" s="51">
        <v>0.52522646408164897</v>
      </c>
      <c r="O286" s="13">
        <v>1.53875633397647</v>
      </c>
      <c r="P286" s="13">
        <v>0.282711820436021</v>
      </c>
      <c r="Q286" s="7">
        <v>0.30922820927666</v>
      </c>
      <c r="R286" s="13">
        <v>-3.4540741936239801E-2</v>
      </c>
      <c r="S286" s="13">
        <v>-0.17744496073170599</v>
      </c>
      <c r="T286" s="13">
        <v>0.41979236710519402</v>
      </c>
      <c r="U286" s="13">
        <v>0.30902098794209998</v>
      </c>
      <c r="V286" s="13">
        <v>0.27659920641418401</v>
      </c>
      <c r="W286" s="7">
        <v>-0.115921675002793</v>
      </c>
      <c r="X286" s="7">
        <v>0.41979236710519402</v>
      </c>
      <c r="Y286" s="7">
        <v>0.31214434906849198</v>
      </c>
      <c r="Z286" s="13">
        <v>-0.152072168815133</v>
      </c>
      <c r="AA286" s="13">
        <v>0.41490222248351299</v>
      </c>
      <c r="AB286" s="13">
        <v>7.5626805772886593E-2</v>
      </c>
      <c r="AC286" s="13">
        <v>0.12779432219716899</v>
      </c>
      <c r="AD286" s="13">
        <v>-0.453071212184536</v>
      </c>
      <c r="AE286" s="13">
        <v>2.4225713429454499E-2</v>
      </c>
      <c r="AF286" s="13">
        <v>0.20238161310991901</v>
      </c>
      <c r="AG286" s="13">
        <v>0.473677282004978</v>
      </c>
      <c r="AH286" s="13">
        <v>0.42068994503402601</v>
      </c>
      <c r="AI286" s="7">
        <v>-0.86664079050061105</v>
      </c>
      <c r="AJ286" s="12">
        <v>0.57610839418417203</v>
      </c>
      <c r="AK286" s="117">
        <f t="shared" si="3"/>
        <v>0.6006026806355127</v>
      </c>
    </row>
    <row r="287" spans="1:37" x14ac:dyDescent="0.2">
      <c r="A287" s="28">
        <v>43617</v>
      </c>
      <c r="B287" s="13">
        <v>0.16708913992719199</v>
      </c>
      <c r="C287" s="13">
        <v>0.17777663421765999</v>
      </c>
      <c r="D287" s="13">
        <v>0.24216544419134101</v>
      </c>
      <c r="E287" s="13">
        <v>0.20364363423200399</v>
      </c>
      <c r="F287" s="13">
        <v>0.17417867339597901</v>
      </c>
      <c r="G287" s="13">
        <v>0.227373315288735</v>
      </c>
      <c r="H287" s="13">
        <v>0.2050275402651438</v>
      </c>
      <c r="I287" s="13">
        <v>0.276913204934853</v>
      </c>
      <c r="J287" s="13">
        <v>0.23063621695311101</v>
      </c>
      <c r="K287" s="13">
        <v>0.183234246817989</v>
      </c>
      <c r="L287" s="13">
        <v>0.25182702437004001</v>
      </c>
      <c r="M287" s="13">
        <v>0.104678777931422</v>
      </c>
      <c r="N287" s="51">
        <v>0.53141742460784303</v>
      </c>
      <c r="O287" s="13">
        <v>0.23522891133338</v>
      </c>
      <c r="P287" s="13">
        <v>0.150212570345372</v>
      </c>
      <c r="Q287" s="7">
        <v>-2.5330549295166099E-4</v>
      </c>
      <c r="R287" s="13">
        <v>3.47896353918391E-3</v>
      </c>
      <c r="S287" s="13">
        <v>-7.6359184724486995E-2</v>
      </c>
      <c r="T287" s="13">
        <v>0.37601508578010201</v>
      </c>
      <c r="U287" s="13">
        <v>0.14944255040360499</v>
      </c>
      <c r="V287" s="13">
        <v>8.16064690500026E-2</v>
      </c>
      <c r="W287" s="7">
        <v>-9.6031606080792004E-2</v>
      </c>
      <c r="X287" s="7">
        <v>0.37601508578010201</v>
      </c>
      <c r="Y287" s="7">
        <v>-5.48812559763407E-2</v>
      </c>
      <c r="Z287" s="13">
        <v>7.7727460360146799E-2</v>
      </c>
      <c r="AA287" s="13">
        <v>0.14130700343948199</v>
      </c>
      <c r="AB287" s="13">
        <v>0.25052955124301901</v>
      </c>
      <c r="AC287" s="13">
        <v>-0.69488774235966799</v>
      </c>
      <c r="AD287" s="13">
        <v>-0.132161765413192</v>
      </c>
      <c r="AE287" s="13">
        <v>5.2058013986315398E-2</v>
      </c>
      <c r="AF287" s="13">
        <v>0.17754729830493299</v>
      </c>
      <c r="AG287" s="13">
        <v>0.35064580935404499</v>
      </c>
      <c r="AH287" s="13">
        <v>-0.35290081853722</v>
      </c>
      <c r="AI287" s="7">
        <v>21.627839996190598</v>
      </c>
      <c r="AJ287" s="12">
        <v>0.62279391790710303</v>
      </c>
      <c r="AK287" s="117">
        <f t="shared" si="3"/>
        <v>0.60083864143077603</v>
      </c>
    </row>
    <row r="288" spans="1:37" x14ac:dyDescent="0.2">
      <c r="A288" s="28">
        <v>43647</v>
      </c>
      <c r="B288" s="13">
        <v>0.18789185719579499</v>
      </c>
      <c r="C288" s="13">
        <v>0.222254017272215</v>
      </c>
      <c r="D288" s="13">
        <v>0.20262722414681</v>
      </c>
      <c r="E288" s="13">
        <v>0.22748235796681501</v>
      </c>
      <c r="F288" s="13">
        <v>0.19101655962119901</v>
      </c>
      <c r="G288" s="13">
        <v>0.22887875258110499</v>
      </c>
      <c r="H288" s="13">
        <v>0.21445178231762879</v>
      </c>
      <c r="I288" s="13">
        <v>0.31184460636073402</v>
      </c>
      <c r="J288" s="13">
        <v>0.327598827293752</v>
      </c>
      <c r="K288" s="13">
        <v>0.16635791495501201</v>
      </c>
      <c r="L288" s="13">
        <v>0.208109728915021</v>
      </c>
      <c r="M288" s="13">
        <v>0.12226473674793201</v>
      </c>
      <c r="N288" s="51">
        <v>0.53916313811873295</v>
      </c>
      <c r="O288" s="13">
        <v>0.27059490313315998</v>
      </c>
      <c r="P288" s="13">
        <v>0.247547097743369</v>
      </c>
      <c r="Q288" s="7">
        <v>0.35028837075661501</v>
      </c>
      <c r="R288" s="13">
        <v>6.4411322671535501E-2</v>
      </c>
      <c r="S288" s="13">
        <v>0.11081737234134401</v>
      </c>
      <c r="T288" s="13">
        <v>0.28394599588076302</v>
      </c>
      <c r="U288" s="13">
        <v>0.105264257805221</v>
      </c>
      <c r="V288" s="13">
        <v>0.49832065421310201</v>
      </c>
      <c r="W288" s="7">
        <v>0.250177768896092</v>
      </c>
      <c r="X288" s="7">
        <v>0.28394599588076302</v>
      </c>
      <c r="Y288" s="7">
        <v>5.481367614076E-2</v>
      </c>
      <c r="Z288" s="13">
        <v>-8.7585849575535696E-2</v>
      </c>
      <c r="AA288" s="13">
        <v>0.13555757849201699</v>
      </c>
      <c r="AB288" s="13">
        <v>0.277855126113007</v>
      </c>
      <c r="AC288" s="13">
        <v>6.6614272187082504</v>
      </c>
      <c r="AD288" s="13">
        <v>-0.58060799410691899</v>
      </c>
      <c r="AE288" s="13">
        <v>-7.3704077773054003E-2</v>
      </c>
      <c r="AF288" s="13">
        <v>0.268708350603718</v>
      </c>
      <c r="AG288" s="13">
        <v>0.26739435950868601</v>
      </c>
      <c r="AH288" s="13">
        <v>0.12746326990166401</v>
      </c>
      <c r="AI288" s="7">
        <v>9.0669498535436492</v>
      </c>
      <c r="AJ288" s="12">
        <v>0.54014809204136405</v>
      </c>
      <c r="AK288" s="117">
        <f t="shared" si="3"/>
        <v>0.579683468044213</v>
      </c>
    </row>
    <row r="289" spans="1:37" x14ac:dyDescent="0.2">
      <c r="A289" s="28">
        <v>43678</v>
      </c>
      <c r="B289" s="13">
        <v>0.20462102068653601</v>
      </c>
      <c r="C289" s="13">
        <v>0.23134944748445799</v>
      </c>
      <c r="D289" s="13">
        <v>0.235372401345256</v>
      </c>
      <c r="E289" s="13">
        <v>0.23490707857405499</v>
      </c>
      <c r="F289" s="13">
        <v>0.109584641390197</v>
      </c>
      <c r="G289" s="13">
        <v>0.17565127690665</v>
      </c>
      <c r="H289" s="13">
        <v>0.1973729691401232</v>
      </c>
      <c r="I289" s="13">
        <v>0.24695516975532</v>
      </c>
      <c r="J289" s="13">
        <v>0.32694087527917098</v>
      </c>
      <c r="K289" s="13">
        <v>0.10841848503229599</v>
      </c>
      <c r="L289" s="13">
        <v>0.16887048518934999</v>
      </c>
      <c r="M289" s="13">
        <v>0.112974782533875</v>
      </c>
      <c r="N289" s="51">
        <v>0.54211484248381003</v>
      </c>
      <c r="O289" s="13">
        <v>0.313614064354582</v>
      </c>
      <c r="P289" s="13">
        <v>0.191118278536621</v>
      </c>
      <c r="Q289" s="7">
        <v>-0.125224551192643</v>
      </c>
      <c r="R289" s="13">
        <v>0.25292203364942401</v>
      </c>
      <c r="S289" s="13">
        <v>0.42896428305425399</v>
      </c>
      <c r="T289" s="13">
        <v>0.36983731170062101</v>
      </c>
      <c r="U289" s="13">
        <v>4.8700612564406803E-2</v>
      </c>
      <c r="V289" s="13">
        <v>0.29894289034528798</v>
      </c>
      <c r="W289" s="7">
        <v>2.1713014802031999E-2</v>
      </c>
      <c r="X289" s="7">
        <v>0.36983731170062101</v>
      </c>
      <c r="Y289" s="7">
        <v>1.9919580524661001E-2</v>
      </c>
      <c r="Z289" s="13">
        <v>-8.8277140531068193E-2</v>
      </c>
      <c r="AA289" s="13">
        <v>0.294067452167522</v>
      </c>
      <c r="AB289" s="13">
        <v>-0.195728607665694</v>
      </c>
      <c r="AC289" s="13">
        <v>-3.7261889126329002E-2</v>
      </c>
      <c r="AD289" s="13">
        <v>0.10650904832515801</v>
      </c>
      <c r="AE289" s="13">
        <v>-0.15622520840148699</v>
      </c>
      <c r="AF289" s="13">
        <v>0.17485888435744301</v>
      </c>
      <c r="AG289" s="13">
        <v>0.42834439992905698</v>
      </c>
      <c r="AH289" s="13">
        <v>0.43267237851434698</v>
      </c>
      <c r="AI289" s="7">
        <v>-3.5186251613036799</v>
      </c>
      <c r="AJ289" s="12">
        <v>0.52993066051468796</v>
      </c>
      <c r="AK289" s="117">
        <f t="shared" si="3"/>
        <v>0.56429089015438505</v>
      </c>
    </row>
    <row r="290" spans="1:37" x14ac:dyDescent="0.2">
      <c r="A290" s="28">
        <v>43709</v>
      </c>
      <c r="B290" s="13">
        <v>0.206810974374429</v>
      </c>
      <c r="C290" s="13">
        <v>0.334518563158541</v>
      </c>
      <c r="D290" s="13">
        <v>0.28079225189495799</v>
      </c>
      <c r="E290" s="13">
        <v>0.184052044366666</v>
      </c>
      <c r="F290" s="13">
        <v>0.289084872944743</v>
      </c>
      <c r="G290" s="13">
        <v>0.369346263920875</v>
      </c>
      <c r="H290" s="13">
        <v>0.29155879925715655</v>
      </c>
      <c r="I290" s="13">
        <v>0.19524561143378699</v>
      </c>
      <c r="J290" s="13">
        <v>0.25923402812303997</v>
      </c>
      <c r="K290" s="13">
        <v>0.25156188419891201</v>
      </c>
      <c r="L290" s="13">
        <v>0.19641675912512899</v>
      </c>
      <c r="M290" s="13">
        <v>9.7236449113944495E-2</v>
      </c>
      <c r="N290" s="51">
        <v>0.49807110700138502</v>
      </c>
      <c r="O290" s="13">
        <v>0.48713733737638498</v>
      </c>
      <c r="P290" s="13">
        <v>0.13469087192967</v>
      </c>
      <c r="Q290" s="7">
        <v>-4.9458665318116199E-2</v>
      </c>
      <c r="R290" s="13">
        <v>0.39317608124616199</v>
      </c>
      <c r="S290" s="13">
        <v>-0.17163500238880999</v>
      </c>
      <c r="T290" s="13">
        <v>0.20670040829974401</v>
      </c>
      <c r="U290" s="13">
        <v>0.17336080103350701</v>
      </c>
      <c r="V290" s="13">
        <v>-4.4833547467371402E-3</v>
      </c>
      <c r="W290" s="7">
        <v>-0.297051993806284</v>
      </c>
      <c r="X290" s="7">
        <v>0.20670040829974401</v>
      </c>
      <c r="Y290" s="7">
        <v>0.13585086748095199</v>
      </c>
      <c r="Z290" s="13">
        <v>-0.221518092684625</v>
      </c>
      <c r="AA290" s="13">
        <v>0.37366374294247801</v>
      </c>
      <c r="AB290" s="13">
        <v>0.17787495166651601</v>
      </c>
      <c r="AC290" s="13">
        <v>-2.5407614222445698</v>
      </c>
      <c r="AD290" s="13">
        <v>0.52047124087077401</v>
      </c>
      <c r="AE290" s="13">
        <v>-8.8724088481173302E-2</v>
      </c>
      <c r="AF290" s="13">
        <v>0.215558180818435</v>
      </c>
      <c r="AG290" s="13">
        <v>0.27781597459629798</v>
      </c>
      <c r="AH290" s="13">
        <v>0.54453916609888597</v>
      </c>
      <c r="AI290" s="7">
        <v>-13.535282510443601</v>
      </c>
      <c r="AJ290" s="12">
        <v>0.54007693535038903</v>
      </c>
      <c r="AK290" s="117">
        <f t="shared" si="3"/>
        <v>0.53671856263548035</v>
      </c>
    </row>
    <row r="291" spans="1:37" x14ac:dyDescent="0.2">
      <c r="A291" s="28">
        <v>43739</v>
      </c>
      <c r="B291" s="13">
        <v>-5.8124577863550103E-2</v>
      </c>
      <c r="C291" s="13">
        <v>7.5794067748736205E-2</v>
      </c>
      <c r="D291" s="13">
        <v>0.19062735909307399</v>
      </c>
      <c r="E291" s="13">
        <v>-3.2001830228129999E-3</v>
      </c>
      <c r="F291" s="13">
        <v>0.20578022462680501</v>
      </c>
      <c r="G291" s="13">
        <v>0.155842808622007</v>
      </c>
      <c r="H291" s="13">
        <v>0.12496885541356184</v>
      </c>
      <c r="I291" s="13">
        <v>0.136721456174449</v>
      </c>
      <c r="J291" s="13">
        <v>2.2253434734693999E-2</v>
      </c>
      <c r="K291" s="13">
        <v>0.22162323788623101</v>
      </c>
      <c r="L291" s="13">
        <v>0.106294762484673</v>
      </c>
      <c r="M291" s="13">
        <v>7.5908433197338199E-2</v>
      </c>
      <c r="N291" s="51">
        <v>0.51792706601701699</v>
      </c>
      <c r="O291" s="13">
        <v>7.4048811063314998E-2</v>
      </c>
      <c r="P291" s="13">
        <v>-0.20215892723501699</v>
      </c>
      <c r="Q291" s="7">
        <v>-0.2041836388444</v>
      </c>
      <c r="R291" s="13">
        <v>2.5245569643381E-2</v>
      </c>
      <c r="S291" s="13">
        <v>-0.25237540616066001</v>
      </c>
      <c r="T291" s="13">
        <v>-0.14458120235319799</v>
      </c>
      <c r="U291" s="13">
        <v>5.94447568668484E-2</v>
      </c>
      <c r="V291" s="13">
        <v>-0.33500608367610901</v>
      </c>
      <c r="W291" s="7">
        <v>-0.60179832089502605</v>
      </c>
      <c r="X291" s="7">
        <v>-0.14458120235319799</v>
      </c>
      <c r="Y291" s="7">
        <v>0.12640670371483201</v>
      </c>
      <c r="Z291" s="13">
        <v>0.20940058840415601</v>
      </c>
      <c r="AA291" s="13">
        <v>0.15161050970560699</v>
      </c>
      <c r="AB291" s="13">
        <v>0.12642325817073799</v>
      </c>
      <c r="AC291" s="13">
        <v>-4.4418278531587898</v>
      </c>
      <c r="AD291" s="13">
        <v>-9.8086309010265403E-3</v>
      </c>
      <c r="AE291" s="13">
        <v>0.157214739582687</v>
      </c>
      <c r="AF291" s="13">
        <v>0.134222512536117</v>
      </c>
      <c r="AG291" s="13">
        <v>0.28182676439530902</v>
      </c>
      <c r="AH291" s="13">
        <v>6.9685216170433897E-2</v>
      </c>
      <c r="AI291" s="7">
        <v>-14.2125277399212</v>
      </c>
      <c r="AJ291" s="12">
        <v>0.59743285195973395</v>
      </c>
      <c r="AK291" s="117">
        <f t="shared" si="3"/>
        <v>0.55581348260827035</v>
      </c>
    </row>
    <row r="292" spans="1:37" x14ac:dyDescent="0.2">
      <c r="A292" s="28">
        <v>43770</v>
      </c>
      <c r="B292" s="13">
        <v>7.1081293685258201E-2</v>
      </c>
      <c r="C292" s="13">
        <v>0.204136509770589</v>
      </c>
      <c r="D292" s="13">
        <v>0.18610147728007201</v>
      </c>
      <c r="E292" s="13">
        <v>0.160339105935215</v>
      </c>
      <c r="F292" s="13">
        <v>0.19330425298565801</v>
      </c>
      <c r="G292" s="13">
        <v>0.21645322209729401</v>
      </c>
      <c r="H292" s="13">
        <v>0.1920669136137656</v>
      </c>
      <c r="I292" s="13">
        <v>0.199133665540181</v>
      </c>
      <c r="J292" s="13">
        <v>0.15281598413053299</v>
      </c>
      <c r="K292" s="13">
        <v>0.18983733923665599</v>
      </c>
      <c r="L292" s="13">
        <v>0.16444134190517001</v>
      </c>
      <c r="M292" s="13">
        <v>0.15610070141278701</v>
      </c>
      <c r="N292" s="51">
        <v>0.58388714383217899</v>
      </c>
      <c r="O292" s="13">
        <v>-9.8453951296354494E-2</v>
      </c>
      <c r="P292" s="13">
        <v>8.8105704518791295E-2</v>
      </c>
      <c r="Q292" s="7">
        <v>2.6011759462749601E-2</v>
      </c>
      <c r="R292" s="13">
        <v>0.18730540276257401</v>
      </c>
      <c r="S292" s="13">
        <v>-0.213436945175036</v>
      </c>
      <c r="T292" s="13">
        <v>0.208633528889408</v>
      </c>
      <c r="U292" s="13">
        <v>0.248858074859831</v>
      </c>
      <c r="V292" s="13">
        <v>-5.1643367230128898E-2</v>
      </c>
      <c r="W292" s="7">
        <v>-0.18850716731405701</v>
      </c>
      <c r="X292" s="7">
        <v>0.208633528889408</v>
      </c>
      <c r="Y292" s="7">
        <v>0.10783763046816</v>
      </c>
      <c r="Z292" s="13">
        <v>0.33480345674606499</v>
      </c>
      <c r="AA292" s="13">
        <v>0.203937615214561</v>
      </c>
      <c r="AB292" s="13">
        <v>0.219722386038221</v>
      </c>
      <c r="AC292" s="13">
        <v>-5.1212096397612301</v>
      </c>
      <c r="AD292" s="13">
        <v>1.3364189450166499</v>
      </c>
      <c r="AE292" s="13">
        <v>8.4675264590057295E-2</v>
      </c>
      <c r="AF292" s="13">
        <v>0.22829031526586299</v>
      </c>
      <c r="AG292" s="13">
        <v>0.102025227735438</v>
      </c>
      <c r="AH292" s="13">
        <v>0.31765070762415698</v>
      </c>
      <c r="AI292" s="7">
        <v>5.5534141305098599</v>
      </c>
      <c r="AJ292" s="12">
        <v>0.68520468647752097</v>
      </c>
      <c r="AK292" s="117">
        <f t="shared" si="3"/>
        <v>0.60757149126254795</v>
      </c>
    </row>
    <row r="293" spans="1:37" x14ac:dyDescent="0.2">
      <c r="A293" s="28">
        <v>43800</v>
      </c>
      <c r="B293" s="13">
        <v>0.84602933219391996</v>
      </c>
      <c r="C293" s="13">
        <v>0.75869195030496905</v>
      </c>
      <c r="D293" s="13">
        <v>0.27932793150881902</v>
      </c>
      <c r="E293" s="13">
        <v>0.203407498896957</v>
      </c>
      <c r="F293" s="13">
        <v>0.31087885489102401</v>
      </c>
      <c r="G293" s="13">
        <v>0.32526132925175499</v>
      </c>
      <c r="H293" s="13">
        <v>0.37551351297070479</v>
      </c>
      <c r="I293" s="13">
        <v>0.45089713347586202</v>
      </c>
      <c r="J293" s="13">
        <v>0.52195348470134795</v>
      </c>
      <c r="K293" s="13">
        <v>0.31348705683920902</v>
      </c>
      <c r="L293" s="13">
        <v>0.28502298375466101</v>
      </c>
      <c r="M293" s="13">
        <v>8.1750279887070995E-2</v>
      </c>
      <c r="N293" s="51">
        <v>0.54431938672532199</v>
      </c>
      <c r="O293" s="13">
        <v>0.68656152902276801</v>
      </c>
      <c r="P293" s="13">
        <v>0.85008149904924701</v>
      </c>
      <c r="Q293" s="7">
        <v>2.2507689815557299</v>
      </c>
      <c r="R293" s="13">
        <v>-8.2233474440999599E-2</v>
      </c>
      <c r="S293" s="13">
        <v>-0.34923994845911299</v>
      </c>
      <c r="T293" s="13">
        <v>0.272614365010379</v>
      </c>
      <c r="U293" s="13">
        <v>1.4247852639510501</v>
      </c>
      <c r="V293" s="13">
        <v>0.261084895802905</v>
      </c>
      <c r="W293" s="7">
        <v>3.3700807642269499</v>
      </c>
      <c r="X293" s="7">
        <v>0.272614365010379</v>
      </c>
      <c r="Y293" s="7">
        <v>5.8531936760675501E-2</v>
      </c>
      <c r="Z293" s="13">
        <v>0.27173194542520201</v>
      </c>
      <c r="AA293" s="13">
        <v>0.399974496002306</v>
      </c>
      <c r="AB293" s="13">
        <v>7.5221775967752993E-2</v>
      </c>
      <c r="AC293" s="13">
        <v>-0.68063402279709095</v>
      </c>
      <c r="AD293" s="13">
        <v>8.9330527793826899</v>
      </c>
      <c r="AE293" s="13">
        <v>0.27423155579570302</v>
      </c>
      <c r="AF293" s="13">
        <v>0.17437616282441101</v>
      </c>
      <c r="AG293" s="13">
        <v>0.35599813065465502</v>
      </c>
      <c r="AH293" s="13">
        <v>0.69604152563824895</v>
      </c>
      <c r="AI293" s="7">
        <v>-5.1172939953920498</v>
      </c>
      <c r="AJ293" s="12">
        <v>0.51572184057233905</v>
      </c>
      <c r="AK293" s="117">
        <f t="shared" si="3"/>
        <v>0.59945312633653136</v>
      </c>
    </row>
    <row r="294" spans="1:37" x14ac:dyDescent="0.2">
      <c r="A294" s="28">
        <v>43831</v>
      </c>
      <c r="B294" s="13">
        <v>0.54063344214442899</v>
      </c>
      <c r="C294" s="13">
        <v>0.35551672140794399</v>
      </c>
      <c r="D294" s="13">
        <v>0.29080281736082902</v>
      </c>
      <c r="E294" s="13">
        <v>0.30143417839085301</v>
      </c>
      <c r="F294" s="13">
        <v>0.22056588096429799</v>
      </c>
      <c r="G294" s="13">
        <v>0.33590807288619901</v>
      </c>
      <c r="H294" s="13">
        <v>0.30084553420202459</v>
      </c>
      <c r="I294" s="13">
        <v>0.235513726073728</v>
      </c>
      <c r="J294" s="13">
        <v>0.181629943749613</v>
      </c>
      <c r="K294" s="13">
        <v>0.222974830600247</v>
      </c>
      <c r="L294" s="13">
        <v>0.26409691095515803</v>
      </c>
      <c r="M294" s="13">
        <v>0.17636164254659001</v>
      </c>
      <c r="N294" s="51">
        <v>0.59029530291340104</v>
      </c>
      <c r="O294" s="13">
        <v>0.46664491071280001</v>
      </c>
      <c r="P294" s="13">
        <v>0.56640760815640101</v>
      </c>
      <c r="Q294" s="7">
        <v>1.1491948815200701</v>
      </c>
      <c r="R294" s="13">
        <v>5.38936420872329E-2</v>
      </c>
      <c r="S294" s="13">
        <v>-0.118710520907908</v>
      </c>
      <c r="T294" s="13">
        <v>0.45975727655394999</v>
      </c>
      <c r="U294" s="13">
        <v>0.55431086372778804</v>
      </c>
      <c r="V294" s="13">
        <v>0.52702994931153602</v>
      </c>
      <c r="W294" s="7">
        <v>1.46456273527577</v>
      </c>
      <c r="X294" s="7">
        <v>0.45975727655394999</v>
      </c>
      <c r="Y294" s="7">
        <v>5.8255717063320299E-2</v>
      </c>
      <c r="Z294" s="13">
        <v>0.32120092713402798</v>
      </c>
      <c r="AA294" s="13">
        <v>0.54206588860423</v>
      </c>
      <c r="AB294" s="13">
        <v>-5.8040363913851901E-2</v>
      </c>
      <c r="AC294" s="13">
        <v>0.45925571706549101</v>
      </c>
      <c r="AD294" s="13">
        <v>3.33823327954843</v>
      </c>
      <c r="AE294" s="13">
        <v>0.46530650008437202</v>
      </c>
      <c r="AF294" s="13">
        <v>0.41219589420527702</v>
      </c>
      <c r="AG294" s="13">
        <v>0.27371290538641602</v>
      </c>
      <c r="AH294" s="13">
        <v>0.71048973997868803</v>
      </c>
      <c r="AI294" s="7">
        <v>4.3501934864823602</v>
      </c>
      <c r="AJ294" s="12">
        <v>0.57069043746713499</v>
      </c>
      <c r="AK294" s="117">
        <f t="shared" si="3"/>
        <v>0.59053898817233164</v>
      </c>
    </row>
    <row r="295" spans="1:37" x14ac:dyDescent="0.2">
      <c r="A295" s="28">
        <v>43862</v>
      </c>
      <c r="B295" s="13">
        <v>0.19580423991496601</v>
      </c>
      <c r="C295" s="13">
        <v>0.177358406256752</v>
      </c>
      <c r="D295" s="13">
        <v>0.24093688209428499</v>
      </c>
      <c r="E295" s="13">
        <v>8.8944393546856307E-2</v>
      </c>
      <c r="F295" s="13">
        <v>-7.28137213021854E-2</v>
      </c>
      <c r="G295" s="13">
        <v>0.13680802672853201</v>
      </c>
      <c r="H295" s="13">
        <v>0.114246797464848</v>
      </c>
      <c r="I295" s="13">
        <v>9.7147589013037397E-2</v>
      </c>
      <c r="J295" s="13">
        <v>0.115223417915215</v>
      </c>
      <c r="K295" s="13">
        <v>-5.7359619139868E-2</v>
      </c>
      <c r="L295" s="13">
        <v>0.199589458421355</v>
      </c>
      <c r="M295" s="13">
        <v>1.98083519519415E-2</v>
      </c>
      <c r="N295" s="51">
        <v>0.50605419066610002</v>
      </c>
      <c r="O295" s="13">
        <v>0.46228231117198398</v>
      </c>
      <c r="P295" s="13">
        <v>3.8234820058155997E-2</v>
      </c>
      <c r="Q295" s="7">
        <v>-0.39055967260132601</v>
      </c>
      <c r="R295" s="13">
        <v>-0.21402340379371401</v>
      </c>
      <c r="S295" s="13">
        <v>-8.0271970751882901E-2</v>
      </c>
      <c r="T295" s="13">
        <v>0.31936756111538001</v>
      </c>
      <c r="U295" s="13">
        <v>-0.39687102842459099</v>
      </c>
      <c r="V295" s="13">
        <v>0.228025872469616</v>
      </c>
      <c r="W295" s="7">
        <v>-0.47400460448949</v>
      </c>
      <c r="X295" s="7">
        <v>0.31936756111538001</v>
      </c>
      <c r="Y295" s="7">
        <v>-0.20739839666357901</v>
      </c>
      <c r="Z295" s="13">
        <v>0.38251869898464702</v>
      </c>
      <c r="AA295" s="13">
        <v>0.16322359505783099</v>
      </c>
      <c r="AB295" s="13">
        <v>-0.33873568922563702</v>
      </c>
      <c r="AC295" s="13">
        <v>0.70576397038623995</v>
      </c>
      <c r="AD295" s="13">
        <v>-2.3940386706508101</v>
      </c>
      <c r="AE295" s="13">
        <v>0.58738885607769498</v>
      </c>
      <c r="AF295" s="13">
        <v>0.25311826094960199</v>
      </c>
      <c r="AG295" s="13">
        <v>6.8168965623197603E-2</v>
      </c>
      <c r="AH295" s="13">
        <v>0.30067286441562102</v>
      </c>
      <c r="AI295" s="7">
        <v>1.7139021065345701</v>
      </c>
      <c r="AJ295" s="12">
        <v>0.55850859157999699</v>
      </c>
      <c r="AK295" s="117">
        <f t="shared" si="3"/>
        <v>0.54830695653982364</v>
      </c>
    </row>
    <row r="296" spans="1:37" x14ac:dyDescent="0.2">
      <c r="A296" s="28">
        <v>43891</v>
      </c>
      <c r="B296" s="13">
        <v>-2.4318553840664298E-2</v>
      </c>
      <c r="C296" s="13">
        <v>0.132012759467142</v>
      </c>
      <c r="D296" s="13">
        <v>0.24017959980942499</v>
      </c>
      <c r="E296" s="13">
        <v>6.6778900165859897E-2</v>
      </c>
      <c r="F296" s="13">
        <v>0.20131527150245301</v>
      </c>
      <c r="G296" s="13">
        <v>0.18836489120279001</v>
      </c>
      <c r="H296" s="13">
        <v>0.165730284429534</v>
      </c>
      <c r="I296" s="13">
        <v>0.17404435469108401</v>
      </c>
      <c r="J296" s="13">
        <v>0.13223648493903001</v>
      </c>
      <c r="K296" s="13">
        <v>0.21673734535969899</v>
      </c>
      <c r="L296" s="13">
        <v>0.180610974611562</v>
      </c>
      <c r="M296" s="13">
        <v>9.4256098033385805E-2</v>
      </c>
      <c r="N296" s="51">
        <v>0.53327925519686004</v>
      </c>
      <c r="O296" s="13">
        <v>-0.45795663409918802</v>
      </c>
      <c r="P296" s="13">
        <v>0.16494636774608601</v>
      </c>
      <c r="Q296" s="7">
        <v>0.45521161066606503</v>
      </c>
      <c r="R296" s="13">
        <v>0.11963468918119</v>
      </c>
      <c r="S296" s="13">
        <v>0.37924422160613203</v>
      </c>
      <c r="T296" s="13">
        <v>1.5455983174724901E-2</v>
      </c>
      <c r="U296" s="13">
        <v>0.29697702671843201</v>
      </c>
      <c r="V296" s="13">
        <v>0.17727941243006201</v>
      </c>
      <c r="W296" s="7">
        <v>0.63665677201353998</v>
      </c>
      <c r="X296" s="7">
        <v>1.5455983174724901E-2</v>
      </c>
      <c r="Y296" s="7">
        <v>0.40059514993366702</v>
      </c>
      <c r="Z296" s="13">
        <v>0.32906690102236102</v>
      </c>
      <c r="AA296" s="13">
        <v>7.4549098691016405E-2</v>
      </c>
      <c r="AB296" s="13">
        <v>0.589061933512249</v>
      </c>
      <c r="AC296" s="13">
        <v>1.58899380786424</v>
      </c>
      <c r="AD296" s="13">
        <v>-0.10456121272090201</v>
      </c>
      <c r="AE296" s="13">
        <v>0.58924865306748098</v>
      </c>
      <c r="AF296" s="13">
        <v>0.18197014442943499</v>
      </c>
      <c r="AG296" s="13">
        <v>0.20359909339660701</v>
      </c>
      <c r="AH296" s="13">
        <v>0.129225997852875</v>
      </c>
      <c r="AI296" s="7">
        <v>-9.8030311888700794</v>
      </c>
      <c r="AJ296" s="12">
        <v>0.48986593879170898</v>
      </c>
      <c r="AK296" s="117">
        <f t="shared" si="3"/>
        <v>0.53968832261294708</v>
      </c>
    </row>
    <row r="297" spans="1:37" x14ac:dyDescent="0.2">
      <c r="A297" s="28">
        <v>43922</v>
      </c>
      <c r="B297" s="13">
        <v>-1.8219581976942099E-2</v>
      </c>
      <c r="C297" s="13">
        <v>4.2187997654280003E-2</v>
      </c>
      <c r="D297" s="13">
        <v>0.123011297688498</v>
      </c>
      <c r="E297" s="13">
        <v>-8.8818662844511301E-2</v>
      </c>
      <c r="F297" s="13">
        <v>-3.12091734593491E-2</v>
      </c>
      <c r="G297" s="13">
        <v>6.5392863221317293E-2</v>
      </c>
      <c r="H297" s="13">
        <v>2.2112864452046976E-2</v>
      </c>
      <c r="I297" s="13">
        <v>-4.7557884909187602E-2</v>
      </c>
      <c r="J297" s="13">
        <v>2.0235805015322302E-2</v>
      </c>
      <c r="K297" s="13">
        <v>6.8581581981352793E-2</v>
      </c>
      <c r="L297" s="13">
        <v>4.9305193582682601E-2</v>
      </c>
      <c r="M297" s="13">
        <v>-2.6505595941848498E-2</v>
      </c>
      <c r="N297" s="51">
        <v>0.48367191279944299</v>
      </c>
      <c r="O297" s="13">
        <v>-1.0772004920293401</v>
      </c>
      <c r="P297" s="13">
        <v>0.30769187069432202</v>
      </c>
      <c r="Q297" s="7">
        <v>1.2367068064323501</v>
      </c>
      <c r="R297" s="13">
        <v>-0.374291597705663</v>
      </c>
      <c r="S297" s="13">
        <v>-1.3365142435695101</v>
      </c>
      <c r="T297" s="13">
        <v>0.31862000084796899</v>
      </c>
      <c r="U297" s="13">
        <v>0.123917131240889</v>
      </c>
      <c r="V297" s="13">
        <v>0.53777407755786599</v>
      </c>
      <c r="W297" s="7">
        <v>2.5602417602205998</v>
      </c>
      <c r="X297" s="7">
        <v>0.31862000084796899</v>
      </c>
      <c r="Y297" s="7">
        <v>-0.82926085778835001</v>
      </c>
      <c r="Z297" s="13">
        <v>1.2761708415361499</v>
      </c>
      <c r="AA297" s="13">
        <v>0.25462242325752799</v>
      </c>
      <c r="AB297" s="13">
        <v>-0.371859643930888</v>
      </c>
      <c r="AC297" s="13">
        <v>9.3988818804703502</v>
      </c>
      <c r="AD297" s="13">
        <v>1.6478140875573</v>
      </c>
      <c r="AE297" s="13">
        <v>1.1771320799829501</v>
      </c>
      <c r="AF297" s="13">
        <v>0.169960893249541</v>
      </c>
      <c r="AG297" s="13">
        <v>4.8624631366820999E-2</v>
      </c>
      <c r="AH297" s="13">
        <v>0.94645948147003001</v>
      </c>
      <c r="AI297" s="7">
        <v>8.7773434463135391</v>
      </c>
      <c r="AJ297" s="12">
        <v>0.43403432930970598</v>
      </c>
      <c r="AK297" s="117">
        <f t="shared" si="3"/>
        <v>0.49413628656047065</v>
      </c>
    </row>
    <row r="298" spans="1:37" x14ac:dyDescent="0.2">
      <c r="A298" s="28">
        <v>43952</v>
      </c>
      <c r="B298" s="13">
        <v>-0.33253892864384998</v>
      </c>
      <c r="C298" s="13">
        <v>-6.3055480282068798E-3</v>
      </c>
      <c r="D298" s="13">
        <v>5.3603647554596401E-2</v>
      </c>
      <c r="E298" s="13">
        <v>-4.5793890423342899E-2</v>
      </c>
      <c r="F298" s="13">
        <v>7.2667882523272604E-3</v>
      </c>
      <c r="G298" s="13">
        <v>4.1114621417770697E-2</v>
      </c>
      <c r="H298" s="13">
        <v>9.9771237546289158E-3</v>
      </c>
      <c r="I298" s="13">
        <v>-5.41998305820885E-2</v>
      </c>
      <c r="J298" s="13">
        <v>-4.6399990122450802E-2</v>
      </c>
      <c r="K298" s="13">
        <v>1.01092063000713E-2</v>
      </c>
      <c r="L298" s="13">
        <v>4.5496157934752E-2</v>
      </c>
      <c r="M298" s="13">
        <v>1.22944517747726E-2</v>
      </c>
      <c r="N298" s="51">
        <v>0.48848795668343198</v>
      </c>
      <c r="O298" s="13">
        <v>-1.34008321246629</v>
      </c>
      <c r="P298" s="13">
        <v>0.12553196388204199</v>
      </c>
      <c r="Q298" s="7">
        <v>0.31156645602022798</v>
      </c>
      <c r="R298" s="13">
        <v>-0.34039181462886597</v>
      </c>
      <c r="S298" s="13">
        <v>0.44601699548713802</v>
      </c>
      <c r="T298" s="13">
        <v>-7.1352209860209403E-2</v>
      </c>
      <c r="U298" s="13">
        <v>7.8894047323529296E-2</v>
      </c>
      <c r="V298" s="13">
        <v>0.14487838286676499</v>
      </c>
      <c r="W298" s="7">
        <v>0.84947850412530701</v>
      </c>
      <c r="X298" s="7">
        <v>-7.1352209860209403E-2</v>
      </c>
      <c r="Y298" s="7">
        <v>-0.117663160988063</v>
      </c>
      <c r="Z298" s="13">
        <v>0.16243720921558899</v>
      </c>
      <c r="AA298" s="13">
        <v>-1.1847396042767499E-2</v>
      </c>
      <c r="AB298" s="13">
        <v>-0.28008387867657802</v>
      </c>
      <c r="AC298" s="13">
        <v>2.1999706917573998</v>
      </c>
      <c r="AD298" s="13">
        <v>0.737380598286</v>
      </c>
      <c r="AE298" s="13">
        <v>0.37603321872638501</v>
      </c>
      <c r="AF298" s="13">
        <v>0.20248410216796101</v>
      </c>
      <c r="AG298" s="13">
        <v>0.116200268687894</v>
      </c>
      <c r="AH298" s="13">
        <v>6.5063108281552096E-2</v>
      </c>
      <c r="AI298" s="7">
        <v>-3.6183367811062199</v>
      </c>
      <c r="AJ298" s="12">
        <v>0.41671903896922302</v>
      </c>
      <c r="AK298" s="117">
        <f t="shared" si="3"/>
        <v>0.44687310235687933</v>
      </c>
    </row>
    <row r="299" spans="1:37" x14ac:dyDescent="0.2">
      <c r="A299" s="28">
        <v>43983</v>
      </c>
      <c r="B299" s="13">
        <v>0.112452564520665</v>
      </c>
      <c r="C299" s="13">
        <v>7.9987057465844905E-2</v>
      </c>
      <c r="D299" s="13">
        <v>5.4761320153020203E-2</v>
      </c>
      <c r="E299" s="13">
        <v>-2.74984624095931E-2</v>
      </c>
      <c r="F299" s="13">
        <v>-5.2917311994958298E-2</v>
      </c>
      <c r="G299" s="13">
        <v>0.101842048534094</v>
      </c>
      <c r="H299" s="13">
        <v>3.1234930349681538E-2</v>
      </c>
      <c r="I299" s="13">
        <v>-3.9048652275118098E-2</v>
      </c>
      <c r="J299" s="13">
        <v>-5.6249741103684199E-2</v>
      </c>
      <c r="K299" s="13">
        <v>-1.2539765528037801E-2</v>
      </c>
      <c r="L299" s="13">
        <v>6.2561735347787903E-2</v>
      </c>
      <c r="M299" s="13">
        <v>0.10369096451932799</v>
      </c>
      <c r="N299" s="51">
        <v>0.51153937631764201</v>
      </c>
      <c r="O299" s="13">
        <v>-0.18293938039464699</v>
      </c>
      <c r="P299" s="13">
        <v>0.26457047245154403</v>
      </c>
      <c r="Q299" s="7">
        <v>0.98229686926974003</v>
      </c>
      <c r="R299" s="13">
        <v>-0.12465167733238799</v>
      </c>
      <c r="S299" s="13">
        <v>0.63259087883124998</v>
      </c>
      <c r="T299" s="13">
        <v>-0.16163300099146799</v>
      </c>
      <c r="U299" s="13">
        <v>0.33694560068371798</v>
      </c>
      <c r="V299" s="13">
        <v>0.19828668980783301</v>
      </c>
      <c r="W299" s="7">
        <v>1.3955472801648201</v>
      </c>
      <c r="X299" s="7">
        <v>-0.16163300099146799</v>
      </c>
      <c r="Y299" s="7">
        <v>0.20626483295563899</v>
      </c>
      <c r="Z299" s="13">
        <v>8.35774966092733E-2</v>
      </c>
      <c r="AA299" s="13">
        <v>3.3015694023852099E-2</v>
      </c>
      <c r="AB299" s="13">
        <v>-0.15335772300961101</v>
      </c>
      <c r="AC299" s="13">
        <v>5.2593228070074298</v>
      </c>
      <c r="AD299" s="13">
        <v>0.86055632569261298</v>
      </c>
      <c r="AE299" s="13">
        <v>0.33952061061273803</v>
      </c>
      <c r="AF299" s="13">
        <v>0.116453113096532</v>
      </c>
      <c r="AG299" s="13">
        <v>7.84032597601141E-2</v>
      </c>
      <c r="AH299" s="13">
        <v>0.22865346712728199</v>
      </c>
      <c r="AI299" s="7">
        <v>-23.688997371990801</v>
      </c>
      <c r="AJ299" s="12">
        <v>0.43169265987313299</v>
      </c>
      <c r="AK299" s="117">
        <f t="shared" si="3"/>
        <v>0.42748200938402064</v>
      </c>
    </row>
    <row r="300" spans="1:37" x14ac:dyDescent="0.2">
      <c r="A300" s="28">
        <v>44013</v>
      </c>
      <c r="B300" s="13">
        <v>0.42042954931459797</v>
      </c>
      <c r="C300" s="13">
        <v>0.220138143072446</v>
      </c>
      <c r="D300" s="13">
        <v>0.17917625383050001</v>
      </c>
      <c r="E300" s="13">
        <v>5.9579735268041702E-2</v>
      </c>
      <c r="F300" s="13">
        <v>6.0876735273757698E-3</v>
      </c>
      <c r="G300" s="13">
        <v>0.39791735303569897</v>
      </c>
      <c r="H300" s="13">
        <v>0.17257983174681249</v>
      </c>
      <c r="I300" s="13">
        <v>7.8035696790631506E-2</v>
      </c>
      <c r="J300" s="13">
        <v>0.11582671166306199</v>
      </c>
      <c r="K300" s="13">
        <v>3.4237811860443799E-2</v>
      </c>
      <c r="L300" s="13">
        <v>0.26441658244702199</v>
      </c>
      <c r="M300" s="13">
        <v>0.23168197527023501</v>
      </c>
      <c r="N300" s="51">
        <v>0.55891173385005599</v>
      </c>
      <c r="O300" s="13">
        <v>1.62648336098724</v>
      </c>
      <c r="P300" s="13">
        <v>9.7308462149856695E-2</v>
      </c>
      <c r="Q300" s="7">
        <v>0.50231942085261505</v>
      </c>
      <c r="R300" s="13">
        <v>-0.63317910654813903</v>
      </c>
      <c r="S300" s="13">
        <v>0.62644485129385696</v>
      </c>
      <c r="T300" s="13">
        <v>-0.14541923210878099</v>
      </c>
      <c r="U300" s="13">
        <v>0.62834504290706805</v>
      </c>
      <c r="V300" s="13">
        <v>-0.16358079031209399</v>
      </c>
      <c r="W300" s="7">
        <v>0.100451640806219</v>
      </c>
      <c r="X300" s="7">
        <v>-0.14541923210878099</v>
      </c>
      <c r="Y300" s="7">
        <v>0.34108026296399002</v>
      </c>
      <c r="Z300" s="13">
        <v>0.157271382590706</v>
      </c>
      <c r="AA300" s="13">
        <v>0.106819559689894</v>
      </c>
      <c r="AB300" s="13">
        <v>-0.13471765413189801</v>
      </c>
      <c r="AC300" s="13">
        <v>-0.192063665482405</v>
      </c>
      <c r="AD300" s="13">
        <v>1.22773456194879</v>
      </c>
      <c r="AE300" s="13">
        <v>0.42608815907626901</v>
      </c>
      <c r="AF300" s="13">
        <v>-0.25676168305875402</v>
      </c>
      <c r="AG300" s="13">
        <v>0.135739113506232</v>
      </c>
      <c r="AH300" s="13">
        <v>7.00170375658445E-2</v>
      </c>
      <c r="AI300" s="7">
        <v>-12.776893703394901</v>
      </c>
      <c r="AJ300" s="12">
        <v>0.43884140747438</v>
      </c>
      <c r="AK300" s="117">
        <f t="shared" si="3"/>
        <v>0.42908436877224537</v>
      </c>
    </row>
    <row r="301" spans="1:37" x14ac:dyDescent="0.2">
      <c r="A301" s="28">
        <v>44044</v>
      </c>
      <c r="B301" s="13">
        <v>0.37216675076483202</v>
      </c>
      <c r="C301" s="13">
        <v>0.26786225060354901</v>
      </c>
      <c r="D301" s="13">
        <v>0.185427258791898</v>
      </c>
      <c r="E301" s="13">
        <v>9.1010038006681004E-2</v>
      </c>
      <c r="F301" s="13">
        <v>0.216293988011272</v>
      </c>
      <c r="G301" s="13">
        <v>0.36582047597470402</v>
      </c>
      <c r="H301" s="13">
        <v>0.22528280227762076</v>
      </c>
      <c r="I301" s="13">
        <v>0.105133589625361</v>
      </c>
      <c r="J301" s="13">
        <v>7.0164397065069495E-2</v>
      </c>
      <c r="K301" s="13">
        <v>0.247098783857156</v>
      </c>
      <c r="L301" s="13">
        <v>0.33363260965323299</v>
      </c>
      <c r="M301" s="13">
        <v>0.162860664768883</v>
      </c>
      <c r="N301" s="51">
        <v>0.54911313728978295</v>
      </c>
      <c r="O301" s="13">
        <v>0.64734161347289998</v>
      </c>
      <c r="P301" s="13">
        <v>0.25281965607189599</v>
      </c>
      <c r="Q301" s="7">
        <v>1.0769487221088601</v>
      </c>
      <c r="R301" s="13">
        <v>-0.146390793441705</v>
      </c>
      <c r="S301" s="13">
        <v>0.58997112244816097</v>
      </c>
      <c r="T301" s="13">
        <v>-0.18843558099439001</v>
      </c>
      <c r="U301" s="13">
        <v>0.81694897059374505</v>
      </c>
      <c r="V301" s="13">
        <v>-0.102069914254264</v>
      </c>
      <c r="W301" s="7">
        <v>0.937835924452184</v>
      </c>
      <c r="X301" s="7">
        <v>-0.18843558099439001</v>
      </c>
      <c r="Y301" s="7">
        <v>0.54834937645015402</v>
      </c>
      <c r="Z301" s="13">
        <v>0.338851430433043</v>
      </c>
      <c r="AA301" s="13">
        <v>8.9320629792121395E-2</v>
      </c>
      <c r="AB301" s="13">
        <v>0.34452149660334602</v>
      </c>
      <c r="AC301" s="13">
        <v>-0.66948794096296604</v>
      </c>
      <c r="AD301" s="13">
        <v>2.6630581192897398</v>
      </c>
      <c r="AE301" s="13">
        <v>0.22334629679989301</v>
      </c>
      <c r="AF301" s="13">
        <v>4.2689836219267599E-2</v>
      </c>
      <c r="AG301" s="13">
        <v>-0.59718760927204195</v>
      </c>
      <c r="AH301" s="13">
        <v>-0.21399777379189799</v>
      </c>
      <c r="AI301" s="7">
        <v>9.7341997315225708</v>
      </c>
      <c r="AJ301" s="12">
        <v>0.32141300751035801</v>
      </c>
      <c r="AK301" s="117">
        <f t="shared" si="3"/>
        <v>0.39731569161929037</v>
      </c>
    </row>
    <row r="302" spans="1:37" x14ac:dyDescent="0.2">
      <c r="A302" s="28">
        <v>44075</v>
      </c>
      <c r="B302" s="13">
        <v>0.55191054479235602</v>
      </c>
      <c r="C302" s="13">
        <v>0.23584612576276101</v>
      </c>
      <c r="D302" s="13">
        <v>0.15668141263413499</v>
      </c>
      <c r="E302" s="13">
        <v>0.17139603486808699</v>
      </c>
      <c r="F302" s="13">
        <v>0.188683278868927</v>
      </c>
      <c r="G302" s="13">
        <v>0.158440119311269</v>
      </c>
      <c r="H302" s="13">
        <v>0.18220939428903579</v>
      </c>
      <c r="I302" s="13">
        <v>4.3759368366197801E-2</v>
      </c>
      <c r="J302" s="13">
        <v>3.4830502258781801E-2</v>
      </c>
      <c r="K302" s="13">
        <v>0.261639605577759</v>
      </c>
      <c r="L302" s="13">
        <v>0.13783878344911599</v>
      </c>
      <c r="M302" s="13">
        <v>0.33909489202830601</v>
      </c>
      <c r="N302" s="51">
        <v>0.62508538268457703</v>
      </c>
      <c r="O302" s="13">
        <v>0.376894703217584</v>
      </c>
      <c r="P302" s="13">
        <v>0.67275749066150603</v>
      </c>
      <c r="Q302" s="7">
        <v>1.8580348954574399</v>
      </c>
      <c r="R302" s="13">
        <v>-0.12610133460829001</v>
      </c>
      <c r="S302" s="13">
        <v>0.37458725495439998</v>
      </c>
      <c r="T302" s="13">
        <v>7.3430919125494695E-2</v>
      </c>
      <c r="U302" s="13">
        <v>1.0209295205789599</v>
      </c>
      <c r="V302" s="13">
        <v>0.27008330344502801</v>
      </c>
      <c r="W302" s="7">
        <v>2.3432188229812398</v>
      </c>
      <c r="X302" s="7">
        <v>7.3430919125494695E-2</v>
      </c>
      <c r="Y302" s="7">
        <v>0.312763200113644</v>
      </c>
      <c r="Z302" s="13">
        <v>0.77186451184843496</v>
      </c>
      <c r="AA302" s="13">
        <v>0.127983307735336</v>
      </c>
      <c r="AB302" s="13">
        <v>0.268522687107143</v>
      </c>
      <c r="AC302" s="13">
        <v>2.1303473701093698</v>
      </c>
      <c r="AD302" s="13">
        <v>4.1546590832239101</v>
      </c>
      <c r="AE302" s="13">
        <v>1.31171385914598</v>
      </c>
      <c r="AF302" s="13">
        <v>3.6306078150794202E-2</v>
      </c>
      <c r="AG302" s="13">
        <v>0.13052764954957</v>
      </c>
      <c r="AH302" s="13">
        <v>0.38506489932598698</v>
      </c>
      <c r="AI302" s="7">
        <v>-5.4892293840277704</v>
      </c>
      <c r="AJ302" s="12">
        <v>0.55603948864153796</v>
      </c>
      <c r="AK302" s="117">
        <f t="shared" si="3"/>
        <v>0.43876463454209197</v>
      </c>
    </row>
    <row r="303" spans="1:37" x14ac:dyDescent="0.2">
      <c r="A303" s="28">
        <v>44105</v>
      </c>
      <c r="B303" s="13">
        <v>0.76987099755571697</v>
      </c>
      <c r="C303" s="13">
        <v>0.43958820505278201</v>
      </c>
      <c r="D303" s="13">
        <v>0.38491827469656997</v>
      </c>
      <c r="E303" s="13">
        <v>0.52370036368716799</v>
      </c>
      <c r="F303" s="13">
        <v>0.620146641529012</v>
      </c>
      <c r="G303" s="13">
        <v>0.38124527752654302</v>
      </c>
      <c r="H303" s="13">
        <v>0.469919752498415</v>
      </c>
      <c r="I303" s="13">
        <v>0.47661761760862598</v>
      </c>
      <c r="J303" s="13">
        <v>0.40673061157749002</v>
      </c>
      <c r="K303" s="13">
        <v>0.63372067695837997</v>
      </c>
      <c r="L303" s="13">
        <v>0.46086679990340701</v>
      </c>
      <c r="M303" s="13">
        <v>0.47183292592104498</v>
      </c>
      <c r="N303" s="51">
        <v>0.63331439249045396</v>
      </c>
      <c r="O303" s="13">
        <v>0.27115558237230197</v>
      </c>
      <c r="P303" s="13">
        <v>0.85933346522459397</v>
      </c>
      <c r="Q303" s="7">
        <v>2.0148361378358</v>
      </c>
      <c r="R303" s="13">
        <v>0.72187002455609595</v>
      </c>
      <c r="S303" s="13">
        <v>0.83113257998315704</v>
      </c>
      <c r="T303" s="13">
        <v>0.28686718727059901</v>
      </c>
      <c r="U303" s="13">
        <v>1.54030476240577</v>
      </c>
      <c r="V303" s="13">
        <v>0.45986960100137297</v>
      </c>
      <c r="W303" s="7">
        <v>2.63441320961772</v>
      </c>
      <c r="X303" s="7">
        <v>0.28686718727059901</v>
      </c>
      <c r="Y303" s="7">
        <v>0.78390624566793099</v>
      </c>
      <c r="Z303" s="13">
        <v>0.72334019811936601</v>
      </c>
      <c r="AA303" s="13">
        <v>0.45448084133828498</v>
      </c>
      <c r="AB303" s="13">
        <v>0.68889756123004398</v>
      </c>
      <c r="AC303" s="13">
        <v>0.41622782682581499</v>
      </c>
      <c r="AD303" s="13">
        <v>5.1298443529877797</v>
      </c>
      <c r="AE303" s="13">
        <v>1.50898447909171</v>
      </c>
      <c r="AF303" s="13">
        <v>0.213873901045565</v>
      </c>
      <c r="AG303" s="13">
        <v>0.36265690712726301</v>
      </c>
      <c r="AH303" s="13">
        <v>0.62843476168939305</v>
      </c>
      <c r="AI303" s="7">
        <v>18.8498128492622</v>
      </c>
      <c r="AJ303" s="12">
        <v>0.54003584594757303</v>
      </c>
      <c r="AK303" s="117">
        <f t="shared" si="3"/>
        <v>0.47249611403315628</v>
      </c>
    </row>
    <row r="304" spans="1:37" x14ac:dyDescent="0.2">
      <c r="A304" s="28">
        <v>44136</v>
      </c>
      <c r="B304" s="13">
        <v>0.69223699459297705</v>
      </c>
      <c r="C304" s="13">
        <v>0.50235141733750399</v>
      </c>
      <c r="D304" s="13">
        <v>0.38212462801755398</v>
      </c>
      <c r="E304" s="13">
        <v>0.485169427754021</v>
      </c>
      <c r="F304" s="13">
        <v>0.56501332273879501</v>
      </c>
      <c r="G304" s="13">
        <v>0.40603235397530801</v>
      </c>
      <c r="H304" s="13">
        <v>0.46813822996463639</v>
      </c>
      <c r="I304" s="13">
        <v>0.43204464377885698</v>
      </c>
      <c r="J304" s="13">
        <v>0.47042230092856802</v>
      </c>
      <c r="K304" s="13">
        <v>0.55413486880373897</v>
      </c>
      <c r="L304" s="13">
        <v>0.43900762118340603</v>
      </c>
      <c r="M304" s="13">
        <v>0.51995363696392205</v>
      </c>
      <c r="N304" s="51">
        <v>0.651970579843269</v>
      </c>
      <c r="O304" s="13">
        <v>2.4804585601722998E-2</v>
      </c>
      <c r="P304" s="13">
        <v>0.86190935968251603</v>
      </c>
      <c r="Q304" s="7">
        <v>1.74521730208377</v>
      </c>
      <c r="R304" s="13">
        <v>0.50797634955584503</v>
      </c>
      <c r="S304" s="13">
        <v>0.858813202765077</v>
      </c>
      <c r="T304" s="13">
        <v>0.461757491773371</v>
      </c>
      <c r="U304" s="13">
        <v>1.2808509519950699</v>
      </c>
      <c r="V304" s="13">
        <v>0.59566083795593605</v>
      </c>
      <c r="W304" s="7">
        <v>2.45409120538151</v>
      </c>
      <c r="X304" s="7">
        <v>0.461757491773371</v>
      </c>
      <c r="Y304" s="7">
        <v>0.553356930599334</v>
      </c>
      <c r="Z304" s="13">
        <v>0.75139305830535297</v>
      </c>
      <c r="AA304" s="13">
        <v>0.67308489333153798</v>
      </c>
      <c r="AB304" s="13">
        <v>0.47021840598640202</v>
      </c>
      <c r="AC304" s="13">
        <v>4.1991343742120701</v>
      </c>
      <c r="AD304" s="13">
        <v>3.2411427053264199</v>
      </c>
      <c r="AE304" s="13">
        <v>1.2764200545881901</v>
      </c>
      <c r="AF304" s="13">
        <v>6.3217693877179196E-2</v>
      </c>
      <c r="AG304" s="13">
        <v>0.387766327081699</v>
      </c>
      <c r="AH304" s="13">
        <v>1.0650335570537901</v>
      </c>
      <c r="AI304" s="7">
        <v>4.3570523570028703</v>
      </c>
      <c r="AJ304" s="12">
        <v>0.58956550585180001</v>
      </c>
      <c r="AK304" s="117">
        <f t="shared" si="3"/>
        <v>0.56188028014697033</v>
      </c>
    </row>
    <row r="305" spans="1:37" x14ac:dyDescent="0.2">
      <c r="A305" s="28">
        <v>44166</v>
      </c>
      <c r="B305" s="13">
        <v>0.82084948867110596</v>
      </c>
      <c r="C305" s="13">
        <v>0.447170047586679</v>
      </c>
      <c r="D305" s="13">
        <v>0.17132523049589901</v>
      </c>
      <c r="E305" s="13">
        <v>0.43449535841927001</v>
      </c>
      <c r="F305" s="13">
        <v>0.35158115776708698</v>
      </c>
      <c r="G305" s="13">
        <v>0.34925141795957398</v>
      </c>
      <c r="H305" s="13">
        <v>0.35076464244570177</v>
      </c>
      <c r="I305" s="13">
        <v>0.38658963827826498</v>
      </c>
      <c r="J305" s="13">
        <v>0.71546619558975</v>
      </c>
      <c r="K305" s="13">
        <v>0.40798329388334598</v>
      </c>
      <c r="L305" s="13">
        <v>0.42853823040493</v>
      </c>
      <c r="M305" s="13">
        <v>0.57794709788524101</v>
      </c>
      <c r="N305" s="51">
        <v>0.61920165192743004</v>
      </c>
      <c r="O305" s="13">
        <v>0.77493464740045803</v>
      </c>
      <c r="P305" s="13">
        <v>0.74976640566548602</v>
      </c>
      <c r="Q305" s="7">
        <v>1.53661582730066</v>
      </c>
      <c r="R305" s="13">
        <v>-0.13483490887676799</v>
      </c>
      <c r="S305" s="13">
        <v>0.61519543570700697</v>
      </c>
      <c r="T305" s="13">
        <v>0.390047973295988</v>
      </c>
      <c r="U305" s="13">
        <v>1.24874300224687</v>
      </c>
      <c r="V305" s="13">
        <v>0.32483384171476598</v>
      </c>
      <c r="W305" s="7">
        <v>2.2625381882048301</v>
      </c>
      <c r="X305" s="7">
        <v>0.390047973295988</v>
      </c>
      <c r="Y305" s="7">
        <v>0.51404080825254195</v>
      </c>
      <c r="Z305" s="13">
        <v>0.91571697065943003</v>
      </c>
      <c r="AA305" s="13">
        <v>0.12925970038395701</v>
      </c>
      <c r="AB305" s="13">
        <v>0.56239906345560997</v>
      </c>
      <c r="AC305" s="13">
        <v>2.4942712617941201</v>
      </c>
      <c r="AD305" s="13">
        <v>3.2808275764061898</v>
      </c>
      <c r="AE305" s="13">
        <v>1.1605475457163099</v>
      </c>
      <c r="AF305" s="13">
        <v>0.10841023722037101</v>
      </c>
      <c r="AG305" s="13">
        <v>0.32881119640029399</v>
      </c>
      <c r="AH305" s="13">
        <v>0.51107814597196999</v>
      </c>
      <c r="AI305" s="7">
        <v>10.2638249450192</v>
      </c>
      <c r="AJ305" s="12">
        <v>0.67027472801146304</v>
      </c>
      <c r="AK305" s="117">
        <f t="shared" si="3"/>
        <v>0.59995869327027862</v>
      </c>
    </row>
    <row r="306" spans="1:37" x14ac:dyDescent="0.2">
      <c r="A306" s="28">
        <v>44197</v>
      </c>
      <c r="B306" s="13">
        <v>0.60515314553640398</v>
      </c>
      <c r="C306" s="13">
        <v>0.478128075546491</v>
      </c>
      <c r="D306" s="13">
        <v>0.42513353438711599</v>
      </c>
      <c r="E306" s="13">
        <v>0.328557960326406</v>
      </c>
      <c r="F306" s="13">
        <v>0.43041174390097298</v>
      </c>
      <c r="G306" s="13">
        <v>0.527341101359593</v>
      </c>
      <c r="H306" s="13">
        <v>0.43791448310411579</v>
      </c>
      <c r="I306" s="13">
        <v>0.30524548794629802</v>
      </c>
      <c r="J306" s="13">
        <v>0.51946816680311503</v>
      </c>
      <c r="K306" s="13">
        <v>0.48654641046500502</v>
      </c>
      <c r="L306" s="13">
        <v>0.51459068575866596</v>
      </c>
      <c r="M306" s="13">
        <v>0.53111516240061896</v>
      </c>
      <c r="N306" s="51">
        <v>0.65275161423791295</v>
      </c>
      <c r="O306" s="13">
        <v>1.0722362348939001</v>
      </c>
      <c r="P306" s="13">
        <v>0.46499448208286598</v>
      </c>
      <c r="Q306" s="7">
        <v>0.90702441316917304</v>
      </c>
      <c r="R306" s="13">
        <v>0.660787089674015</v>
      </c>
      <c r="S306" s="13">
        <v>0.67610339701085598</v>
      </c>
      <c r="T306" s="13">
        <v>0.154536658826643</v>
      </c>
      <c r="U306" s="13">
        <v>0.77676099203207605</v>
      </c>
      <c r="V306" s="13">
        <v>0.18481632077098401</v>
      </c>
      <c r="W306" s="7">
        <v>1.0063254723044199</v>
      </c>
      <c r="X306" s="7">
        <v>0.154536658826643</v>
      </c>
      <c r="Y306" s="7">
        <v>0.60191345537875596</v>
      </c>
      <c r="Z306" s="13">
        <v>0.94669516120538599</v>
      </c>
      <c r="AA306" s="13">
        <v>0.47737802348456299</v>
      </c>
      <c r="AB306" s="13">
        <v>0.61196283290069697</v>
      </c>
      <c r="AC306" s="13">
        <v>0.73640172753923705</v>
      </c>
      <c r="AD306" s="13">
        <v>0.93558863061681397</v>
      </c>
      <c r="AE306" s="13">
        <v>1.0487815471388</v>
      </c>
      <c r="AF306" s="13">
        <v>0.20182901492715899</v>
      </c>
      <c r="AG306" s="13">
        <v>0.277280389489238</v>
      </c>
      <c r="AH306" s="13">
        <v>0.69269346330688397</v>
      </c>
      <c r="AI306" s="7">
        <v>-7.8295038855241001</v>
      </c>
      <c r="AJ306" s="12">
        <v>0.51545623009532104</v>
      </c>
      <c r="AK306" s="117">
        <f t="shared" si="3"/>
        <v>0.59176548798619466</v>
      </c>
    </row>
    <row r="307" spans="1:37" x14ac:dyDescent="0.2">
      <c r="A307" s="28">
        <v>44228</v>
      </c>
      <c r="B307" s="13">
        <v>0.498218672528071</v>
      </c>
      <c r="C307" s="13">
        <v>0.39372388029887201</v>
      </c>
      <c r="D307" s="13">
        <v>0.34337390071553497</v>
      </c>
      <c r="E307" s="13">
        <v>0.32295995458558802</v>
      </c>
      <c r="F307" s="13">
        <v>0.42966773394107</v>
      </c>
      <c r="G307" s="13">
        <v>0.60051611405107796</v>
      </c>
      <c r="H307" s="13">
        <v>0.41804831671842868</v>
      </c>
      <c r="I307" s="13">
        <v>0.30601335221216902</v>
      </c>
      <c r="J307" s="13">
        <v>7.2223394553868406E-2</v>
      </c>
      <c r="K307" s="13">
        <v>0.43857794124732502</v>
      </c>
      <c r="L307" s="13">
        <v>0.45601285946968001</v>
      </c>
      <c r="M307" s="13">
        <v>0.45169828548056901</v>
      </c>
      <c r="N307" s="51">
        <v>0.63784872817557803</v>
      </c>
      <c r="O307" s="13">
        <v>0.53932791549183101</v>
      </c>
      <c r="P307" s="13">
        <v>0.40092625221355199</v>
      </c>
      <c r="Q307" s="7">
        <v>0.70579260054090298</v>
      </c>
      <c r="R307" s="13">
        <v>0.63918050369068602</v>
      </c>
      <c r="S307" s="13">
        <v>0.65573422771412904</v>
      </c>
      <c r="T307" s="13">
        <v>0.12548373254237399</v>
      </c>
      <c r="U307" s="13">
        <v>0.74207166616004905</v>
      </c>
      <c r="V307" s="13">
        <v>5.2787475627696097E-2</v>
      </c>
      <c r="W307" s="7">
        <v>0.46665937985556499</v>
      </c>
      <c r="X307" s="7">
        <v>0.12548373254237399</v>
      </c>
      <c r="Y307" s="7">
        <v>0.748019210622066</v>
      </c>
      <c r="Z307" s="13">
        <v>0.82180046526963002</v>
      </c>
      <c r="AA307" s="13">
        <v>0.28764666973888398</v>
      </c>
      <c r="AB307" s="13">
        <v>0.677169808644982</v>
      </c>
      <c r="AC307" s="13">
        <v>-0.81371703109231996</v>
      </c>
      <c r="AD307" s="13">
        <v>0.39539204893295299</v>
      </c>
      <c r="AE307" s="13">
        <v>0.74831680988460203</v>
      </c>
      <c r="AF307" s="13">
        <v>-1.23790242516957E-2</v>
      </c>
      <c r="AG307" s="13">
        <v>-0.35418363480360199</v>
      </c>
      <c r="AH307" s="13">
        <v>0.50967527984327599</v>
      </c>
      <c r="AI307" s="7">
        <v>4.9868132215762202</v>
      </c>
      <c r="AJ307" s="12">
        <v>0.51716648622238603</v>
      </c>
      <c r="AK307" s="117">
        <f t="shared" si="3"/>
        <v>0.56763248144305667</v>
      </c>
    </row>
    <row r="308" spans="1:37" x14ac:dyDescent="0.2">
      <c r="A308" s="28">
        <v>44256</v>
      </c>
      <c r="B308" s="13">
        <v>0.88138502186287204</v>
      </c>
      <c r="C308" s="13">
        <v>0.56229311551199002</v>
      </c>
      <c r="D308" s="13">
        <v>0.381272411148188</v>
      </c>
      <c r="E308" s="13">
        <v>0.43605066297797801</v>
      </c>
      <c r="F308" s="13">
        <v>0.383253443374106</v>
      </c>
      <c r="G308" s="13">
        <v>0.39940795631040998</v>
      </c>
      <c r="H308" s="13">
        <v>0.4324555178645344</v>
      </c>
      <c r="I308" s="13">
        <v>0.326267942722545</v>
      </c>
      <c r="J308" s="13">
        <v>0.34815947289460503</v>
      </c>
      <c r="K308" s="13">
        <v>0.393789896399862</v>
      </c>
      <c r="L308" s="13">
        <v>0.41591698498638002</v>
      </c>
      <c r="M308" s="13">
        <v>0.341712959339666</v>
      </c>
      <c r="N308" s="51">
        <v>0.63555998851912598</v>
      </c>
      <c r="O308" s="13">
        <v>2.4096050656558101</v>
      </c>
      <c r="P308" s="13">
        <v>0.38220640050468102</v>
      </c>
      <c r="Q308" s="7">
        <v>0.417599226456564</v>
      </c>
      <c r="R308" s="13">
        <v>0.28981820807905201</v>
      </c>
      <c r="S308" s="13">
        <v>0.71587311368017703</v>
      </c>
      <c r="T308" s="13">
        <v>0.31908756356849699</v>
      </c>
      <c r="U308" s="13">
        <v>0.84941152878594794</v>
      </c>
      <c r="V308" s="13">
        <v>0.132882074565843</v>
      </c>
      <c r="W308" s="7">
        <v>0.10890296130890401</v>
      </c>
      <c r="X308" s="7">
        <v>0.31908756356849699</v>
      </c>
      <c r="Y308" s="7">
        <v>0.92596516786336602</v>
      </c>
      <c r="Z308" s="13">
        <v>0.43473636920053099</v>
      </c>
      <c r="AA308" s="13">
        <v>0.51380836491439197</v>
      </c>
      <c r="AB308" s="13">
        <v>0.45480156838633101</v>
      </c>
      <c r="AC308" s="13">
        <v>-4.0567266410398704</v>
      </c>
      <c r="AD308" s="13">
        <v>0.83693821329459195</v>
      </c>
      <c r="AE308" s="13">
        <v>0.60300860991572003</v>
      </c>
      <c r="AF308" s="13">
        <v>0.27141289083764297</v>
      </c>
      <c r="AG308" s="13">
        <v>8.7897223592255699E-2</v>
      </c>
      <c r="AH308" s="13">
        <v>0.60311060415691298</v>
      </c>
      <c r="AI308" s="7">
        <v>5.05324002312061</v>
      </c>
      <c r="AJ308" s="12">
        <v>0.51404822921329896</v>
      </c>
      <c r="AK308" s="117">
        <f t="shared" si="3"/>
        <v>0.51555698184366872</v>
      </c>
    </row>
    <row r="309" spans="1:37" x14ac:dyDescent="0.2">
      <c r="A309" s="28">
        <v>44287</v>
      </c>
      <c r="B309" s="13">
        <v>0.60541025155315997</v>
      </c>
      <c r="C309" s="13">
        <v>0.402965996041457</v>
      </c>
      <c r="D309" s="13">
        <v>0.36833156044899201</v>
      </c>
      <c r="E309" s="13">
        <v>0.46763550792713099</v>
      </c>
      <c r="F309" s="13">
        <v>0.46312846255160001</v>
      </c>
      <c r="G309" s="13">
        <v>0.42265071330010501</v>
      </c>
      <c r="H309" s="13">
        <v>0.424942448053857</v>
      </c>
      <c r="I309" s="13">
        <v>0.34019225172926199</v>
      </c>
      <c r="J309" s="13">
        <v>0.34758730223428302</v>
      </c>
      <c r="K309" s="13">
        <v>0.43416986541353197</v>
      </c>
      <c r="L309" s="13">
        <v>0.40954573604998201</v>
      </c>
      <c r="M309" s="13">
        <v>0.26141153889007601</v>
      </c>
      <c r="N309" s="51">
        <v>0.57983542342008898</v>
      </c>
      <c r="O309" s="13">
        <v>1.5614880608446</v>
      </c>
      <c r="P309" s="13">
        <v>0.214992469906085</v>
      </c>
      <c r="Q309" s="7">
        <v>-0.15258824544507099</v>
      </c>
      <c r="R309" s="13">
        <v>2.5567388477176E-2</v>
      </c>
      <c r="S309" s="13">
        <v>0.802666115708634</v>
      </c>
      <c r="T309" s="13">
        <v>0.24831216284841601</v>
      </c>
      <c r="U309" s="13">
        <v>0.66233418529336496</v>
      </c>
      <c r="V309" s="13">
        <v>1.4263563603356901E-2</v>
      </c>
      <c r="W309" s="7">
        <v>-0.40855717748541398</v>
      </c>
      <c r="X309" s="7">
        <v>0.24831216284841601</v>
      </c>
      <c r="Y309" s="7">
        <v>0.68935547745062298</v>
      </c>
      <c r="Z309" s="13">
        <v>0.46770821176746002</v>
      </c>
      <c r="AA309" s="13">
        <v>0.34141931090439398</v>
      </c>
      <c r="AB309" s="13">
        <v>0.69454161227574596</v>
      </c>
      <c r="AC309" s="13">
        <v>-6.28019544398233</v>
      </c>
      <c r="AD309" s="13">
        <v>0.50095401373221304</v>
      </c>
      <c r="AE309" s="13">
        <v>0.50664414236266198</v>
      </c>
      <c r="AF309" s="13">
        <v>0.27341467482727</v>
      </c>
      <c r="AG309" s="13">
        <v>0.17368569136572501</v>
      </c>
      <c r="AH309" s="13">
        <v>0.79624569828519698</v>
      </c>
      <c r="AI309" s="7">
        <v>-0.21867185061252001</v>
      </c>
      <c r="AJ309" s="12">
        <v>0.56083646797633802</v>
      </c>
      <c r="AK309" s="117">
        <f t="shared" ref="AK309:AK329" si="4">AVERAGE(AJ307:AJ309)</f>
        <v>0.53068372780400763</v>
      </c>
    </row>
    <row r="310" spans="1:37" x14ac:dyDescent="0.2">
      <c r="A310" s="28">
        <v>44317</v>
      </c>
      <c r="B310" s="13">
        <v>0.73982758374863999</v>
      </c>
      <c r="C310" s="13">
        <v>0.50396705585649304</v>
      </c>
      <c r="D310" s="13">
        <v>0.45979711931480099</v>
      </c>
      <c r="E310" s="13">
        <v>0.44793594634859801</v>
      </c>
      <c r="F310" s="13">
        <v>0.46797263057463501</v>
      </c>
      <c r="G310" s="13">
        <v>0.39146235862676398</v>
      </c>
      <c r="H310" s="13">
        <v>0.4542270221442582</v>
      </c>
      <c r="I310" s="13">
        <v>0.43320954144160501</v>
      </c>
      <c r="J310" s="13">
        <v>0.58500698438306797</v>
      </c>
      <c r="K310" s="13">
        <v>0.50205092267517504</v>
      </c>
      <c r="L310" s="13">
        <v>0.52528015182797505</v>
      </c>
      <c r="M310" s="13">
        <v>0.53215514251059404</v>
      </c>
      <c r="N310" s="51">
        <v>0.70532148735371603</v>
      </c>
      <c r="O310" s="13">
        <v>1.73001952632027</v>
      </c>
      <c r="P310" s="13">
        <v>0.53512781918156005</v>
      </c>
      <c r="Q310" s="7">
        <v>0.86713316311420496</v>
      </c>
      <c r="R310" s="13">
        <v>0.98431733044416403</v>
      </c>
      <c r="S310" s="13">
        <v>0.89247801794264703</v>
      </c>
      <c r="T310" s="13">
        <v>2.07993824542279E-2</v>
      </c>
      <c r="U310" s="13">
        <v>1.0039758217407899</v>
      </c>
      <c r="V310" s="13">
        <v>0.16039858601976301</v>
      </c>
      <c r="W310" s="7">
        <v>0.83272922693079898</v>
      </c>
      <c r="X310" s="7">
        <v>2.07993824542279E-2</v>
      </c>
      <c r="Y310" s="7">
        <v>0.96943983349440099</v>
      </c>
      <c r="Z310" s="13">
        <v>0.79782809849390801</v>
      </c>
      <c r="AA310" s="13">
        <v>2.6947229753540199E-2</v>
      </c>
      <c r="AB310" s="13">
        <v>0.735744594148252</v>
      </c>
      <c r="AC310" s="13">
        <v>-1.8720919818510899</v>
      </c>
      <c r="AD310" s="13">
        <v>1.3751530735531401</v>
      </c>
      <c r="AE310" s="13">
        <v>1.0212106727040799</v>
      </c>
      <c r="AF310" s="13">
        <v>0.10745907958191001</v>
      </c>
      <c r="AG310" s="13">
        <v>6.8199985584903103E-2</v>
      </c>
      <c r="AH310" s="13">
        <v>0.37330210811843201</v>
      </c>
      <c r="AI310" s="7">
        <v>-4.0903963139747797</v>
      </c>
      <c r="AJ310" s="12">
        <v>0.65149049911337398</v>
      </c>
      <c r="AK310" s="117">
        <f t="shared" si="4"/>
        <v>0.57545839876767035</v>
      </c>
    </row>
    <row r="311" spans="1:37" x14ac:dyDescent="0.2">
      <c r="A311" s="28">
        <v>44348</v>
      </c>
      <c r="B311" s="13">
        <v>0.90393160858124499</v>
      </c>
      <c r="C311" s="13">
        <v>0.61951935299420202</v>
      </c>
      <c r="D311" s="13">
        <v>0.60517329441339995</v>
      </c>
      <c r="E311" s="13">
        <v>0.66871442736338604</v>
      </c>
      <c r="F311" s="13">
        <v>0.65409273585328298</v>
      </c>
      <c r="G311" s="13">
        <v>0.67777054117819602</v>
      </c>
      <c r="H311" s="13">
        <v>0.64505407036049345</v>
      </c>
      <c r="I311" s="13">
        <v>0.50520697522417302</v>
      </c>
      <c r="J311" s="13">
        <v>0.71679479682563296</v>
      </c>
      <c r="K311" s="13">
        <v>0.71171361547673595</v>
      </c>
      <c r="L311" s="13">
        <v>0.67258270479304705</v>
      </c>
      <c r="M311" s="13">
        <v>0.57627512273196402</v>
      </c>
      <c r="N311" s="51">
        <v>0.69730859473597495</v>
      </c>
      <c r="O311" s="13">
        <v>1.5435139481415401</v>
      </c>
      <c r="P311" s="13">
        <v>0.76232341467692599</v>
      </c>
      <c r="Q311" s="7">
        <v>1.3604628562891199</v>
      </c>
      <c r="R311" s="13">
        <v>0.75478511256085701</v>
      </c>
      <c r="S311" s="13">
        <v>0.73936853978984995</v>
      </c>
      <c r="T311" s="13">
        <v>0.41780509218783302</v>
      </c>
      <c r="U311" s="13">
        <v>0.93872516928477101</v>
      </c>
      <c r="V311" s="13">
        <v>0.62496489872953098</v>
      </c>
      <c r="W311" s="7">
        <v>1.10022723226858</v>
      </c>
      <c r="X311" s="7">
        <v>0.41780509218783302</v>
      </c>
      <c r="Y311" s="7">
        <v>1.05528648109057</v>
      </c>
      <c r="Z311" s="13">
        <v>0.90616584573302095</v>
      </c>
      <c r="AA311" s="13">
        <v>0.57895430467672504</v>
      </c>
      <c r="AB311" s="13">
        <v>0.76994341927864496</v>
      </c>
      <c r="AC311" s="13">
        <v>-0.36615721730909701</v>
      </c>
      <c r="AD311" s="13">
        <v>0.921068421858664</v>
      </c>
      <c r="AE311" s="13">
        <v>1.1431165695796099</v>
      </c>
      <c r="AF311" s="13">
        <v>0.27450096070234897</v>
      </c>
      <c r="AG311" s="13">
        <v>0.31284300794884301</v>
      </c>
      <c r="AH311" s="13">
        <v>1.02826112261276</v>
      </c>
      <c r="AI311" s="7">
        <v>-3.2741916296287701</v>
      </c>
      <c r="AJ311" s="12">
        <v>0.620379999146773</v>
      </c>
      <c r="AK311" s="117">
        <f t="shared" si="4"/>
        <v>0.61090232207882833</v>
      </c>
    </row>
    <row r="312" spans="1:37" x14ac:dyDescent="0.2">
      <c r="A312" s="28">
        <v>44378</v>
      </c>
      <c r="B312" s="13">
        <v>0.84807404822092902</v>
      </c>
      <c r="C312" s="13">
        <v>0.58152723912916304</v>
      </c>
      <c r="D312" s="13">
        <v>0.64947226736943298</v>
      </c>
      <c r="E312" s="13">
        <v>0.74928564688975696</v>
      </c>
      <c r="F312" s="13">
        <v>0.72253191651678395</v>
      </c>
      <c r="G312" s="13">
        <v>0.58214714439412296</v>
      </c>
      <c r="H312" s="13">
        <v>0.65699284285985193</v>
      </c>
      <c r="I312" s="13">
        <v>0.520896855977247</v>
      </c>
      <c r="J312" s="13">
        <v>0.74621083492544205</v>
      </c>
      <c r="K312" s="13">
        <v>0.76946850572736503</v>
      </c>
      <c r="L312" s="13">
        <v>0.61329584132181303</v>
      </c>
      <c r="M312" s="13">
        <v>0.49307143766183897</v>
      </c>
      <c r="N312" s="51">
        <v>0.65779062416558898</v>
      </c>
      <c r="O312" s="13">
        <v>1.2918641007171101</v>
      </c>
      <c r="P312" s="13">
        <v>0.79557467843628404</v>
      </c>
      <c r="Q312" s="7">
        <v>1.13077984745237</v>
      </c>
      <c r="R312" s="13">
        <v>0.96910337029874305</v>
      </c>
      <c r="S312" s="13">
        <v>0.70332867995782999</v>
      </c>
      <c r="T312" s="13">
        <v>0.62520646010834902</v>
      </c>
      <c r="U312" s="13">
        <v>0.93396262466629898</v>
      </c>
      <c r="V312" s="13">
        <v>0.76453940894624195</v>
      </c>
      <c r="W312" s="7">
        <v>0.82236397218722401</v>
      </c>
      <c r="X312" s="7">
        <v>0.62520646010834902</v>
      </c>
      <c r="Y312" s="7">
        <v>0.92654149797874996</v>
      </c>
      <c r="Z312" s="13">
        <v>0.99335166907345696</v>
      </c>
      <c r="AA312" s="13">
        <v>0.58814082327049499</v>
      </c>
      <c r="AB312" s="13">
        <v>0.91279757188459199</v>
      </c>
      <c r="AC312" s="13">
        <v>2.1023235357808301</v>
      </c>
      <c r="AD312" s="13">
        <v>1.06181412167986</v>
      </c>
      <c r="AE312" s="13">
        <v>0.91242705234535604</v>
      </c>
      <c r="AF312" s="13">
        <v>0.223245811326343</v>
      </c>
      <c r="AG312" s="13">
        <v>0.51917973849857302</v>
      </c>
      <c r="AH312" s="13">
        <v>0.56547818644697401</v>
      </c>
      <c r="AI312" s="7">
        <v>27.803293448262998</v>
      </c>
      <c r="AJ312" s="12">
        <v>0.65072322840517105</v>
      </c>
      <c r="AK312" s="117">
        <f t="shared" si="4"/>
        <v>0.64086457555510601</v>
      </c>
    </row>
    <row r="313" spans="1:37" x14ac:dyDescent="0.2">
      <c r="A313" s="28">
        <v>44409</v>
      </c>
      <c r="B313" s="13">
        <v>1.0508459345622101</v>
      </c>
      <c r="C313" s="13">
        <v>0.70692717633303703</v>
      </c>
      <c r="D313" s="13">
        <v>0.65607503055160599</v>
      </c>
      <c r="E313" s="13">
        <v>0.760581633786935</v>
      </c>
      <c r="F313" s="13">
        <v>0.56545226529049197</v>
      </c>
      <c r="G313" s="13">
        <v>0.60179991023711399</v>
      </c>
      <c r="H313" s="13">
        <v>0.6581672032398368</v>
      </c>
      <c r="I313" s="13">
        <v>0.56891741803614204</v>
      </c>
      <c r="J313" s="13">
        <v>0.75611381369800301</v>
      </c>
      <c r="K313" s="13">
        <v>0.62452780349965897</v>
      </c>
      <c r="L313" s="13">
        <v>0.63869547573454499</v>
      </c>
      <c r="M313" s="13">
        <v>0.68187391106939799</v>
      </c>
      <c r="N313" s="51">
        <v>0.75816719812709699</v>
      </c>
      <c r="O313" s="13">
        <v>1.21855690310876</v>
      </c>
      <c r="P313" s="13">
        <v>0.90629493168798403</v>
      </c>
      <c r="Q313" s="7">
        <v>1.27833344383723</v>
      </c>
      <c r="R313" s="13">
        <v>1.2198868660711299</v>
      </c>
      <c r="S313" s="13">
        <v>1.1705035019579</v>
      </c>
      <c r="T313" s="13">
        <v>0.61071941114314798</v>
      </c>
      <c r="U313" s="13">
        <v>0.91336670950770205</v>
      </c>
      <c r="V313" s="13">
        <v>0.93235181322229299</v>
      </c>
      <c r="W313" s="7">
        <v>1.48886855699466</v>
      </c>
      <c r="X313" s="7">
        <v>0.61071941114314798</v>
      </c>
      <c r="Y313" s="7">
        <v>0.97742978699357197</v>
      </c>
      <c r="Z313" s="13">
        <v>0.94851538141578895</v>
      </c>
      <c r="AA313" s="13">
        <v>0.49057007312746498</v>
      </c>
      <c r="AB313" s="13">
        <v>0.62007734952639804</v>
      </c>
      <c r="AC313" s="13">
        <v>6.3351313562144203</v>
      </c>
      <c r="AD313" s="13">
        <v>0.92702211614270003</v>
      </c>
      <c r="AE313" s="13">
        <v>0.90886271958883103</v>
      </c>
      <c r="AF313" s="13">
        <v>0.28490383501496902</v>
      </c>
      <c r="AG313" s="13">
        <v>0.55832529156014699</v>
      </c>
      <c r="AH313" s="13">
        <v>0.43068311885487398</v>
      </c>
      <c r="AI313" s="7">
        <v>-0.39357066353168502</v>
      </c>
      <c r="AJ313" s="12">
        <v>0.65615907481568103</v>
      </c>
      <c r="AK313" s="117">
        <f t="shared" si="4"/>
        <v>0.64242076745587495</v>
      </c>
    </row>
    <row r="314" spans="1:37" x14ac:dyDescent="0.2">
      <c r="A314" s="28">
        <v>44440</v>
      </c>
      <c r="B314" s="13">
        <v>1.25377082979674</v>
      </c>
      <c r="C314" s="13">
        <v>0.94020886694712402</v>
      </c>
      <c r="D314" s="13">
        <v>0.82086005810830298</v>
      </c>
      <c r="E314" s="13">
        <v>0.91291665823619395</v>
      </c>
      <c r="F314" s="13">
        <v>0.65377724970198803</v>
      </c>
      <c r="G314" s="13">
        <v>1.00328890114188</v>
      </c>
      <c r="H314" s="13">
        <v>0.86621034682709774</v>
      </c>
      <c r="I314" s="13">
        <v>0.73165007590303499</v>
      </c>
      <c r="J314" s="13">
        <v>0.88344197535726499</v>
      </c>
      <c r="K314" s="13">
        <v>0.71863098911563394</v>
      </c>
      <c r="L314" s="13">
        <v>0.802094038256566</v>
      </c>
      <c r="M314" s="13">
        <v>0.81311388813576102</v>
      </c>
      <c r="N314" s="51">
        <v>0.71188290336822602</v>
      </c>
      <c r="O314" s="13">
        <v>1.6126768589221001</v>
      </c>
      <c r="P314" s="13">
        <v>1.19638630448345</v>
      </c>
      <c r="Q314" s="7">
        <v>1.74172293125863</v>
      </c>
      <c r="R314" s="13">
        <v>0.61335907860309902</v>
      </c>
      <c r="S314" s="13">
        <v>1.3625626990239901</v>
      </c>
      <c r="T314" s="13">
        <v>0.75282724448935601</v>
      </c>
      <c r="U314" s="13">
        <v>1.24746025065067</v>
      </c>
      <c r="V314" s="13">
        <v>0.92509911732760597</v>
      </c>
      <c r="W314" s="7">
        <v>1.8180615509909599</v>
      </c>
      <c r="X314" s="7">
        <v>0.75282724448935601</v>
      </c>
      <c r="Y314" s="7">
        <v>1.1392631390246899</v>
      </c>
      <c r="Z314" s="13">
        <v>1.15309388558211</v>
      </c>
      <c r="AA314" s="13">
        <v>0.61261497980385105</v>
      </c>
      <c r="AB314" s="13">
        <v>0.69879927831813804</v>
      </c>
      <c r="AC314" s="13">
        <v>4.4401105098647102</v>
      </c>
      <c r="AD314" s="13">
        <v>2.0001149352355201</v>
      </c>
      <c r="AE314" s="13">
        <v>1.24474926061076</v>
      </c>
      <c r="AF314" s="13">
        <v>0.27737540656121601</v>
      </c>
      <c r="AG314" s="13">
        <v>0.62929023780497395</v>
      </c>
      <c r="AH314" s="13">
        <v>0.69481056760670901</v>
      </c>
      <c r="AI314" s="7">
        <v>17.6267777451068</v>
      </c>
      <c r="AJ314" s="12">
        <v>0.62359526690080902</v>
      </c>
      <c r="AK314" s="117">
        <f t="shared" si="4"/>
        <v>0.64349252337388707</v>
      </c>
    </row>
    <row r="315" spans="1:37" x14ac:dyDescent="0.2">
      <c r="A315" s="28">
        <v>44470</v>
      </c>
      <c r="B315" s="13">
        <v>1.0197107722836001</v>
      </c>
      <c r="C315" s="13">
        <v>0.72583922263849598</v>
      </c>
      <c r="D315" s="13">
        <v>0.75206971380917298</v>
      </c>
      <c r="E315" s="13">
        <v>0.78344536670961096</v>
      </c>
      <c r="F315" s="13">
        <v>0.68959521947142</v>
      </c>
      <c r="G315" s="13">
        <v>0.873319738130104</v>
      </c>
      <c r="H315" s="13">
        <v>0.76485385215176083</v>
      </c>
      <c r="I315" s="13">
        <v>0.67747156144814802</v>
      </c>
      <c r="J315" s="13">
        <v>0.79898499283424895</v>
      </c>
      <c r="K315" s="13">
        <v>0.67944037486492304</v>
      </c>
      <c r="L315" s="13">
        <v>0.75382208814458695</v>
      </c>
      <c r="M315" s="13">
        <v>0.53539524987443199</v>
      </c>
      <c r="N315" s="51">
        <v>0.63810266599877696</v>
      </c>
      <c r="O315" s="13">
        <v>1.4257379908760901</v>
      </c>
      <c r="P315" s="13">
        <v>0.80034756966430898</v>
      </c>
      <c r="Q315" s="7">
        <v>1.0345205024217501</v>
      </c>
      <c r="R315" s="13">
        <v>1.01181634611916</v>
      </c>
      <c r="S315" s="13">
        <v>1.09587778417173</v>
      </c>
      <c r="T315" s="13">
        <v>0.62455963460252595</v>
      </c>
      <c r="U315" s="13">
        <v>0.85186292541915298</v>
      </c>
      <c r="V315" s="13">
        <v>0.86030483685738302</v>
      </c>
      <c r="W315" s="7">
        <v>1.1825397691100801</v>
      </c>
      <c r="X315" s="7">
        <v>0.62455963460252595</v>
      </c>
      <c r="Y315" s="7">
        <v>0.89827560008725404</v>
      </c>
      <c r="Z315" s="13">
        <v>0.65377981871410595</v>
      </c>
      <c r="AA315" s="13">
        <v>0.68871529574997004</v>
      </c>
      <c r="AB315" s="13">
        <v>0.49050726656446703</v>
      </c>
      <c r="AC315" s="13">
        <v>5.4217365056805598</v>
      </c>
      <c r="AD315" s="13">
        <v>0.29081987293142197</v>
      </c>
      <c r="AE315" s="13">
        <v>0.917902867522014</v>
      </c>
      <c r="AF315" s="13">
        <v>0.41991966825906402</v>
      </c>
      <c r="AG315" s="13">
        <v>0.63350448817833305</v>
      </c>
      <c r="AH315" s="13">
        <v>1.07082002397652</v>
      </c>
      <c r="AI315" s="7">
        <v>9.0131469583339605</v>
      </c>
      <c r="AJ315" s="12">
        <v>0.58849884252062501</v>
      </c>
      <c r="AK315" s="117">
        <f t="shared" si="4"/>
        <v>0.62275106141237169</v>
      </c>
    </row>
    <row r="316" spans="1:37" x14ac:dyDescent="0.2">
      <c r="A316" s="28">
        <v>44501</v>
      </c>
      <c r="B316" s="13">
        <v>1.0055687451337101</v>
      </c>
      <c r="C316" s="13">
        <v>0.75746849623651402</v>
      </c>
      <c r="D316" s="13">
        <v>0.79899747814229305</v>
      </c>
      <c r="E316" s="13">
        <v>0.76169252245222496</v>
      </c>
      <c r="F316" s="13">
        <v>0.81517216108092605</v>
      </c>
      <c r="G316" s="13">
        <v>0.84443424109251197</v>
      </c>
      <c r="H316" s="13">
        <v>0.79555297980089401</v>
      </c>
      <c r="I316" s="13">
        <v>0.66573480857943301</v>
      </c>
      <c r="J316" s="13">
        <v>0.74813140774725295</v>
      </c>
      <c r="K316" s="13">
        <v>0.782723165509846</v>
      </c>
      <c r="L316" s="13">
        <v>0.71193754754748995</v>
      </c>
      <c r="M316" s="13">
        <v>0.55135895786785605</v>
      </c>
      <c r="N316" s="51">
        <v>0.64085873511478697</v>
      </c>
      <c r="O316" s="13">
        <v>1.7716958179556901</v>
      </c>
      <c r="P316" s="13">
        <v>0.64093820365734999</v>
      </c>
      <c r="Q316" s="7">
        <v>0.70764579312210996</v>
      </c>
      <c r="R316" s="13">
        <v>1.1787260025066899</v>
      </c>
      <c r="S316" s="13">
        <v>1.3119066961739101</v>
      </c>
      <c r="T316" s="13">
        <v>0.37582704677162798</v>
      </c>
      <c r="U316" s="13">
        <v>0.82257742028786596</v>
      </c>
      <c r="V316" s="13">
        <v>0.53721370166832505</v>
      </c>
      <c r="W316" s="7">
        <v>0.22514301986622201</v>
      </c>
      <c r="X316" s="7">
        <v>0.37582704677162798</v>
      </c>
      <c r="Y316" s="7">
        <v>1.37441910163338</v>
      </c>
      <c r="Z316" s="13">
        <v>0.900888057509595</v>
      </c>
      <c r="AA316" s="13">
        <v>0.60393212450013201</v>
      </c>
      <c r="AB316" s="13">
        <v>1.20168108497736</v>
      </c>
      <c r="AC316" s="13">
        <v>0.52936593981421298</v>
      </c>
      <c r="AD316" s="13">
        <v>-0.94813898624601101</v>
      </c>
      <c r="AE316" s="13">
        <v>1.03033851899592</v>
      </c>
      <c r="AF316" s="13">
        <v>0.31887189989647802</v>
      </c>
      <c r="AG316" s="13">
        <v>0.62253043618450099</v>
      </c>
      <c r="AH316" s="13">
        <v>0.35310677730726803</v>
      </c>
      <c r="AI316" s="7">
        <v>-5.1395364692405003</v>
      </c>
      <c r="AJ316" s="12">
        <v>0.56209992146253895</v>
      </c>
      <c r="AK316" s="117">
        <f t="shared" si="4"/>
        <v>0.59139801029465777</v>
      </c>
    </row>
    <row r="317" spans="1:37" x14ac:dyDescent="0.2">
      <c r="A317" s="28">
        <v>44531</v>
      </c>
      <c r="B317" s="13">
        <v>0.50889652304696498</v>
      </c>
      <c r="C317" s="13">
        <v>0.702251462975646</v>
      </c>
      <c r="D317" s="13">
        <v>0.75628283321148604</v>
      </c>
      <c r="E317" s="13">
        <v>0.50155199077867296</v>
      </c>
      <c r="F317" s="13">
        <v>0.48656894784635102</v>
      </c>
      <c r="G317" s="13">
        <v>0.77554993131373495</v>
      </c>
      <c r="H317" s="13">
        <v>0.64444103322517809</v>
      </c>
      <c r="I317" s="13">
        <v>0.475055332273352</v>
      </c>
      <c r="J317" s="13">
        <v>0.66223670956548497</v>
      </c>
      <c r="K317" s="13">
        <v>0.55412192234748403</v>
      </c>
      <c r="L317" s="13">
        <v>0.64589022766809201</v>
      </c>
      <c r="M317" s="13">
        <v>0.57115219429881703</v>
      </c>
      <c r="N317" s="51">
        <v>0.67505196458116901</v>
      </c>
      <c r="O317" s="13">
        <v>0.62825870851293797</v>
      </c>
      <c r="P317" s="13">
        <v>0.35390453459960902</v>
      </c>
      <c r="Q317" s="7">
        <v>-0.45459865033723901</v>
      </c>
      <c r="R317" s="13">
        <v>1.0841206746437999</v>
      </c>
      <c r="S317" s="13">
        <v>1.55888238527634</v>
      </c>
      <c r="T317" s="13">
        <v>0.37772109326513498</v>
      </c>
      <c r="U317" s="13">
        <v>0.64022174799090004</v>
      </c>
      <c r="V317" s="13">
        <v>0.13006721082185599</v>
      </c>
      <c r="W317" s="7">
        <v>7.7467414321833697E-2</v>
      </c>
      <c r="X317" s="7">
        <v>0.37772109326513498</v>
      </c>
      <c r="Y317" s="7">
        <v>0.74535881645291302</v>
      </c>
      <c r="Z317" s="13">
        <v>1.18629391280959</v>
      </c>
      <c r="AA317" s="13">
        <v>0.63591397317716503</v>
      </c>
      <c r="AB317" s="13">
        <v>0.18012740445828401</v>
      </c>
      <c r="AC317" s="13">
        <v>-0.64452722817696195</v>
      </c>
      <c r="AD317" s="13">
        <v>-0.96130307822181504</v>
      </c>
      <c r="AE317" s="13">
        <v>0.963276132973935</v>
      </c>
      <c r="AF317" s="13">
        <v>0.35452900043169</v>
      </c>
      <c r="AG317" s="13">
        <v>0.66889356304344705</v>
      </c>
      <c r="AH317" s="13">
        <v>3.64974741648839E-2</v>
      </c>
      <c r="AI317" s="7">
        <v>-5.9341357946985998</v>
      </c>
      <c r="AJ317" s="12">
        <v>0.59872512517097798</v>
      </c>
      <c r="AK317" s="117">
        <f t="shared" si="4"/>
        <v>0.58310796305138057</v>
      </c>
    </row>
    <row r="318" spans="1:37" x14ac:dyDescent="0.2">
      <c r="A318" s="28">
        <v>44562</v>
      </c>
      <c r="B318" s="13">
        <v>0.398167292308794</v>
      </c>
      <c r="C318" s="13">
        <v>0.73337626740817097</v>
      </c>
      <c r="D318" s="13">
        <v>0.83569277010447096</v>
      </c>
      <c r="E318" s="13">
        <v>0.78103338517806897</v>
      </c>
      <c r="F318" s="13">
        <v>0.94136601216845095</v>
      </c>
      <c r="G318" s="13">
        <v>0.33865404716710501</v>
      </c>
      <c r="H318" s="13">
        <v>0.72602449640525335</v>
      </c>
      <c r="I318" s="13">
        <v>0.69647676580415896</v>
      </c>
      <c r="J318" s="13">
        <v>0.70255209782324901</v>
      </c>
      <c r="K318" s="13">
        <v>0.98570153398027505</v>
      </c>
      <c r="L318" s="13">
        <v>0.51538723690709698</v>
      </c>
      <c r="M318" s="13">
        <v>0.46131134889942399</v>
      </c>
      <c r="N318" s="51">
        <v>0.65863359409306999</v>
      </c>
      <c r="O318" s="13">
        <v>-0.29299012893890303</v>
      </c>
      <c r="P318" s="13">
        <v>0.695960103162101</v>
      </c>
      <c r="Q318" s="7">
        <v>0.70769119758406895</v>
      </c>
      <c r="R318" s="13">
        <v>1.16918050945227</v>
      </c>
      <c r="S318" s="13">
        <v>1.2715443870651999</v>
      </c>
      <c r="T318" s="13">
        <v>0.48349479953297803</v>
      </c>
      <c r="U318" s="13">
        <v>1.0982864972872199</v>
      </c>
      <c r="V318" s="13">
        <v>0.33055857714875803</v>
      </c>
      <c r="W318" s="7">
        <v>0.36890778580300099</v>
      </c>
      <c r="X318" s="7">
        <v>0.48349479953297803</v>
      </c>
      <c r="Y318" s="7">
        <v>1.21150052478734</v>
      </c>
      <c r="Z318" s="13">
        <v>1.24129416509107</v>
      </c>
      <c r="AA318" s="13">
        <v>0.69433209112446803</v>
      </c>
      <c r="AB318" s="13">
        <v>1.55742086582408</v>
      </c>
      <c r="AC318" s="13">
        <v>3.9277305798949502E-2</v>
      </c>
      <c r="AD318" s="13">
        <v>-0.54529512367182598</v>
      </c>
      <c r="AE318" s="13">
        <v>1.10034919049921</v>
      </c>
      <c r="AF318" s="13">
        <v>0.28847990922851602</v>
      </c>
      <c r="AG318" s="13">
        <v>0.78552677886771405</v>
      </c>
      <c r="AH318" s="13">
        <v>0.44116781608905697</v>
      </c>
      <c r="AI318" s="7">
        <v>-4.2470073079368698</v>
      </c>
      <c r="AJ318" s="12">
        <v>0.63566840404130898</v>
      </c>
      <c r="AK318" s="117">
        <f t="shared" si="4"/>
        <v>0.59883115022494204</v>
      </c>
    </row>
    <row r="319" spans="1:37" x14ac:dyDescent="0.2">
      <c r="A319" s="28">
        <v>44593</v>
      </c>
      <c r="B319" s="13">
        <v>1.0270726625056801</v>
      </c>
      <c r="C319" s="13">
        <v>0.962167877267189</v>
      </c>
      <c r="D319" s="13">
        <v>0.96219149799537396</v>
      </c>
      <c r="E319" s="13">
        <v>1.0602732964013599</v>
      </c>
      <c r="F319" s="13">
        <v>0.96402340434478795</v>
      </c>
      <c r="G319" s="13">
        <v>0.73703361190923999</v>
      </c>
      <c r="H319" s="13">
        <v>0.93713793758359021</v>
      </c>
      <c r="I319" s="13">
        <v>0.97174033104493296</v>
      </c>
      <c r="J319" s="13">
        <v>0.84594712210873801</v>
      </c>
      <c r="K319" s="13">
        <v>0.95326209085352798</v>
      </c>
      <c r="L319" s="13">
        <v>0.70602360208289305</v>
      </c>
      <c r="M319" s="13">
        <v>0.82654436527877495</v>
      </c>
      <c r="N319" s="51">
        <v>0.71156671068771604</v>
      </c>
      <c r="O319" s="13">
        <v>0.36256529742680599</v>
      </c>
      <c r="P319" s="13">
        <v>1.1915296765664101</v>
      </c>
      <c r="Q319" s="7">
        <v>1.1878490550974601</v>
      </c>
      <c r="R319" s="13">
        <v>1.58631749234478</v>
      </c>
      <c r="S319" s="13">
        <v>1.8964189692868201</v>
      </c>
      <c r="T319" s="13">
        <v>0.97458440031850602</v>
      </c>
      <c r="U319" s="13">
        <v>1.1500272606886801</v>
      </c>
      <c r="V319" s="13">
        <v>1.1433528492440499</v>
      </c>
      <c r="W319" s="7">
        <v>1.45197951827514</v>
      </c>
      <c r="X319" s="7">
        <v>0.97458440031850602</v>
      </c>
      <c r="Y319" s="7">
        <v>1.3248367296721699</v>
      </c>
      <c r="Z319" s="13">
        <v>1.1675216492690901</v>
      </c>
      <c r="AA319" s="13">
        <v>0.80627554264786505</v>
      </c>
      <c r="AB319" s="13">
        <v>1.23270395704725</v>
      </c>
      <c r="AC319" s="13">
        <v>3.27492541227002</v>
      </c>
      <c r="AD319" s="13">
        <v>0.71765043409431195</v>
      </c>
      <c r="AE319" s="13">
        <v>1.3120415728910699</v>
      </c>
      <c r="AF319" s="13">
        <v>0.43782021962817802</v>
      </c>
      <c r="AG319" s="13">
        <v>0.93886058153999297</v>
      </c>
      <c r="AH319" s="13">
        <v>0.41388885827924399</v>
      </c>
      <c r="AI319" s="7">
        <v>2.19195662943658</v>
      </c>
      <c r="AJ319" s="12">
        <v>0.65767195153056501</v>
      </c>
      <c r="AK319" s="117">
        <f t="shared" si="4"/>
        <v>0.63068849358095058</v>
      </c>
    </row>
    <row r="320" spans="1:37" x14ac:dyDescent="0.2">
      <c r="A320" s="28">
        <v>44621</v>
      </c>
      <c r="B320" s="13">
        <v>0.89907639091800695</v>
      </c>
      <c r="C320" s="13">
        <v>0.76189383273050504</v>
      </c>
      <c r="D320" s="13">
        <v>0.95494618495153305</v>
      </c>
      <c r="E320" s="13">
        <v>0.68696570036336402</v>
      </c>
      <c r="F320" s="13">
        <v>1.02076910179731</v>
      </c>
      <c r="G320" s="13">
        <v>0.81386242294939404</v>
      </c>
      <c r="H320" s="13">
        <v>0.84768744855842115</v>
      </c>
      <c r="I320" s="13">
        <v>0.79589827005667402</v>
      </c>
      <c r="J320" s="13">
        <v>0.84487165960889199</v>
      </c>
      <c r="K320" s="13">
        <v>1.0775839663822899</v>
      </c>
      <c r="L320" s="13">
        <v>0.69039208176250799</v>
      </c>
      <c r="M320" s="13">
        <v>0.90897486830573104</v>
      </c>
      <c r="N320" s="51">
        <v>0.734054516834723</v>
      </c>
      <c r="O320" s="13">
        <v>0.34842944471357301</v>
      </c>
      <c r="P320" s="13">
        <v>1.1153801792643101</v>
      </c>
      <c r="Q320" s="7">
        <v>2.0327386752921801</v>
      </c>
      <c r="R320" s="13">
        <v>1.15648544559023</v>
      </c>
      <c r="S320" s="13">
        <v>1.1753116074508101</v>
      </c>
      <c r="T320" s="13">
        <v>0.56935047762032898</v>
      </c>
      <c r="U320" s="13">
        <v>1.3581660181370101</v>
      </c>
      <c r="V320" s="13">
        <v>1.0199427070935201</v>
      </c>
      <c r="W320" s="7">
        <v>2.6717469811506902</v>
      </c>
      <c r="X320" s="7">
        <v>0.56935047762032898</v>
      </c>
      <c r="Y320" s="7">
        <v>1.1731883891330099</v>
      </c>
      <c r="Z320" s="13">
        <v>1.5029743911901301</v>
      </c>
      <c r="AA320" s="13">
        <v>0.68748255650608803</v>
      </c>
      <c r="AB320" s="13">
        <v>1.75463905946202</v>
      </c>
      <c r="AC320" s="13">
        <v>8.5569976404964496</v>
      </c>
      <c r="AD320" s="13">
        <v>1.59880425874161</v>
      </c>
      <c r="AE320" s="13">
        <v>1.50103942441117</v>
      </c>
      <c r="AF320" s="13">
        <v>0.34989708550450299</v>
      </c>
      <c r="AG320" s="13">
        <v>0.55184317289804496</v>
      </c>
      <c r="AH320" s="13">
        <v>0.63792220052016602</v>
      </c>
      <c r="AI320" s="7">
        <v>-0.30979493617036702</v>
      </c>
      <c r="AJ320" s="12">
        <v>0.52253979923793004</v>
      </c>
      <c r="AK320" s="117">
        <f t="shared" si="4"/>
        <v>0.60529338493660134</v>
      </c>
    </row>
    <row r="321" spans="1:37" x14ac:dyDescent="0.2">
      <c r="A321" s="28">
        <v>44652</v>
      </c>
      <c r="B321" s="13">
        <v>1.75242414322975</v>
      </c>
      <c r="C321" s="13">
        <v>1.0387884512965799</v>
      </c>
      <c r="D321" s="13">
        <v>1.00405760738786</v>
      </c>
      <c r="E321" s="13">
        <v>0.90755398740803594</v>
      </c>
      <c r="F321" s="13">
        <v>0.89853890984695295</v>
      </c>
      <c r="G321" s="13">
        <v>0.993742193603806</v>
      </c>
      <c r="H321" s="13">
        <v>0.96853622990864685</v>
      </c>
      <c r="I321" s="13">
        <v>0.77735092237536796</v>
      </c>
      <c r="J321" s="13">
        <v>0.90446473939119398</v>
      </c>
      <c r="K321" s="13">
        <v>0.95538036593738995</v>
      </c>
      <c r="L321" s="13">
        <v>1.06847565614883</v>
      </c>
      <c r="M321" s="13">
        <v>1.09636107695066</v>
      </c>
      <c r="N321" s="51">
        <v>0.75824419526745301</v>
      </c>
      <c r="O321" s="13">
        <v>3.2626338369033299</v>
      </c>
      <c r="P321" s="13">
        <v>1.14268482789406</v>
      </c>
      <c r="Q321" s="7">
        <v>1.84362862138378</v>
      </c>
      <c r="R321" s="13">
        <v>1.4764978027904001</v>
      </c>
      <c r="S321" s="13">
        <v>0.76544538438094001</v>
      </c>
      <c r="T321" s="13">
        <v>0.661401574514629</v>
      </c>
      <c r="U321" s="13">
        <v>1.4520059694326699</v>
      </c>
      <c r="V321" s="13">
        <v>1.0365077774807101</v>
      </c>
      <c r="W321" s="7">
        <v>2.4007871509218202</v>
      </c>
      <c r="X321" s="7">
        <v>0.661401574514629</v>
      </c>
      <c r="Y321" s="7">
        <v>1.1272470832583099</v>
      </c>
      <c r="Z321" s="13">
        <v>1.7566605306469301</v>
      </c>
      <c r="AA321" s="13">
        <v>0.756898935810986</v>
      </c>
      <c r="AB321" s="13">
        <v>1.13815668196861</v>
      </c>
      <c r="AC321" s="13">
        <v>2.99512164879367</v>
      </c>
      <c r="AD321" s="13">
        <v>2.2074115953525202</v>
      </c>
      <c r="AE321" s="13">
        <v>2.0908680377067999</v>
      </c>
      <c r="AF321" s="13">
        <v>0.39793362080646599</v>
      </c>
      <c r="AG321" s="13">
        <v>0.86077198924425902</v>
      </c>
      <c r="AH321" s="13">
        <v>0.29266557415084998</v>
      </c>
      <c r="AI321" s="7">
        <v>2.11280319093306</v>
      </c>
      <c r="AJ321" s="12">
        <v>0.76120190660030396</v>
      </c>
      <c r="AK321" s="117">
        <f t="shared" si="4"/>
        <v>0.64713788578959963</v>
      </c>
    </row>
    <row r="322" spans="1:37" x14ac:dyDescent="0.2">
      <c r="A322" s="28">
        <v>44682</v>
      </c>
      <c r="B322" s="13">
        <v>0.91775937051265299</v>
      </c>
      <c r="C322" s="13">
        <v>1.00124875600726</v>
      </c>
      <c r="D322" s="13">
        <v>1.04534816581132</v>
      </c>
      <c r="E322" s="13">
        <v>1.5538767387852399</v>
      </c>
      <c r="F322" s="13">
        <v>1.31505096640285</v>
      </c>
      <c r="G322" s="13">
        <v>1.02960480650127</v>
      </c>
      <c r="H322" s="13">
        <v>1.1890258867015882</v>
      </c>
      <c r="I322" s="13">
        <v>1.3646006249745799</v>
      </c>
      <c r="J322" s="13">
        <v>0.51665679845330204</v>
      </c>
      <c r="K322" s="13">
        <v>1.4392139797952701</v>
      </c>
      <c r="L322" s="13">
        <v>1.1379542268782299</v>
      </c>
      <c r="M322" s="13">
        <v>1.0475793579542401</v>
      </c>
      <c r="N322" s="51">
        <v>0.77380862834380504</v>
      </c>
      <c r="O322" s="13">
        <v>-0.66693670530432403</v>
      </c>
      <c r="P322" s="13">
        <v>1.6709054888063699</v>
      </c>
      <c r="Q322" s="7">
        <v>2.2880828897500498</v>
      </c>
      <c r="R322" s="13">
        <v>1.3429169091963</v>
      </c>
      <c r="S322" s="13">
        <v>0.71473761812579195</v>
      </c>
      <c r="T322" s="13">
        <v>1.4020110564655299</v>
      </c>
      <c r="U322" s="13">
        <v>1.7333792891617199</v>
      </c>
      <c r="V322" s="13">
        <v>1.56624398387358</v>
      </c>
      <c r="W322" s="7">
        <v>2.06715559061898</v>
      </c>
      <c r="X322" s="7">
        <v>1.4020110564655299</v>
      </c>
      <c r="Y322" s="7">
        <v>1.5948809679679701</v>
      </c>
      <c r="Z322" s="13">
        <v>2.4186024249398201</v>
      </c>
      <c r="AA322" s="13">
        <v>0.92457020124380296</v>
      </c>
      <c r="AB322" s="13">
        <v>1.4769904345160401</v>
      </c>
      <c r="AC322" s="13">
        <v>-6.7336671158812395E-2</v>
      </c>
      <c r="AD322" s="13">
        <v>2.3525418011210699</v>
      </c>
      <c r="AE322" s="13">
        <v>2.5043332985441999</v>
      </c>
      <c r="AF322" s="13">
        <v>0.64723645926203999</v>
      </c>
      <c r="AG322" s="13">
        <v>0.91248122767376305</v>
      </c>
      <c r="AH322" s="13">
        <v>0.96849726335604203</v>
      </c>
      <c r="AI322" s="7">
        <v>43.917185166522401</v>
      </c>
      <c r="AJ322" s="12">
        <v>0.76754315779456606</v>
      </c>
      <c r="AK322" s="117">
        <f t="shared" si="4"/>
        <v>0.68376162121093342</v>
      </c>
    </row>
    <row r="323" spans="1:37" x14ac:dyDescent="0.2">
      <c r="A323" s="28">
        <v>44713</v>
      </c>
      <c r="B323" s="13">
        <v>0.75678933805112503</v>
      </c>
      <c r="C323" s="13">
        <v>0.95006725722198304</v>
      </c>
      <c r="D323" s="13">
        <v>1.01590097950703</v>
      </c>
      <c r="E323" s="13">
        <v>0.84866867653168498</v>
      </c>
      <c r="F323" s="13">
        <v>0.94939628359908002</v>
      </c>
      <c r="G323" s="13">
        <v>0.79457971728700005</v>
      </c>
      <c r="H323" s="13">
        <v>0.91172258282935559</v>
      </c>
      <c r="I323" s="13">
        <v>1.0555142464548899</v>
      </c>
      <c r="J323" s="13">
        <v>0.98879499978747898</v>
      </c>
      <c r="K323" s="13">
        <v>0.97799117672208802</v>
      </c>
      <c r="L323" s="13">
        <v>0.79974735381564199</v>
      </c>
      <c r="M323" s="13">
        <v>0.79643873805357901</v>
      </c>
      <c r="N323" s="51">
        <v>0.72979978609692897</v>
      </c>
      <c r="O323" s="13">
        <v>0.65999604384018895</v>
      </c>
      <c r="P323" s="13">
        <v>0.88660155646648398</v>
      </c>
      <c r="Q323" s="7">
        <v>0.72251240252135995</v>
      </c>
      <c r="R323" s="13">
        <v>1.4599720844973101</v>
      </c>
      <c r="S323" s="13">
        <v>0.75375034175178601</v>
      </c>
      <c r="T323" s="13">
        <v>0.98027243941734998</v>
      </c>
      <c r="U323" s="13">
        <v>0.77453461107823196</v>
      </c>
      <c r="V323" s="13">
        <v>0.99179019643461497</v>
      </c>
      <c r="W323" s="7">
        <v>1.06745928823582</v>
      </c>
      <c r="X323" s="7">
        <v>0.98027243941734998</v>
      </c>
      <c r="Y323" s="7">
        <v>0.64606724642966995</v>
      </c>
      <c r="Z323" s="13">
        <v>0.91960793758135395</v>
      </c>
      <c r="AA323" s="13">
        <v>0.90371249411489496</v>
      </c>
      <c r="AB323" s="13">
        <v>1.0112034187702901</v>
      </c>
      <c r="AC323" s="13">
        <v>-0.26856076824406599</v>
      </c>
      <c r="AD323" s="13">
        <v>1.0325016736404999</v>
      </c>
      <c r="AE323" s="13">
        <v>1.3402285057217</v>
      </c>
      <c r="AF323" s="13">
        <v>0.55968040259457896</v>
      </c>
      <c r="AG323" s="13">
        <v>0.82752727443890595</v>
      </c>
      <c r="AH323" s="13">
        <v>0.67105369516938396</v>
      </c>
      <c r="AI323" s="7">
        <v>13.9501876806286</v>
      </c>
      <c r="AJ323" s="12">
        <v>0.70236347172301905</v>
      </c>
      <c r="AK323" s="117">
        <f t="shared" si="4"/>
        <v>0.74370284537262965</v>
      </c>
    </row>
    <row r="324" spans="1:37" x14ac:dyDescent="0.2">
      <c r="A324" s="28">
        <v>44743</v>
      </c>
      <c r="B324" s="13">
        <v>0.27305415005585798</v>
      </c>
      <c r="C324" s="13">
        <v>0.67879352516432601</v>
      </c>
      <c r="D324" s="13">
        <v>0.82746574431224096</v>
      </c>
      <c r="E324" s="13">
        <v>0.66847391767552</v>
      </c>
      <c r="F324" s="13">
        <v>0.93951956048009899</v>
      </c>
      <c r="G324" s="13">
        <v>0.74391996929008297</v>
      </c>
      <c r="H324" s="13">
        <v>0.77163454338445381</v>
      </c>
      <c r="I324" s="13">
        <v>0.80007447338811299</v>
      </c>
      <c r="J324" s="13">
        <v>0.511034064993241</v>
      </c>
      <c r="K324" s="13">
        <v>0.97793985169988595</v>
      </c>
      <c r="L324" s="13">
        <v>0.64663817796232803</v>
      </c>
      <c r="M324" s="13">
        <v>0.68915171804534603</v>
      </c>
      <c r="N324" s="51">
        <v>0.71307100244835697</v>
      </c>
      <c r="O324" s="13">
        <v>-1.05870502956895</v>
      </c>
      <c r="P324" s="13">
        <v>0.88697367987752396</v>
      </c>
      <c r="Q324" s="7">
        <v>1.2599316263685301</v>
      </c>
      <c r="R324" s="13">
        <v>1.3377406326322501</v>
      </c>
      <c r="S324" s="13">
        <v>0.39651605465304801</v>
      </c>
      <c r="T324" s="13">
        <v>0.76672806262969395</v>
      </c>
      <c r="U324" s="13">
        <v>0.688510458285572</v>
      </c>
      <c r="V324" s="13">
        <v>1.0660408081422701</v>
      </c>
      <c r="W324" s="7">
        <v>1.54859613125974</v>
      </c>
      <c r="X324" s="7">
        <v>0.76672806262969395</v>
      </c>
      <c r="Y324" s="7">
        <v>0.52817888673322899</v>
      </c>
      <c r="Z324" s="13">
        <v>1.09697461969789</v>
      </c>
      <c r="AA324" s="13">
        <v>0.88200856332180599</v>
      </c>
      <c r="AB324" s="13">
        <v>1.0158160893904</v>
      </c>
      <c r="AC324" s="13">
        <v>1.96076309593771</v>
      </c>
      <c r="AD324" s="13">
        <v>2.4162253934833</v>
      </c>
      <c r="AE324" s="13">
        <v>1.4818274618779701</v>
      </c>
      <c r="AF324" s="13">
        <v>0.87030926662252495</v>
      </c>
      <c r="AG324" s="13">
        <v>0.62307696235911803</v>
      </c>
      <c r="AH324" s="13">
        <v>1.3179500975659699</v>
      </c>
      <c r="AI324" s="7">
        <v>1.3176199271639399</v>
      </c>
      <c r="AJ324" s="12">
        <v>0.73972610288098595</v>
      </c>
      <c r="AK324" s="117">
        <f t="shared" si="4"/>
        <v>0.73654424413285702</v>
      </c>
    </row>
    <row r="325" spans="1:37" x14ac:dyDescent="0.2">
      <c r="A325" s="28">
        <v>44774</v>
      </c>
      <c r="B325" s="13">
        <v>-0.57053402894938599</v>
      </c>
      <c r="C325" s="13">
        <v>0.44103686091311201</v>
      </c>
      <c r="D325" s="13">
        <v>0.70731318637945895</v>
      </c>
      <c r="E325" s="13">
        <v>0.56410102749098501</v>
      </c>
      <c r="F325" s="13">
        <v>0.90411903027357299</v>
      </c>
      <c r="G325" s="13">
        <v>0.64338494155119497</v>
      </c>
      <c r="H325" s="13">
        <v>0.65199100932166476</v>
      </c>
      <c r="I325" s="13">
        <v>0.72864601934852902</v>
      </c>
      <c r="J325" s="13">
        <v>0.46961665577318601</v>
      </c>
      <c r="K325" s="13">
        <v>0.93759927243376695</v>
      </c>
      <c r="L325" s="13">
        <v>0.56464275721204904</v>
      </c>
      <c r="M325" s="13">
        <v>0.60112498823757099</v>
      </c>
      <c r="N325" s="51">
        <v>0.67756511265235597</v>
      </c>
      <c r="O325" s="13">
        <v>-4.5256612020654696</v>
      </c>
      <c r="P325" s="13">
        <v>0.734280121731272</v>
      </c>
      <c r="Q325" s="7">
        <v>1.0786632625732699</v>
      </c>
      <c r="R325" s="13">
        <v>0.92274719195566601</v>
      </c>
      <c r="S325" s="13">
        <v>8.6912453905246406E-2</v>
      </c>
      <c r="T325" s="13">
        <v>0.708864216528035</v>
      </c>
      <c r="U325" s="13">
        <v>0.56002290837104496</v>
      </c>
      <c r="V325" s="13">
        <v>0.88595750810722596</v>
      </c>
      <c r="W325" s="7">
        <v>1.3862571901005101</v>
      </c>
      <c r="X325" s="7">
        <v>0.708864216528035</v>
      </c>
      <c r="Y325" s="7">
        <v>0.327879682855654</v>
      </c>
      <c r="Z325" s="13">
        <v>1.02872286257088</v>
      </c>
      <c r="AA325" s="13">
        <v>0.82001198692955901</v>
      </c>
      <c r="AB325" s="13">
        <v>0.97063101936078799</v>
      </c>
      <c r="AC325" s="13">
        <v>-0.64754765124354197</v>
      </c>
      <c r="AD325" s="13">
        <v>2.6794679678695101</v>
      </c>
      <c r="AE325" s="13">
        <v>1.2786385851536699</v>
      </c>
      <c r="AF325" s="13">
        <v>0.98662132224501298</v>
      </c>
      <c r="AG325" s="13">
        <v>0.56512849087396999</v>
      </c>
      <c r="AH325" s="13">
        <v>0.88296208787536201</v>
      </c>
      <c r="AI325" s="7">
        <v>-2.4559121658260001</v>
      </c>
      <c r="AJ325" s="12">
        <v>0.70159277712299295</v>
      </c>
      <c r="AK325" s="117">
        <f t="shared" si="4"/>
        <v>0.71456078390899924</v>
      </c>
    </row>
    <row r="326" spans="1:37" x14ac:dyDescent="0.2">
      <c r="A326" s="28">
        <f>EDATE(A325,1)</f>
        <v>44805</v>
      </c>
      <c r="B326" s="13">
        <v>-0.26100028635908401</v>
      </c>
      <c r="C326" s="13">
        <v>0.37242583433210502</v>
      </c>
      <c r="D326" s="13">
        <v>0.60342318817415497</v>
      </c>
      <c r="E326" s="13">
        <v>0.34858098411196498</v>
      </c>
      <c r="F326" s="13">
        <v>0.80326400191376102</v>
      </c>
      <c r="G326" s="13">
        <v>0.55157995709159602</v>
      </c>
      <c r="H326" s="13">
        <v>0.5358547931247164</v>
      </c>
      <c r="I326" s="13">
        <v>0.55405182480548798</v>
      </c>
      <c r="J326" s="13">
        <v>0.48718016805663</v>
      </c>
      <c r="K326" s="13">
        <v>0.78649511129192695</v>
      </c>
      <c r="L326" s="13">
        <v>0.49755004551459597</v>
      </c>
      <c r="M326" s="13">
        <v>0.50303800770447404</v>
      </c>
      <c r="N326" s="51">
        <v>0.61829947909393401</v>
      </c>
      <c r="O326" s="13">
        <v>-1.5358203518121301</v>
      </c>
      <c r="P326" s="13">
        <v>0.24742323889995199</v>
      </c>
      <c r="Q326" s="7">
        <v>-0.32139030010344399</v>
      </c>
      <c r="R326" s="13">
        <v>1.40123058268775</v>
      </c>
      <c r="S326" s="13">
        <v>4.0914471356786802E-2</v>
      </c>
      <c r="T326" s="13">
        <v>0.33001204905345499</v>
      </c>
      <c r="U326" s="13">
        <v>0.26326567402234302</v>
      </c>
      <c r="V326" s="13">
        <v>-1.8284936964132199E-2</v>
      </c>
      <c r="W326" s="7">
        <v>-0.62628403016122802</v>
      </c>
      <c r="X326" s="7">
        <v>0.33001204905345499</v>
      </c>
      <c r="Y326" s="7">
        <v>0.357477385656368</v>
      </c>
      <c r="Z326" s="13">
        <v>0.51829712401460704</v>
      </c>
      <c r="AA326" s="13">
        <v>0.64176096175420005</v>
      </c>
      <c r="AB326" s="13">
        <v>1.0032000930309899</v>
      </c>
      <c r="AC326" s="13">
        <v>1.4813858690097299</v>
      </c>
      <c r="AD326" s="13">
        <v>-1.9783036780579599</v>
      </c>
      <c r="AE326" s="13">
        <v>0.17232381264267599</v>
      </c>
      <c r="AF326" s="13">
        <v>0.59787730356731505</v>
      </c>
      <c r="AG326" s="13">
        <v>0.18571479097263299</v>
      </c>
      <c r="AH326" s="13">
        <v>0.57625458346414504</v>
      </c>
      <c r="AI326" s="7">
        <v>-3.06152127095105</v>
      </c>
      <c r="AJ326" s="12">
        <v>0.62335137436709998</v>
      </c>
      <c r="AK326" s="117">
        <f t="shared" si="4"/>
        <v>0.68822341812369292</v>
      </c>
    </row>
    <row r="327" spans="1:37" x14ac:dyDescent="0.2">
      <c r="A327" s="28">
        <f t="shared" ref="A327:A329" si="5">EDATE(A326,1)</f>
        <v>44835</v>
      </c>
      <c r="B327" s="13">
        <v>-2.36576249672934E-2</v>
      </c>
      <c r="C327" s="13">
        <v>0.28666965227880797</v>
      </c>
      <c r="D327" s="13">
        <v>0.44144888622105799</v>
      </c>
      <c r="E327" s="13">
        <v>0.32165790765500202</v>
      </c>
      <c r="F327" s="13">
        <v>0.63707863919414398</v>
      </c>
      <c r="G327" s="13">
        <v>0.36528497603207699</v>
      </c>
      <c r="H327" s="13">
        <v>0.41042801227621772</v>
      </c>
      <c r="I327" s="13">
        <v>0.53735977648011202</v>
      </c>
      <c r="J327" s="13">
        <v>0.447888844709662</v>
      </c>
      <c r="K327" s="13">
        <v>0.61482327083828103</v>
      </c>
      <c r="L327" s="13">
        <v>0.31107132314382602</v>
      </c>
      <c r="M327" s="13">
        <v>0.39367640473756099</v>
      </c>
      <c r="N327" s="51">
        <v>0.63166765377825396</v>
      </c>
      <c r="O327" s="13">
        <v>-0.73434604440761397</v>
      </c>
      <c r="P327" s="13">
        <v>0.1375557599027</v>
      </c>
      <c r="Q327" s="7">
        <v>-0.13354052747706299</v>
      </c>
      <c r="R327" s="13">
        <v>1.1181886503646099</v>
      </c>
      <c r="S327" s="13">
        <v>-0.223864738314691</v>
      </c>
      <c r="T327" s="13">
        <v>0.354842657131201</v>
      </c>
      <c r="U327" s="13">
        <v>9.8031328954443095E-2</v>
      </c>
      <c r="V327" s="13">
        <v>0.27055140513095799</v>
      </c>
      <c r="W327" s="7">
        <v>-0.26333325647047501</v>
      </c>
      <c r="X327" s="7">
        <v>0.354842657131201</v>
      </c>
      <c r="Y327" s="7">
        <v>0.13723639915833399</v>
      </c>
      <c r="Z327" s="13">
        <v>0.51111269806842596</v>
      </c>
      <c r="AA327" s="13">
        <v>0.42709480458341698</v>
      </c>
      <c r="AB327" s="13">
        <v>0.69333393909672303</v>
      </c>
      <c r="AC327" s="13">
        <v>4.1771266623859296</v>
      </c>
      <c r="AD327" s="13">
        <v>-2.3276941173149099</v>
      </c>
      <c r="AE327" s="13">
        <v>0.20500442493815099</v>
      </c>
      <c r="AF327" s="13">
        <v>0.41420662861985802</v>
      </c>
      <c r="AG327" s="13">
        <v>0.33149241012126202</v>
      </c>
      <c r="AH327" s="13">
        <v>0.475763051814652</v>
      </c>
      <c r="AI327" s="7">
        <v>0.25060451319604798</v>
      </c>
      <c r="AJ327" s="12">
        <v>0.63675077416861403</v>
      </c>
      <c r="AK327" s="117">
        <f t="shared" si="4"/>
        <v>0.65389830855290232</v>
      </c>
    </row>
    <row r="328" spans="1:37" x14ac:dyDescent="0.2">
      <c r="A328" s="28">
        <f t="shared" si="5"/>
        <v>44866</v>
      </c>
      <c r="B328" s="13">
        <v>0.34037570811928602</v>
      </c>
      <c r="C328" s="13">
        <v>0.37823998154622901</v>
      </c>
      <c r="D328" s="13">
        <v>0.45239510305284503</v>
      </c>
      <c r="E328" s="13">
        <v>0.25823480698677997</v>
      </c>
      <c r="F328" s="13">
        <v>0.61052413124270499</v>
      </c>
      <c r="G328" s="13">
        <v>0.48340058221388799</v>
      </c>
      <c r="H328" s="13">
        <v>0.43655892100848936</v>
      </c>
      <c r="I328" s="13">
        <v>0.37484387739480102</v>
      </c>
      <c r="J328" s="13">
        <v>0.44829749875610397</v>
      </c>
      <c r="K328" s="13">
        <v>0.56299194968659605</v>
      </c>
      <c r="L328" s="13">
        <v>0.40094630843215601</v>
      </c>
      <c r="M328" s="13">
        <v>0.37700180029661401</v>
      </c>
      <c r="N328" s="51">
        <v>0.620544171556761</v>
      </c>
      <c r="O328" s="13">
        <v>0.32856689037944298</v>
      </c>
      <c r="P328" s="13">
        <v>0.261644572705031</v>
      </c>
      <c r="Q328" s="7">
        <v>0.54835109634635804</v>
      </c>
      <c r="R328" s="13">
        <v>0.86336999693984695</v>
      </c>
      <c r="S328" s="13">
        <v>-0.18208470606091301</v>
      </c>
      <c r="T328" s="13">
        <v>0.13048262386237</v>
      </c>
      <c r="U328" s="13">
        <v>0.46215102793690399</v>
      </c>
      <c r="V328" s="13">
        <v>0.13025963797474899</v>
      </c>
      <c r="W328" s="7">
        <v>0.33182896518003802</v>
      </c>
      <c r="X328" s="7">
        <v>0.13048262386237</v>
      </c>
      <c r="Y328" s="7">
        <v>0.46266526522324802</v>
      </c>
      <c r="Z328" s="13">
        <v>0.61035860636466299</v>
      </c>
      <c r="AA328" s="13">
        <v>0.58716943395062604</v>
      </c>
      <c r="AB328" s="13">
        <v>0.75962392542909196</v>
      </c>
      <c r="AC328" s="13">
        <v>3.1110357772010802</v>
      </c>
      <c r="AD328" s="13">
        <v>-1.18170789542442</v>
      </c>
      <c r="AE328" s="13">
        <v>0.45493337285162</v>
      </c>
      <c r="AF328" s="13">
        <v>9.3034689782914307E-2</v>
      </c>
      <c r="AG328" s="13">
        <v>0.40459085067040101</v>
      </c>
      <c r="AH328" s="13">
        <v>0.60582257892439495</v>
      </c>
      <c r="AI328" s="7">
        <v>-7.5640751770013503</v>
      </c>
      <c r="AJ328" s="12">
        <v>0.68007579139320395</v>
      </c>
      <c r="AK328" s="117">
        <f t="shared" si="4"/>
        <v>0.64672597997630599</v>
      </c>
    </row>
    <row r="329" spans="1:37" x14ac:dyDescent="0.2">
      <c r="A329" s="28">
        <f t="shared" si="5"/>
        <v>44896</v>
      </c>
      <c r="B329" s="13">
        <v>0.24048496259670901</v>
      </c>
      <c r="C329" s="13">
        <v>0.37945893969435901</v>
      </c>
      <c r="D329" s="13">
        <v>0.39710627758073003</v>
      </c>
      <c r="E329" s="13">
        <v>0.138314236361266</v>
      </c>
      <c r="F329" s="13">
        <v>0.461139880759528</v>
      </c>
      <c r="G329" s="13">
        <v>0.45014014584199402</v>
      </c>
      <c r="H329" s="13">
        <v>0.36523189604757539</v>
      </c>
      <c r="I329" s="13">
        <v>0.28272675860202801</v>
      </c>
      <c r="J329" s="13">
        <v>0.45620070706857502</v>
      </c>
      <c r="K329" s="13">
        <v>0.45348200522415</v>
      </c>
      <c r="L329" s="13">
        <v>0.34358856764362999</v>
      </c>
      <c r="M329" s="13">
        <v>0.35946172553155298</v>
      </c>
      <c r="N329" s="51">
        <v>0.64323605886197399</v>
      </c>
      <c r="O329" s="13">
        <v>0.26478697320515698</v>
      </c>
      <c r="P329" s="13">
        <v>0.118744051410198</v>
      </c>
      <c r="Q329" s="7">
        <v>0.26349316823359198</v>
      </c>
      <c r="R329" s="13">
        <v>1.0169610274885801</v>
      </c>
      <c r="S329" s="13">
        <v>-0.27941220158570002</v>
      </c>
      <c r="T329" s="13">
        <v>-3.62005618253114E-4</v>
      </c>
      <c r="U329" s="13">
        <v>0.31933973207774202</v>
      </c>
      <c r="V329" s="13">
        <v>1.7639519104050001E-2</v>
      </c>
      <c r="W329" s="7">
        <v>0.37447644225195098</v>
      </c>
      <c r="X329" s="7">
        <v>-3.62005618253114E-4</v>
      </c>
      <c r="Y329" s="7">
        <v>0.43638223478205701</v>
      </c>
      <c r="Z329" s="13">
        <v>0.39140872585091602</v>
      </c>
      <c r="AA329" s="13">
        <v>0.282152092258948</v>
      </c>
      <c r="AB329" s="13">
        <v>0.61761026265369001</v>
      </c>
      <c r="AC329" s="13">
        <v>2.4692929793841998</v>
      </c>
      <c r="AD329" s="13">
        <v>-0.95978457614386203</v>
      </c>
      <c r="AE329" s="13">
        <v>0.54236346548672798</v>
      </c>
      <c r="AF329" s="13">
        <v>0.41294865291937299</v>
      </c>
      <c r="AG329" s="13">
        <v>0.20767359086475501</v>
      </c>
      <c r="AH329" s="13">
        <v>0.43862913938505299</v>
      </c>
      <c r="AI329" s="7">
        <v>-14.412204171015601</v>
      </c>
      <c r="AJ329" s="12">
        <v>0.64832258010047805</v>
      </c>
      <c r="AK329" s="117">
        <f t="shared" si="4"/>
        <v>0.65504971522076538</v>
      </c>
    </row>
    <row r="330" spans="1:37" x14ac:dyDescent="0.2">
      <c r="A330" s="9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91"/>
      <c r="Y330" s="91"/>
      <c r="Z330" s="17"/>
      <c r="AA330" s="17"/>
      <c r="AB330" s="92"/>
    </row>
    <row r="331" spans="1:37" x14ac:dyDescent="0.2">
      <c r="A331" s="9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91"/>
      <c r="Y331" s="91"/>
      <c r="Z331" s="17"/>
      <c r="AA331" s="17"/>
      <c r="AB331" s="92"/>
    </row>
    <row r="332" spans="1:37" ht="12.75" x14ac:dyDescent="0.2">
      <c r="A332" s="18" t="s">
        <v>52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spans="1:37" x14ac:dyDescent="0.2">
      <c r="A333" s="18" t="s">
        <v>53</v>
      </c>
      <c r="B333" s="18"/>
      <c r="G333" s="26"/>
      <c r="R333" s="26"/>
    </row>
    <row r="334" spans="1:37" x14ac:dyDescent="0.2">
      <c r="A334" s="18"/>
      <c r="B334" s="18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R334" s="17"/>
      <c r="T334" s="37"/>
      <c r="X334" s="37"/>
      <c r="Y334" s="37"/>
      <c r="Z334" s="17"/>
      <c r="AA334" s="17"/>
    </row>
    <row r="335" spans="1:37" x14ac:dyDescent="0.2">
      <c r="A335" s="38" t="s">
        <v>74</v>
      </c>
      <c r="B335" s="18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R335" s="17"/>
      <c r="T335" s="37"/>
      <c r="X335" s="37"/>
      <c r="Y335" s="37"/>
      <c r="Z335" s="17"/>
      <c r="AA335" s="17"/>
    </row>
    <row r="336" spans="1:37" x14ac:dyDescent="0.2">
      <c r="A336" s="18" t="s">
        <v>38</v>
      </c>
      <c r="B336" s="18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R336" s="17"/>
      <c r="T336" s="37"/>
      <c r="X336" s="37"/>
      <c r="Y336" s="37"/>
      <c r="Z336" s="17"/>
      <c r="AA336" s="17"/>
    </row>
    <row r="337" spans="1:29" x14ac:dyDescent="0.2">
      <c r="A337" s="38" t="s">
        <v>75</v>
      </c>
      <c r="B337" s="18"/>
      <c r="G337" s="17"/>
      <c r="J337" s="17"/>
      <c r="K337" s="17"/>
      <c r="L337" s="17"/>
      <c r="M337" s="17"/>
      <c r="N337" s="17"/>
      <c r="O337" s="17"/>
      <c r="P337" s="17"/>
      <c r="Z337" s="17"/>
      <c r="AA337" s="17"/>
    </row>
    <row r="338" spans="1:29" x14ac:dyDescent="0.2">
      <c r="A338" s="22" t="s">
        <v>25</v>
      </c>
      <c r="B338" s="22"/>
      <c r="G338" s="17"/>
    </row>
    <row r="339" spans="1:29" ht="12.75" x14ac:dyDescent="0.2">
      <c r="A339" s="18" t="s">
        <v>51</v>
      </c>
      <c r="B339" s="18"/>
      <c r="E339" s="39"/>
      <c r="X339" s="40"/>
      <c r="Y339" s="40"/>
      <c r="AB339" s="40"/>
      <c r="AC339" s="40"/>
    </row>
    <row r="340" spans="1:29" s="10" customFormat="1" ht="16.5" customHeight="1" x14ac:dyDescent="0.2">
      <c r="A340" s="24" t="s">
        <v>26</v>
      </c>
      <c r="B340" s="21"/>
      <c r="E340" s="25"/>
      <c r="X340" s="41"/>
      <c r="Y340" s="41"/>
      <c r="AB340" s="41"/>
      <c r="AC340" s="41"/>
    </row>
    <row r="341" spans="1:29" ht="16.5" customHeight="1" x14ac:dyDescent="0.2">
      <c r="A341" s="10" t="s">
        <v>35</v>
      </c>
      <c r="E341" s="39"/>
      <c r="X341" s="40"/>
      <c r="Y341" s="40"/>
      <c r="AB341" s="40"/>
      <c r="AC341" s="40"/>
    </row>
    <row r="342" spans="1:29" ht="16.5" customHeight="1" x14ac:dyDescent="0.2">
      <c r="A342" s="10" t="s">
        <v>34</v>
      </c>
    </row>
    <row r="343" spans="1:29" x14ac:dyDescent="0.2"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X343" s="42"/>
      <c r="Y343" s="42"/>
      <c r="Z343" s="42"/>
      <c r="AA343" s="42"/>
    </row>
    <row r="344" spans="1:29" x14ac:dyDescent="0.2">
      <c r="A344" s="10" t="s">
        <v>39</v>
      </c>
    </row>
    <row r="345" spans="1:29" x14ac:dyDescent="0.2">
      <c r="A345" s="5" t="s">
        <v>40</v>
      </c>
    </row>
    <row r="346" spans="1:29" x14ac:dyDescent="0.2">
      <c r="A346" s="5" t="s">
        <v>47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R346" s="42"/>
      <c r="S346" s="42"/>
      <c r="T346" s="42"/>
      <c r="X346" s="42"/>
      <c r="Y346" s="42"/>
      <c r="Z346" s="42"/>
      <c r="AA346" s="42"/>
    </row>
    <row r="347" spans="1:29" x14ac:dyDescent="0.2">
      <c r="A347" s="5" t="s">
        <v>42</v>
      </c>
      <c r="D347" s="26"/>
    </row>
    <row r="348" spans="1:29" x14ac:dyDescent="0.2">
      <c r="A348" s="5" t="s">
        <v>45</v>
      </c>
    </row>
    <row r="349" spans="1:29" x14ac:dyDescent="0.2">
      <c r="A349" s="5" t="s">
        <v>70</v>
      </c>
    </row>
    <row r="350" spans="1:29" x14ac:dyDescent="0.2">
      <c r="A350" s="10" t="s">
        <v>71</v>
      </c>
    </row>
    <row r="351" spans="1:29" x14ac:dyDescent="0.2">
      <c r="A351" s="5" t="s">
        <v>43</v>
      </c>
    </row>
    <row r="352" spans="1:29" x14ac:dyDescent="0.2">
      <c r="A352" s="5" t="s">
        <v>44</v>
      </c>
    </row>
    <row r="353" spans="1:1" x14ac:dyDescent="0.2">
      <c r="A353" s="5" t="s">
        <v>46</v>
      </c>
    </row>
    <row r="354" spans="1:1" x14ac:dyDescent="0.2">
      <c r="A354" s="43" t="s">
        <v>41</v>
      </c>
    </row>
  </sheetData>
  <mergeCells count="44">
    <mergeCell ref="AF3:AJ3"/>
    <mergeCell ref="Q4:Q5"/>
    <mergeCell ref="R4:R5"/>
    <mergeCell ref="AG4:AG5"/>
    <mergeCell ref="AH4:AH5"/>
    <mergeCell ref="AI4:AI5"/>
    <mergeCell ref="U4:U5"/>
    <mergeCell ref="V4:V5"/>
    <mergeCell ref="W4:W5"/>
    <mergeCell ref="X4:X5"/>
    <mergeCell ref="Y4:Y5"/>
    <mergeCell ref="Z4:Z5"/>
    <mergeCell ref="AE4:AE5"/>
    <mergeCell ref="AF4:AF5"/>
    <mergeCell ref="AB4:AB5"/>
    <mergeCell ref="AC4:AC5"/>
    <mergeCell ref="A2:A5"/>
    <mergeCell ref="B2:B5"/>
    <mergeCell ref="D3:D5"/>
    <mergeCell ref="AA4:AA5"/>
    <mergeCell ref="Q3:T3"/>
    <mergeCell ref="U3:V3"/>
    <mergeCell ref="W3:Y3"/>
    <mergeCell ref="Z3:AB3"/>
    <mergeCell ref="C2:H2"/>
    <mergeCell ref="I2:M2"/>
    <mergeCell ref="N2:N5"/>
    <mergeCell ref="O2:O5"/>
    <mergeCell ref="P2:AJ2"/>
    <mergeCell ref="C3:C5"/>
    <mergeCell ref="E3:E5"/>
    <mergeCell ref="F3:F5"/>
    <mergeCell ref="G3:G5"/>
    <mergeCell ref="H3:H5"/>
    <mergeCell ref="I3:I5"/>
    <mergeCell ref="J3:J5"/>
    <mergeCell ref="K3:K5"/>
    <mergeCell ref="AD4:AD5"/>
    <mergeCell ref="L3:L5"/>
    <mergeCell ref="M3:M5"/>
    <mergeCell ref="P3:P5"/>
    <mergeCell ref="S4:S5"/>
    <mergeCell ref="T4:T5"/>
    <mergeCell ref="AC3:AE3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54"/>
  <sheetViews>
    <sheetView showGridLines="0" tabSelected="1" zoomScaleNormal="100" workbookViewId="0">
      <pane xSplit="1" ySplit="5" topLeftCell="B276" activePane="bottomRight" state="frozen"/>
      <selection activeCell="A325" sqref="A325"/>
      <selection pane="topRight" activeCell="A325" sqref="A325"/>
      <selection pane="bottomLeft" activeCell="A325" sqref="A325"/>
      <selection pane="bottomRight" activeCell="H280" sqref="H280"/>
    </sheetView>
  </sheetViews>
  <sheetFormatPr defaultRowHeight="11.25" x14ac:dyDescent="0.2"/>
  <cols>
    <col min="1" max="2" width="8.7109375" style="5" customWidth="1"/>
    <col min="3" max="13" width="9.140625" style="5" customWidth="1"/>
    <col min="14" max="14" width="13.42578125" style="5" customWidth="1"/>
    <col min="15" max="15" width="11.28515625" style="5" customWidth="1"/>
    <col min="16" max="16" width="9.28515625" style="5" customWidth="1"/>
    <col min="17" max="17" width="11.85546875" style="5" bestFit="1" customWidth="1"/>
    <col min="18" max="19" width="9.28515625" style="5" customWidth="1"/>
    <col min="20" max="20" width="14.5703125" style="5" bestFit="1" customWidth="1"/>
    <col min="21" max="21" width="13.85546875" style="5" customWidth="1"/>
    <col min="22" max="22" width="11.28515625" style="5" bestFit="1" customWidth="1"/>
    <col min="23" max="23" width="9.140625" style="5" customWidth="1"/>
    <col min="24" max="24" width="9.28515625" style="5" customWidth="1"/>
    <col min="25" max="25" width="11.140625" style="5" customWidth="1"/>
    <col min="26" max="26" width="9.5703125" style="5" customWidth="1"/>
    <col min="27" max="28" width="10.5703125" style="5" customWidth="1"/>
    <col min="29" max="29" width="12.28515625" style="5" customWidth="1"/>
    <col min="30" max="30" width="15.42578125" style="5" customWidth="1"/>
    <col min="31" max="31" width="10.5703125" style="5" customWidth="1"/>
    <col min="32" max="32" width="9.5703125" style="5" customWidth="1"/>
    <col min="33" max="33" width="10.5703125" style="5" customWidth="1"/>
    <col min="34" max="255" width="9.140625" style="5"/>
    <col min="256" max="257" width="8.7109375" style="5" customWidth="1"/>
    <col min="258" max="258" width="12.42578125" style="5" customWidth="1"/>
    <col min="259" max="260" width="8.7109375" style="5" customWidth="1"/>
    <col min="261" max="261" width="11.7109375" style="5" customWidth="1"/>
    <col min="262" max="263" width="8.7109375" style="5" customWidth="1"/>
    <col min="264" max="265" width="14.140625" style="5" customWidth="1"/>
    <col min="266" max="266" width="11.140625" style="5" customWidth="1"/>
    <col min="267" max="267" width="8.7109375" style="5" customWidth="1"/>
    <col min="268" max="268" width="9.140625" style="5"/>
    <col min="269" max="269" width="11" style="5" customWidth="1"/>
    <col min="270" max="270" width="9.140625" style="5"/>
    <col min="271" max="271" width="8.7109375" style="5" customWidth="1"/>
    <col min="272" max="272" width="9.7109375" style="5" customWidth="1"/>
    <col min="273" max="273" width="8.7109375" style="5" customWidth="1"/>
    <col min="274" max="274" width="13" style="5" customWidth="1"/>
    <col min="275" max="276" width="8.7109375" style="5" customWidth="1"/>
    <col min="277" max="511" width="9.140625" style="5"/>
    <col min="512" max="513" width="8.7109375" style="5" customWidth="1"/>
    <col min="514" max="514" width="12.42578125" style="5" customWidth="1"/>
    <col min="515" max="516" width="8.7109375" style="5" customWidth="1"/>
    <col min="517" max="517" width="11.7109375" style="5" customWidth="1"/>
    <col min="518" max="519" width="8.7109375" style="5" customWidth="1"/>
    <col min="520" max="521" width="14.140625" style="5" customWidth="1"/>
    <col min="522" max="522" width="11.140625" style="5" customWidth="1"/>
    <col min="523" max="523" width="8.7109375" style="5" customWidth="1"/>
    <col min="524" max="524" width="9.140625" style="5"/>
    <col min="525" max="525" width="11" style="5" customWidth="1"/>
    <col min="526" max="526" width="9.140625" style="5"/>
    <col min="527" max="527" width="8.7109375" style="5" customWidth="1"/>
    <col min="528" max="528" width="9.7109375" style="5" customWidth="1"/>
    <col min="529" max="529" width="8.7109375" style="5" customWidth="1"/>
    <col min="530" max="530" width="13" style="5" customWidth="1"/>
    <col min="531" max="532" width="8.7109375" style="5" customWidth="1"/>
    <col min="533" max="767" width="9.140625" style="5"/>
    <col min="768" max="769" width="8.7109375" style="5" customWidth="1"/>
    <col min="770" max="770" width="12.42578125" style="5" customWidth="1"/>
    <col min="771" max="772" width="8.7109375" style="5" customWidth="1"/>
    <col min="773" max="773" width="11.7109375" style="5" customWidth="1"/>
    <col min="774" max="775" width="8.7109375" style="5" customWidth="1"/>
    <col min="776" max="777" width="14.140625" style="5" customWidth="1"/>
    <col min="778" max="778" width="11.140625" style="5" customWidth="1"/>
    <col min="779" max="779" width="8.7109375" style="5" customWidth="1"/>
    <col min="780" max="780" width="9.140625" style="5"/>
    <col min="781" max="781" width="11" style="5" customWidth="1"/>
    <col min="782" max="782" width="9.140625" style="5"/>
    <col min="783" max="783" width="8.7109375" style="5" customWidth="1"/>
    <col min="784" max="784" width="9.7109375" style="5" customWidth="1"/>
    <col min="785" max="785" width="8.7109375" style="5" customWidth="1"/>
    <col min="786" max="786" width="13" style="5" customWidth="1"/>
    <col min="787" max="788" width="8.7109375" style="5" customWidth="1"/>
    <col min="789" max="1023" width="9.140625" style="5"/>
    <col min="1024" max="1025" width="8.7109375" style="5" customWidth="1"/>
    <col min="1026" max="1026" width="12.42578125" style="5" customWidth="1"/>
    <col min="1027" max="1028" width="8.7109375" style="5" customWidth="1"/>
    <col min="1029" max="1029" width="11.7109375" style="5" customWidth="1"/>
    <col min="1030" max="1031" width="8.7109375" style="5" customWidth="1"/>
    <col min="1032" max="1033" width="14.140625" style="5" customWidth="1"/>
    <col min="1034" max="1034" width="11.140625" style="5" customWidth="1"/>
    <col min="1035" max="1035" width="8.7109375" style="5" customWidth="1"/>
    <col min="1036" max="1036" width="9.140625" style="5"/>
    <col min="1037" max="1037" width="11" style="5" customWidth="1"/>
    <col min="1038" max="1038" width="9.140625" style="5"/>
    <col min="1039" max="1039" width="8.7109375" style="5" customWidth="1"/>
    <col min="1040" max="1040" width="9.7109375" style="5" customWidth="1"/>
    <col min="1041" max="1041" width="8.7109375" style="5" customWidth="1"/>
    <col min="1042" max="1042" width="13" style="5" customWidth="1"/>
    <col min="1043" max="1044" width="8.7109375" style="5" customWidth="1"/>
    <col min="1045" max="1279" width="9.140625" style="5"/>
    <col min="1280" max="1281" width="8.7109375" style="5" customWidth="1"/>
    <col min="1282" max="1282" width="12.42578125" style="5" customWidth="1"/>
    <col min="1283" max="1284" width="8.7109375" style="5" customWidth="1"/>
    <col min="1285" max="1285" width="11.7109375" style="5" customWidth="1"/>
    <col min="1286" max="1287" width="8.7109375" style="5" customWidth="1"/>
    <col min="1288" max="1289" width="14.140625" style="5" customWidth="1"/>
    <col min="1290" max="1290" width="11.140625" style="5" customWidth="1"/>
    <col min="1291" max="1291" width="8.7109375" style="5" customWidth="1"/>
    <col min="1292" max="1292" width="9.140625" style="5"/>
    <col min="1293" max="1293" width="11" style="5" customWidth="1"/>
    <col min="1294" max="1294" width="9.140625" style="5"/>
    <col min="1295" max="1295" width="8.7109375" style="5" customWidth="1"/>
    <col min="1296" max="1296" width="9.7109375" style="5" customWidth="1"/>
    <col min="1297" max="1297" width="8.7109375" style="5" customWidth="1"/>
    <col min="1298" max="1298" width="13" style="5" customWidth="1"/>
    <col min="1299" max="1300" width="8.7109375" style="5" customWidth="1"/>
    <col min="1301" max="1535" width="9.140625" style="5"/>
    <col min="1536" max="1537" width="8.7109375" style="5" customWidth="1"/>
    <col min="1538" max="1538" width="12.42578125" style="5" customWidth="1"/>
    <col min="1539" max="1540" width="8.7109375" style="5" customWidth="1"/>
    <col min="1541" max="1541" width="11.7109375" style="5" customWidth="1"/>
    <col min="1542" max="1543" width="8.7109375" style="5" customWidth="1"/>
    <col min="1544" max="1545" width="14.140625" style="5" customWidth="1"/>
    <col min="1546" max="1546" width="11.140625" style="5" customWidth="1"/>
    <col min="1547" max="1547" width="8.7109375" style="5" customWidth="1"/>
    <col min="1548" max="1548" width="9.140625" style="5"/>
    <col min="1549" max="1549" width="11" style="5" customWidth="1"/>
    <col min="1550" max="1550" width="9.140625" style="5"/>
    <col min="1551" max="1551" width="8.7109375" style="5" customWidth="1"/>
    <col min="1552" max="1552" width="9.7109375" style="5" customWidth="1"/>
    <col min="1553" max="1553" width="8.7109375" style="5" customWidth="1"/>
    <col min="1554" max="1554" width="13" style="5" customWidth="1"/>
    <col min="1555" max="1556" width="8.7109375" style="5" customWidth="1"/>
    <col min="1557" max="1791" width="9.140625" style="5"/>
    <col min="1792" max="1793" width="8.7109375" style="5" customWidth="1"/>
    <col min="1794" max="1794" width="12.42578125" style="5" customWidth="1"/>
    <col min="1795" max="1796" width="8.7109375" style="5" customWidth="1"/>
    <col min="1797" max="1797" width="11.7109375" style="5" customWidth="1"/>
    <col min="1798" max="1799" width="8.7109375" style="5" customWidth="1"/>
    <col min="1800" max="1801" width="14.140625" style="5" customWidth="1"/>
    <col min="1802" max="1802" width="11.140625" style="5" customWidth="1"/>
    <col min="1803" max="1803" width="8.7109375" style="5" customWidth="1"/>
    <col min="1804" max="1804" width="9.140625" style="5"/>
    <col min="1805" max="1805" width="11" style="5" customWidth="1"/>
    <col min="1806" max="1806" width="9.140625" style="5"/>
    <col min="1807" max="1807" width="8.7109375" style="5" customWidth="1"/>
    <col min="1808" max="1808" width="9.7109375" style="5" customWidth="1"/>
    <col min="1809" max="1809" width="8.7109375" style="5" customWidth="1"/>
    <col min="1810" max="1810" width="13" style="5" customWidth="1"/>
    <col min="1811" max="1812" width="8.7109375" style="5" customWidth="1"/>
    <col min="1813" max="2047" width="9.140625" style="5"/>
    <col min="2048" max="2049" width="8.7109375" style="5" customWidth="1"/>
    <col min="2050" max="2050" width="12.42578125" style="5" customWidth="1"/>
    <col min="2051" max="2052" width="8.7109375" style="5" customWidth="1"/>
    <col min="2053" max="2053" width="11.7109375" style="5" customWidth="1"/>
    <col min="2054" max="2055" width="8.7109375" style="5" customWidth="1"/>
    <col min="2056" max="2057" width="14.140625" style="5" customWidth="1"/>
    <col min="2058" max="2058" width="11.140625" style="5" customWidth="1"/>
    <col min="2059" max="2059" width="8.7109375" style="5" customWidth="1"/>
    <col min="2060" max="2060" width="9.140625" style="5"/>
    <col min="2061" max="2061" width="11" style="5" customWidth="1"/>
    <col min="2062" max="2062" width="9.140625" style="5"/>
    <col min="2063" max="2063" width="8.7109375" style="5" customWidth="1"/>
    <col min="2064" max="2064" width="9.7109375" style="5" customWidth="1"/>
    <col min="2065" max="2065" width="8.7109375" style="5" customWidth="1"/>
    <col min="2066" max="2066" width="13" style="5" customWidth="1"/>
    <col min="2067" max="2068" width="8.7109375" style="5" customWidth="1"/>
    <col min="2069" max="2303" width="9.140625" style="5"/>
    <col min="2304" max="2305" width="8.7109375" style="5" customWidth="1"/>
    <col min="2306" max="2306" width="12.42578125" style="5" customWidth="1"/>
    <col min="2307" max="2308" width="8.7109375" style="5" customWidth="1"/>
    <col min="2309" max="2309" width="11.7109375" style="5" customWidth="1"/>
    <col min="2310" max="2311" width="8.7109375" style="5" customWidth="1"/>
    <col min="2312" max="2313" width="14.140625" style="5" customWidth="1"/>
    <col min="2314" max="2314" width="11.140625" style="5" customWidth="1"/>
    <col min="2315" max="2315" width="8.7109375" style="5" customWidth="1"/>
    <col min="2316" max="2316" width="9.140625" style="5"/>
    <col min="2317" max="2317" width="11" style="5" customWidth="1"/>
    <col min="2318" max="2318" width="9.140625" style="5"/>
    <col min="2319" max="2319" width="8.7109375" style="5" customWidth="1"/>
    <col min="2320" max="2320" width="9.7109375" style="5" customWidth="1"/>
    <col min="2321" max="2321" width="8.7109375" style="5" customWidth="1"/>
    <col min="2322" max="2322" width="13" style="5" customWidth="1"/>
    <col min="2323" max="2324" width="8.7109375" style="5" customWidth="1"/>
    <col min="2325" max="2559" width="9.140625" style="5"/>
    <col min="2560" max="2561" width="8.7109375" style="5" customWidth="1"/>
    <col min="2562" max="2562" width="12.42578125" style="5" customWidth="1"/>
    <col min="2563" max="2564" width="8.7109375" style="5" customWidth="1"/>
    <col min="2565" max="2565" width="11.7109375" style="5" customWidth="1"/>
    <col min="2566" max="2567" width="8.7109375" style="5" customWidth="1"/>
    <col min="2568" max="2569" width="14.140625" style="5" customWidth="1"/>
    <col min="2570" max="2570" width="11.140625" style="5" customWidth="1"/>
    <col min="2571" max="2571" width="8.7109375" style="5" customWidth="1"/>
    <col min="2572" max="2572" width="9.140625" style="5"/>
    <col min="2573" max="2573" width="11" style="5" customWidth="1"/>
    <col min="2574" max="2574" width="9.140625" style="5"/>
    <col min="2575" max="2575" width="8.7109375" style="5" customWidth="1"/>
    <col min="2576" max="2576" width="9.7109375" style="5" customWidth="1"/>
    <col min="2577" max="2577" width="8.7109375" style="5" customWidth="1"/>
    <col min="2578" max="2578" width="13" style="5" customWidth="1"/>
    <col min="2579" max="2580" width="8.7109375" style="5" customWidth="1"/>
    <col min="2581" max="2815" width="9.140625" style="5"/>
    <col min="2816" max="2817" width="8.7109375" style="5" customWidth="1"/>
    <col min="2818" max="2818" width="12.42578125" style="5" customWidth="1"/>
    <col min="2819" max="2820" width="8.7109375" style="5" customWidth="1"/>
    <col min="2821" max="2821" width="11.7109375" style="5" customWidth="1"/>
    <col min="2822" max="2823" width="8.7109375" style="5" customWidth="1"/>
    <col min="2824" max="2825" width="14.140625" style="5" customWidth="1"/>
    <col min="2826" max="2826" width="11.140625" style="5" customWidth="1"/>
    <col min="2827" max="2827" width="8.7109375" style="5" customWidth="1"/>
    <col min="2828" max="2828" width="9.140625" style="5"/>
    <col min="2829" max="2829" width="11" style="5" customWidth="1"/>
    <col min="2830" max="2830" width="9.140625" style="5"/>
    <col min="2831" max="2831" width="8.7109375" style="5" customWidth="1"/>
    <col min="2832" max="2832" width="9.7109375" style="5" customWidth="1"/>
    <col min="2833" max="2833" width="8.7109375" style="5" customWidth="1"/>
    <col min="2834" max="2834" width="13" style="5" customWidth="1"/>
    <col min="2835" max="2836" width="8.7109375" style="5" customWidth="1"/>
    <col min="2837" max="3071" width="9.140625" style="5"/>
    <col min="3072" max="3073" width="8.7109375" style="5" customWidth="1"/>
    <col min="3074" max="3074" width="12.42578125" style="5" customWidth="1"/>
    <col min="3075" max="3076" width="8.7109375" style="5" customWidth="1"/>
    <col min="3077" max="3077" width="11.7109375" style="5" customWidth="1"/>
    <col min="3078" max="3079" width="8.7109375" style="5" customWidth="1"/>
    <col min="3080" max="3081" width="14.140625" style="5" customWidth="1"/>
    <col min="3082" max="3082" width="11.140625" style="5" customWidth="1"/>
    <col min="3083" max="3083" width="8.7109375" style="5" customWidth="1"/>
    <col min="3084" max="3084" width="9.140625" style="5"/>
    <col min="3085" max="3085" width="11" style="5" customWidth="1"/>
    <col min="3086" max="3086" width="9.140625" style="5"/>
    <col min="3087" max="3087" width="8.7109375" style="5" customWidth="1"/>
    <col min="3088" max="3088" width="9.7109375" style="5" customWidth="1"/>
    <col min="3089" max="3089" width="8.7109375" style="5" customWidth="1"/>
    <col min="3090" max="3090" width="13" style="5" customWidth="1"/>
    <col min="3091" max="3092" width="8.7109375" style="5" customWidth="1"/>
    <col min="3093" max="3327" width="9.140625" style="5"/>
    <col min="3328" max="3329" width="8.7109375" style="5" customWidth="1"/>
    <col min="3330" max="3330" width="12.42578125" style="5" customWidth="1"/>
    <col min="3331" max="3332" width="8.7109375" style="5" customWidth="1"/>
    <col min="3333" max="3333" width="11.7109375" style="5" customWidth="1"/>
    <col min="3334" max="3335" width="8.7109375" style="5" customWidth="1"/>
    <col min="3336" max="3337" width="14.140625" style="5" customWidth="1"/>
    <col min="3338" max="3338" width="11.140625" style="5" customWidth="1"/>
    <col min="3339" max="3339" width="8.7109375" style="5" customWidth="1"/>
    <col min="3340" max="3340" width="9.140625" style="5"/>
    <col min="3341" max="3341" width="11" style="5" customWidth="1"/>
    <col min="3342" max="3342" width="9.140625" style="5"/>
    <col min="3343" max="3343" width="8.7109375" style="5" customWidth="1"/>
    <col min="3344" max="3344" width="9.7109375" style="5" customWidth="1"/>
    <col min="3345" max="3345" width="8.7109375" style="5" customWidth="1"/>
    <col min="3346" max="3346" width="13" style="5" customWidth="1"/>
    <col min="3347" max="3348" width="8.7109375" style="5" customWidth="1"/>
    <col min="3349" max="3583" width="9.140625" style="5"/>
    <col min="3584" max="3585" width="8.7109375" style="5" customWidth="1"/>
    <col min="3586" max="3586" width="12.42578125" style="5" customWidth="1"/>
    <col min="3587" max="3588" width="8.7109375" style="5" customWidth="1"/>
    <col min="3589" max="3589" width="11.7109375" style="5" customWidth="1"/>
    <col min="3590" max="3591" width="8.7109375" style="5" customWidth="1"/>
    <col min="3592" max="3593" width="14.140625" style="5" customWidth="1"/>
    <col min="3594" max="3594" width="11.140625" style="5" customWidth="1"/>
    <col min="3595" max="3595" width="8.7109375" style="5" customWidth="1"/>
    <col min="3596" max="3596" width="9.140625" style="5"/>
    <col min="3597" max="3597" width="11" style="5" customWidth="1"/>
    <col min="3598" max="3598" width="9.140625" style="5"/>
    <col min="3599" max="3599" width="8.7109375" style="5" customWidth="1"/>
    <col min="3600" max="3600" width="9.7109375" style="5" customWidth="1"/>
    <col min="3601" max="3601" width="8.7109375" style="5" customWidth="1"/>
    <col min="3602" max="3602" width="13" style="5" customWidth="1"/>
    <col min="3603" max="3604" width="8.7109375" style="5" customWidth="1"/>
    <col min="3605" max="3839" width="9.140625" style="5"/>
    <col min="3840" max="3841" width="8.7109375" style="5" customWidth="1"/>
    <col min="3842" max="3842" width="12.42578125" style="5" customWidth="1"/>
    <col min="3843" max="3844" width="8.7109375" style="5" customWidth="1"/>
    <col min="3845" max="3845" width="11.7109375" style="5" customWidth="1"/>
    <col min="3846" max="3847" width="8.7109375" style="5" customWidth="1"/>
    <col min="3848" max="3849" width="14.140625" style="5" customWidth="1"/>
    <col min="3850" max="3850" width="11.140625" style="5" customWidth="1"/>
    <col min="3851" max="3851" width="8.7109375" style="5" customWidth="1"/>
    <col min="3852" max="3852" width="9.140625" style="5"/>
    <col min="3853" max="3853" width="11" style="5" customWidth="1"/>
    <col min="3854" max="3854" width="9.140625" style="5"/>
    <col min="3855" max="3855" width="8.7109375" style="5" customWidth="1"/>
    <col min="3856" max="3856" width="9.7109375" style="5" customWidth="1"/>
    <col min="3857" max="3857" width="8.7109375" style="5" customWidth="1"/>
    <col min="3858" max="3858" width="13" style="5" customWidth="1"/>
    <col min="3859" max="3860" width="8.7109375" style="5" customWidth="1"/>
    <col min="3861" max="4095" width="9.140625" style="5"/>
    <col min="4096" max="4097" width="8.7109375" style="5" customWidth="1"/>
    <col min="4098" max="4098" width="12.42578125" style="5" customWidth="1"/>
    <col min="4099" max="4100" width="8.7109375" style="5" customWidth="1"/>
    <col min="4101" max="4101" width="11.7109375" style="5" customWidth="1"/>
    <col min="4102" max="4103" width="8.7109375" style="5" customWidth="1"/>
    <col min="4104" max="4105" width="14.140625" style="5" customWidth="1"/>
    <col min="4106" max="4106" width="11.140625" style="5" customWidth="1"/>
    <col min="4107" max="4107" width="8.7109375" style="5" customWidth="1"/>
    <col min="4108" max="4108" width="9.140625" style="5"/>
    <col min="4109" max="4109" width="11" style="5" customWidth="1"/>
    <col min="4110" max="4110" width="9.140625" style="5"/>
    <col min="4111" max="4111" width="8.7109375" style="5" customWidth="1"/>
    <col min="4112" max="4112" width="9.7109375" style="5" customWidth="1"/>
    <col min="4113" max="4113" width="8.7109375" style="5" customWidth="1"/>
    <col min="4114" max="4114" width="13" style="5" customWidth="1"/>
    <col min="4115" max="4116" width="8.7109375" style="5" customWidth="1"/>
    <col min="4117" max="4351" width="9.140625" style="5"/>
    <col min="4352" max="4353" width="8.7109375" style="5" customWidth="1"/>
    <col min="4354" max="4354" width="12.42578125" style="5" customWidth="1"/>
    <col min="4355" max="4356" width="8.7109375" style="5" customWidth="1"/>
    <col min="4357" max="4357" width="11.7109375" style="5" customWidth="1"/>
    <col min="4358" max="4359" width="8.7109375" style="5" customWidth="1"/>
    <col min="4360" max="4361" width="14.140625" style="5" customWidth="1"/>
    <col min="4362" max="4362" width="11.140625" style="5" customWidth="1"/>
    <col min="4363" max="4363" width="8.7109375" style="5" customWidth="1"/>
    <col min="4364" max="4364" width="9.140625" style="5"/>
    <col min="4365" max="4365" width="11" style="5" customWidth="1"/>
    <col min="4366" max="4366" width="9.140625" style="5"/>
    <col min="4367" max="4367" width="8.7109375" style="5" customWidth="1"/>
    <col min="4368" max="4368" width="9.7109375" style="5" customWidth="1"/>
    <col min="4369" max="4369" width="8.7109375" style="5" customWidth="1"/>
    <col min="4370" max="4370" width="13" style="5" customWidth="1"/>
    <col min="4371" max="4372" width="8.7109375" style="5" customWidth="1"/>
    <col min="4373" max="4607" width="9.140625" style="5"/>
    <col min="4608" max="4609" width="8.7109375" style="5" customWidth="1"/>
    <col min="4610" max="4610" width="12.42578125" style="5" customWidth="1"/>
    <col min="4611" max="4612" width="8.7109375" style="5" customWidth="1"/>
    <col min="4613" max="4613" width="11.7109375" style="5" customWidth="1"/>
    <col min="4614" max="4615" width="8.7109375" style="5" customWidth="1"/>
    <col min="4616" max="4617" width="14.140625" style="5" customWidth="1"/>
    <col min="4618" max="4618" width="11.140625" style="5" customWidth="1"/>
    <col min="4619" max="4619" width="8.7109375" style="5" customWidth="1"/>
    <col min="4620" max="4620" width="9.140625" style="5"/>
    <col min="4621" max="4621" width="11" style="5" customWidth="1"/>
    <col min="4622" max="4622" width="9.140625" style="5"/>
    <col min="4623" max="4623" width="8.7109375" style="5" customWidth="1"/>
    <col min="4624" max="4624" width="9.7109375" style="5" customWidth="1"/>
    <col min="4625" max="4625" width="8.7109375" style="5" customWidth="1"/>
    <col min="4626" max="4626" width="13" style="5" customWidth="1"/>
    <col min="4627" max="4628" width="8.7109375" style="5" customWidth="1"/>
    <col min="4629" max="4863" width="9.140625" style="5"/>
    <col min="4864" max="4865" width="8.7109375" style="5" customWidth="1"/>
    <col min="4866" max="4866" width="12.42578125" style="5" customWidth="1"/>
    <col min="4867" max="4868" width="8.7109375" style="5" customWidth="1"/>
    <col min="4869" max="4869" width="11.7109375" style="5" customWidth="1"/>
    <col min="4870" max="4871" width="8.7109375" style="5" customWidth="1"/>
    <col min="4872" max="4873" width="14.140625" style="5" customWidth="1"/>
    <col min="4874" max="4874" width="11.140625" style="5" customWidth="1"/>
    <col min="4875" max="4875" width="8.7109375" style="5" customWidth="1"/>
    <col min="4876" max="4876" width="9.140625" style="5"/>
    <col min="4877" max="4877" width="11" style="5" customWidth="1"/>
    <col min="4878" max="4878" width="9.140625" style="5"/>
    <col min="4879" max="4879" width="8.7109375" style="5" customWidth="1"/>
    <col min="4880" max="4880" width="9.7109375" style="5" customWidth="1"/>
    <col min="4881" max="4881" width="8.7109375" style="5" customWidth="1"/>
    <col min="4882" max="4882" width="13" style="5" customWidth="1"/>
    <col min="4883" max="4884" width="8.7109375" style="5" customWidth="1"/>
    <col min="4885" max="5119" width="9.140625" style="5"/>
    <col min="5120" max="5121" width="8.7109375" style="5" customWidth="1"/>
    <col min="5122" max="5122" width="12.42578125" style="5" customWidth="1"/>
    <col min="5123" max="5124" width="8.7109375" style="5" customWidth="1"/>
    <col min="5125" max="5125" width="11.7109375" style="5" customWidth="1"/>
    <col min="5126" max="5127" width="8.7109375" style="5" customWidth="1"/>
    <col min="5128" max="5129" width="14.140625" style="5" customWidth="1"/>
    <col min="5130" max="5130" width="11.140625" style="5" customWidth="1"/>
    <col min="5131" max="5131" width="8.7109375" style="5" customWidth="1"/>
    <col min="5132" max="5132" width="9.140625" style="5"/>
    <col min="5133" max="5133" width="11" style="5" customWidth="1"/>
    <col min="5134" max="5134" width="9.140625" style="5"/>
    <col min="5135" max="5135" width="8.7109375" style="5" customWidth="1"/>
    <col min="5136" max="5136" width="9.7109375" style="5" customWidth="1"/>
    <col min="5137" max="5137" width="8.7109375" style="5" customWidth="1"/>
    <col min="5138" max="5138" width="13" style="5" customWidth="1"/>
    <col min="5139" max="5140" width="8.7109375" style="5" customWidth="1"/>
    <col min="5141" max="5375" width="9.140625" style="5"/>
    <col min="5376" max="5377" width="8.7109375" style="5" customWidth="1"/>
    <col min="5378" max="5378" width="12.42578125" style="5" customWidth="1"/>
    <col min="5379" max="5380" width="8.7109375" style="5" customWidth="1"/>
    <col min="5381" max="5381" width="11.7109375" style="5" customWidth="1"/>
    <col min="5382" max="5383" width="8.7109375" style="5" customWidth="1"/>
    <col min="5384" max="5385" width="14.140625" style="5" customWidth="1"/>
    <col min="5386" max="5386" width="11.140625" style="5" customWidth="1"/>
    <col min="5387" max="5387" width="8.7109375" style="5" customWidth="1"/>
    <col min="5388" max="5388" width="9.140625" style="5"/>
    <col min="5389" max="5389" width="11" style="5" customWidth="1"/>
    <col min="5390" max="5390" width="9.140625" style="5"/>
    <col min="5391" max="5391" width="8.7109375" style="5" customWidth="1"/>
    <col min="5392" max="5392" width="9.7109375" style="5" customWidth="1"/>
    <col min="5393" max="5393" width="8.7109375" style="5" customWidth="1"/>
    <col min="5394" max="5394" width="13" style="5" customWidth="1"/>
    <col min="5395" max="5396" width="8.7109375" style="5" customWidth="1"/>
    <col min="5397" max="5631" width="9.140625" style="5"/>
    <col min="5632" max="5633" width="8.7109375" style="5" customWidth="1"/>
    <col min="5634" max="5634" width="12.42578125" style="5" customWidth="1"/>
    <col min="5635" max="5636" width="8.7109375" style="5" customWidth="1"/>
    <col min="5637" max="5637" width="11.7109375" style="5" customWidth="1"/>
    <col min="5638" max="5639" width="8.7109375" style="5" customWidth="1"/>
    <col min="5640" max="5641" width="14.140625" style="5" customWidth="1"/>
    <col min="5642" max="5642" width="11.140625" style="5" customWidth="1"/>
    <col min="5643" max="5643" width="8.7109375" style="5" customWidth="1"/>
    <col min="5644" max="5644" width="9.140625" style="5"/>
    <col min="5645" max="5645" width="11" style="5" customWidth="1"/>
    <col min="5646" max="5646" width="9.140625" style="5"/>
    <col min="5647" max="5647" width="8.7109375" style="5" customWidth="1"/>
    <col min="5648" max="5648" width="9.7109375" style="5" customWidth="1"/>
    <col min="5649" max="5649" width="8.7109375" style="5" customWidth="1"/>
    <col min="5650" max="5650" width="13" style="5" customWidth="1"/>
    <col min="5651" max="5652" width="8.7109375" style="5" customWidth="1"/>
    <col min="5653" max="5887" width="9.140625" style="5"/>
    <col min="5888" max="5889" width="8.7109375" style="5" customWidth="1"/>
    <col min="5890" max="5890" width="12.42578125" style="5" customWidth="1"/>
    <col min="5891" max="5892" width="8.7109375" style="5" customWidth="1"/>
    <col min="5893" max="5893" width="11.7109375" style="5" customWidth="1"/>
    <col min="5894" max="5895" width="8.7109375" style="5" customWidth="1"/>
    <col min="5896" max="5897" width="14.140625" style="5" customWidth="1"/>
    <col min="5898" max="5898" width="11.140625" style="5" customWidth="1"/>
    <col min="5899" max="5899" width="8.7109375" style="5" customWidth="1"/>
    <col min="5900" max="5900" width="9.140625" style="5"/>
    <col min="5901" max="5901" width="11" style="5" customWidth="1"/>
    <col min="5902" max="5902" width="9.140625" style="5"/>
    <col min="5903" max="5903" width="8.7109375" style="5" customWidth="1"/>
    <col min="5904" max="5904" width="9.7109375" style="5" customWidth="1"/>
    <col min="5905" max="5905" width="8.7109375" style="5" customWidth="1"/>
    <col min="5906" max="5906" width="13" style="5" customWidth="1"/>
    <col min="5907" max="5908" width="8.7109375" style="5" customWidth="1"/>
    <col min="5909" max="6143" width="9.140625" style="5"/>
    <col min="6144" max="6145" width="8.7109375" style="5" customWidth="1"/>
    <col min="6146" max="6146" width="12.42578125" style="5" customWidth="1"/>
    <col min="6147" max="6148" width="8.7109375" style="5" customWidth="1"/>
    <col min="6149" max="6149" width="11.7109375" style="5" customWidth="1"/>
    <col min="6150" max="6151" width="8.7109375" style="5" customWidth="1"/>
    <col min="6152" max="6153" width="14.140625" style="5" customWidth="1"/>
    <col min="6154" max="6154" width="11.140625" style="5" customWidth="1"/>
    <col min="6155" max="6155" width="8.7109375" style="5" customWidth="1"/>
    <col min="6156" max="6156" width="9.140625" style="5"/>
    <col min="6157" max="6157" width="11" style="5" customWidth="1"/>
    <col min="6158" max="6158" width="9.140625" style="5"/>
    <col min="6159" max="6159" width="8.7109375" style="5" customWidth="1"/>
    <col min="6160" max="6160" width="9.7109375" style="5" customWidth="1"/>
    <col min="6161" max="6161" width="8.7109375" style="5" customWidth="1"/>
    <col min="6162" max="6162" width="13" style="5" customWidth="1"/>
    <col min="6163" max="6164" width="8.7109375" style="5" customWidth="1"/>
    <col min="6165" max="6399" width="9.140625" style="5"/>
    <col min="6400" max="6401" width="8.7109375" style="5" customWidth="1"/>
    <col min="6402" max="6402" width="12.42578125" style="5" customWidth="1"/>
    <col min="6403" max="6404" width="8.7109375" style="5" customWidth="1"/>
    <col min="6405" max="6405" width="11.7109375" style="5" customWidth="1"/>
    <col min="6406" max="6407" width="8.7109375" style="5" customWidth="1"/>
    <col min="6408" max="6409" width="14.140625" style="5" customWidth="1"/>
    <col min="6410" max="6410" width="11.140625" style="5" customWidth="1"/>
    <col min="6411" max="6411" width="8.7109375" style="5" customWidth="1"/>
    <col min="6412" max="6412" width="9.140625" style="5"/>
    <col min="6413" max="6413" width="11" style="5" customWidth="1"/>
    <col min="6414" max="6414" width="9.140625" style="5"/>
    <col min="6415" max="6415" width="8.7109375" style="5" customWidth="1"/>
    <col min="6416" max="6416" width="9.7109375" style="5" customWidth="1"/>
    <col min="6417" max="6417" width="8.7109375" style="5" customWidth="1"/>
    <col min="6418" max="6418" width="13" style="5" customWidth="1"/>
    <col min="6419" max="6420" width="8.7109375" style="5" customWidth="1"/>
    <col min="6421" max="6655" width="9.140625" style="5"/>
    <col min="6656" max="6657" width="8.7109375" style="5" customWidth="1"/>
    <col min="6658" max="6658" width="12.42578125" style="5" customWidth="1"/>
    <col min="6659" max="6660" width="8.7109375" style="5" customWidth="1"/>
    <col min="6661" max="6661" width="11.7109375" style="5" customWidth="1"/>
    <col min="6662" max="6663" width="8.7109375" style="5" customWidth="1"/>
    <col min="6664" max="6665" width="14.140625" style="5" customWidth="1"/>
    <col min="6666" max="6666" width="11.140625" style="5" customWidth="1"/>
    <col min="6667" max="6667" width="8.7109375" style="5" customWidth="1"/>
    <col min="6668" max="6668" width="9.140625" style="5"/>
    <col min="6669" max="6669" width="11" style="5" customWidth="1"/>
    <col min="6670" max="6670" width="9.140625" style="5"/>
    <col min="6671" max="6671" width="8.7109375" style="5" customWidth="1"/>
    <col min="6672" max="6672" width="9.7109375" style="5" customWidth="1"/>
    <col min="6673" max="6673" width="8.7109375" style="5" customWidth="1"/>
    <col min="6674" max="6674" width="13" style="5" customWidth="1"/>
    <col min="6675" max="6676" width="8.7109375" style="5" customWidth="1"/>
    <col min="6677" max="6911" width="9.140625" style="5"/>
    <col min="6912" max="6913" width="8.7109375" style="5" customWidth="1"/>
    <col min="6914" max="6914" width="12.42578125" style="5" customWidth="1"/>
    <col min="6915" max="6916" width="8.7109375" style="5" customWidth="1"/>
    <col min="6917" max="6917" width="11.7109375" style="5" customWidth="1"/>
    <col min="6918" max="6919" width="8.7109375" style="5" customWidth="1"/>
    <col min="6920" max="6921" width="14.140625" style="5" customWidth="1"/>
    <col min="6922" max="6922" width="11.140625" style="5" customWidth="1"/>
    <col min="6923" max="6923" width="8.7109375" style="5" customWidth="1"/>
    <col min="6924" max="6924" width="9.140625" style="5"/>
    <col min="6925" max="6925" width="11" style="5" customWidth="1"/>
    <col min="6926" max="6926" width="9.140625" style="5"/>
    <col min="6927" max="6927" width="8.7109375" style="5" customWidth="1"/>
    <col min="6928" max="6928" width="9.7109375" style="5" customWidth="1"/>
    <col min="6929" max="6929" width="8.7109375" style="5" customWidth="1"/>
    <col min="6930" max="6930" width="13" style="5" customWidth="1"/>
    <col min="6931" max="6932" width="8.7109375" style="5" customWidth="1"/>
    <col min="6933" max="7167" width="9.140625" style="5"/>
    <col min="7168" max="7169" width="8.7109375" style="5" customWidth="1"/>
    <col min="7170" max="7170" width="12.42578125" style="5" customWidth="1"/>
    <col min="7171" max="7172" width="8.7109375" style="5" customWidth="1"/>
    <col min="7173" max="7173" width="11.7109375" style="5" customWidth="1"/>
    <col min="7174" max="7175" width="8.7109375" style="5" customWidth="1"/>
    <col min="7176" max="7177" width="14.140625" style="5" customWidth="1"/>
    <col min="7178" max="7178" width="11.140625" style="5" customWidth="1"/>
    <col min="7179" max="7179" width="8.7109375" style="5" customWidth="1"/>
    <col min="7180" max="7180" width="9.140625" style="5"/>
    <col min="7181" max="7181" width="11" style="5" customWidth="1"/>
    <col min="7182" max="7182" width="9.140625" style="5"/>
    <col min="7183" max="7183" width="8.7109375" style="5" customWidth="1"/>
    <col min="7184" max="7184" width="9.7109375" style="5" customWidth="1"/>
    <col min="7185" max="7185" width="8.7109375" style="5" customWidth="1"/>
    <col min="7186" max="7186" width="13" style="5" customWidth="1"/>
    <col min="7187" max="7188" width="8.7109375" style="5" customWidth="1"/>
    <col min="7189" max="7423" width="9.140625" style="5"/>
    <col min="7424" max="7425" width="8.7109375" style="5" customWidth="1"/>
    <col min="7426" max="7426" width="12.42578125" style="5" customWidth="1"/>
    <col min="7427" max="7428" width="8.7109375" style="5" customWidth="1"/>
    <col min="7429" max="7429" width="11.7109375" style="5" customWidth="1"/>
    <col min="7430" max="7431" width="8.7109375" style="5" customWidth="1"/>
    <col min="7432" max="7433" width="14.140625" style="5" customWidth="1"/>
    <col min="7434" max="7434" width="11.140625" style="5" customWidth="1"/>
    <col min="7435" max="7435" width="8.7109375" style="5" customWidth="1"/>
    <col min="7436" max="7436" width="9.140625" style="5"/>
    <col min="7437" max="7437" width="11" style="5" customWidth="1"/>
    <col min="7438" max="7438" width="9.140625" style="5"/>
    <col min="7439" max="7439" width="8.7109375" style="5" customWidth="1"/>
    <col min="7440" max="7440" width="9.7109375" style="5" customWidth="1"/>
    <col min="7441" max="7441" width="8.7109375" style="5" customWidth="1"/>
    <col min="7442" max="7442" width="13" style="5" customWidth="1"/>
    <col min="7443" max="7444" width="8.7109375" style="5" customWidth="1"/>
    <col min="7445" max="7679" width="9.140625" style="5"/>
    <col min="7680" max="7681" width="8.7109375" style="5" customWidth="1"/>
    <col min="7682" max="7682" width="12.42578125" style="5" customWidth="1"/>
    <col min="7683" max="7684" width="8.7109375" style="5" customWidth="1"/>
    <col min="7685" max="7685" width="11.7109375" style="5" customWidth="1"/>
    <col min="7686" max="7687" width="8.7109375" style="5" customWidth="1"/>
    <col min="7688" max="7689" width="14.140625" style="5" customWidth="1"/>
    <col min="7690" max="7690" width="11.140625" style="5" customWidth="1"/>
    <col min="7691" max="7691" width="8.7109375" style="5" customWidth="1"/>
    <col min="7692" max="7692" width="9.140625" style="5"/>
    <col min="7693" max="7693" width="11" style="5" customWidth="1"/>
    <col min="7694" max="7694" width="9.140625" style="5"/>
    <col min="7695" max="7695" width="8.7109375" style="5" customWidth="1"/>
    <col min="7696" max="7696" width="9.7109375" style="5" customWidth="1"/>
    <col min="7697" max="7697" width="8.7109375" style="5" customWidth="1"/>
    <col min="7698" max="7698" width="13" style="5" customWidth="1"/>
    <col min="7699" max="7700" width="8.7109375" style="5" customWidth="1"/>
    <col min="7701" max="7935" width="9.140625" style="5"/>
    <col min="7936" max="7937" width="8.7109375" style="5" customWidth="1"/>
    <col min="7938" max="7938" width="12.42578125" style="5" customWidth="1"/>
    <col min="7939" max="7940" width="8.7109375" style="5" customWidth="1"/>
    <col min="7941" max="7941" width="11.7109375" style="5" customWidth="1"/>
    <col min="7942" max="7943" width="8.7109375" style="5" customWidth="1"/>
    <col min="7944" max="7945" width="14.140625" style="5" customWidth="1"/>
    <col min="7946" max="7946" width="11.140625" style="5" customWidth="1"/>
    <col min="7947" max="7947" width="8.7109375" style="5" customWidth="1"/>
    <col min="7948" max="7948" width="9.140625" style="5"/>
    <col min="7949" max="7949" width="11" style="5" customWidth="1"/>
    <col min="7950" max="7950" width="9.140625" style="5"/>
    <col min="7951" max="7951" width="8.7109375" style="5" customWidth="1"/>
    <col min="7952" max="7952" width="9.7109375" style="5" customWidth="1"/>
    <col min="7953" max="7953" width="8.7109375" style="5" customWidth="1"/>
    <col min="7954" max="7954" width="13" style="5" customWidth="1"/>
    <col min="7955" max="7956" width="8.7109375" style="5" customWidth="1"/>
    <col min="7957" max="8191" width="9.140625" style="5"/>
    <col min="8192" max="8193" width="8.7109375" style="5" customWidth="1"/>
    <col min="8194" max="8194" width="12.42578125" style="5" customWidth="1"/>
    <col min="8195" max="8196" width="8.7109375" style="5" customWidth="1"/>
    <col min="8197" max="8197" width="11.7109375" style="5" customWidth="1"/>
    <col min="8198" max="8199" width="8.7109375" style="5" customWidth="1"/>
    <col min="8200" max="8201" width="14.140625" style="5" customWidth="1"/>
    <col min="8202" max="8202" width="11.140625" style="5" customWidth="1"/>
    <col min="8203" max="8203" width="8.7109375" style="5" customWidth="1"/>
    <col min="8204" max="8204" width="9.140625" style="5"/>
    <col min="8205" max="8205" width="11" style="5" customWidth="1"/>
    <col min="8206" max="8206" width="9.140625" style="5"/>
    <col min="8207" max="8207" width="8.7109375" style="5" customWidth="1"/>
    <col min="8208" max="8208" width="9.7109375" style="5" customWidth="1"/>
    <col min="8209" max="8209" width="8.7109375" style="5" customWidth="1"/>
    <col min="8210" max="8210" width="13" style="5" customWidth="1"/>
    <col min="8211" max="8212" width="8.7109375" style="5" customWidth="1"/>
    <col min="8213" max="8447" width="9.140625" style="5"/>
    <col min="8448" max="8449" width="8.7109375" style="5" customWidth="1"/>
    <col min="8450" max="8450" width="12.42578125" style="5" customWidth="1"/>
    <col min="8451" max="8452" width="8.7109375" style="5" customWidth="1"/>
    <col min="8453" max="8453" width="11.7109375" style="5" customWidth="1"/>
    <col min="8454" max="8455" width="8.7109375" style="5" customWidth="1"/>
    <col min="8456" max="8457" width="14.140625" style="5" customWidth="1"/>
    <col min="8458" max="8458" width="11.140625" style="5" customWidth="1"/>
    <col min="8459" max="8459" width="8.7109375" style="5" customWidth="1"/>
    <col min="8460" max="8460" width="9.140625" style="5"/>
    <col min="8461" max="8461" width="11" style="5" customWidth="1"/>
    <col min="8462" max="8462" width="9.140625" style="5"/>
    <col min="8463" max="8463" width="8.7109375" style="5" customWidth="1"/>
    <col min="8464" max="8464" width="9.7109375" style="5" customWidth="1"/>
    <col min="8465" max="8465" width="8.7109375" style="5" customWidth="1"/>
    <col min="8466" max="8466" width="13" style="5" customWidth="1"/>
    <col min="8467" max="8468" width="8.7109375" style="5" customWidth="1"/>
    <col min="8469" max="8703" width="9.140625" style="5"/>
    <col min="8704" max="8705" width="8.7109375" style="5" customWidth="1"/>
    <col min="8706" max="8706" width="12.42578125" style="5" customWidth="1"/>
    <col min="8707" max="8708" width="8.7109375" style="5" customWidth="1"/>
    <col min="8709" max="8709" width="11.7109375" style="5" customWidth="1"/>
    <col min="8710" max="8711" width="8.7109375" style="5" customWidth="1"/>
    <col min="8712" max="8713" width="14.140625" style="5" customWidth="1"/>
    <col min="8714" max="8714" width="11.140625" style="5" customWidth="1"/>
    <col min="8715" max="8715" width="8.7109375" style="5" customWidth="1"/>
    <col min="8716" max="8716" width="9.140625" style="5"/>
    <col min="8717" max="8717" width="11" style="5" customWidth="1"/>
    <col min="8718" max="8718" width="9.140625" style="5"/>
    <col min="8719" max="8719" width="8.7109375" style="5" customWidth="1"/>
    <col min="8720" max="8720" width="9.7109375" style="5" customWidth="1"/>
    <col min="8721" max="8721" width="8.7109375" style="5" customWidth="1"/>
    <col min="8722" max="8722" width="13" style="5" customWidth="1"/>
    <col min="8723" max="8724" width="8.7109375" style="5" customWidth="1"/>
    <col min="8725" max="8959" width="9.140625" style="5"/>
    <col min="8960" max="8961" width="8.7109375" style="5" customWidth="1"/>
    <col min="8962" max="8962" width="12.42578125" style="5" customWidth="1"/>
    <col min="8963" max="8964" width="8.7109375" style="5" customWidth="1"/>
    <col min="8965" max="8965" width="11.7109375" style="5" customWidth="1"/>
    <col min="8966" max="8967" width="8.7109375" style="5" customWidth="1"/>
    <col min="8968" max="8969" width="14.140625" style="5" customWidth="1"/>
    <col min="8970" max="8970" width="11.140625" style="5" customWidth="1"/>
    <col min="8971" max="8971" width="8.7109375" style="5" customWidth="1"/>
    <col min="8972" max="8972" width="9.140625" style="5"/>
    <col min="8973" max="8973" width="11" style="5" customWidth="1"/>
    <col min="8974" max="8974" width="9.140625" style="5"/>
    <col min="8975" max="8975" width="8.7109375" style="5" customWidth="1"/>
    <col min="8976" max="8976" width="9.7109375" style="5" customWidth="1"/>
    <col min="8977" max="8977" width="8.7109375" style="5" customWidth="1"/>
    <col min="8978" max="8978" width="13" style="5" customWidth="1"/>
    <col min="8979" max="8980" width="8.7109375" style="5" customWidth="1"/>
    <col min="8981" max="9215" width="9.140625" style="5"/>
    <col min="9216" max="9217" width="8.7109375" style="5" customWidth="1"/>
    <col min="9218" max="9218" width="12.42578125" style="5" customWidth="1"/>
    <col min="9219" max="9220" width="8.7109375" style="5" customWidth="1"/>
    <col min="9221" max="9221" width="11.7109375" style="5" customWidth="1"/>
    <col min="9222" max="9223" width="8.7109375" style="5" customWidth="1"/>
    <col min="9224" max="9225" width="14.140625" style="5" customWidth="1"/>
    <col min="9226" max="9226" width="11.140625" style="5" customWidth="1"/>
    <col min="9227" max="9227" width="8.7109375" style="5" customWidth="1"/>
    <col min="9228" max="9228" width="9.140625" style="5"/>
    <col min="9229" max="9229" width="11" style="5" customWidth="1"/>
    <col min="9230" max="9230" width="9.140625" style="5"/>
    <col min="9231" max="9231" width="8.7109375" style="5" customWidth="1"/>
    <col min="9232" max="9232" width="9.7109375" style="5" customWidth="1"/>
    <col min="9233" max="9233" width="8.7109375" style="5" customWidth="1"/>
    <col min="9234" max="9234" width="13" style="5" customWidth="1"/>
    <col min="9235" max="9236" width="8.7109375" style="5" customWidth="1"/>
    <col min="9237" max="9471" width="9.140625" style="5"/>
    <col min="9472" max="9473" width="8.7109375" style="5" customWidth="1"/>
    <col min="9474" max="9474" width="12.42578125" style="5" customWidth="1"/>
    <col min="9475" max="9476" width="8.7109375" style="5" customWidth="1"/>
    <col min="9477" max="9477" width="11.7109375" style="5" customWidth="1"/>
    <col min="9478" max="9479" width="8.7109375" style="5" customWidth="1"/>
    <col min="9480" max="9481" width="14.140625" style="5" customWidth="1"/>
    <col min="9482" max="9482" width="11.140625" style="5" customWidth="1"/>
    <col min="9483" max="9483" width="8.7109375" style="5" customWidth="1"/>
    <col min="9484" max="9484" width="9.140625" style="5"/>
    <col min="9485" max="9485" width="11" style="5" customWidth="1"/>
    <col min="9486" max="9486" width="9.140625" style="5"/>
    <col min="9487" max="9487" width="8.7109375" style="5" customWidth="1"/>
    <col min="9488" max="9488" width="9.7109375" style="5" customWidth="1"/>
    <col min="9489" max="9489" width="8.7109375" style="5" customWidth="1"/>
    <col min="9490" max="9490" width="13" style="5" customWidth="1"/>
    <col min="9491" max="9492" width="8.7109375" style="5" customWidth="1"/>
    <col min="9493" max="9727" width="9.140625" style="5"/>
    <col min="9728" max="9729" width="8.7109375" style="5" customWidth="1"/>
    <col min="9730" max="9730" width="12.42578125" style="5" customWidth="1"/>
    <col min="9731" max="9732" width="8.7109375" style="5" customWidth="1"/>
    <col min="9733" max="9733" width="11.7109375" style="5" customWidth="1"/>
    <col min="9734" max="9735" width="8.7109375" style="5" customWidth="1"/>
    <col min="9736" max="9737" width="14.140625" style="5" customWidth="1"/>
    <col min="9738" max="9738" width="11.140625" style="5" customWidth="1"/>
    <col min="9739" max="9739" width="8.7109375" style="5" customWidth="1"/>
    <col min="9740" max="9740" width="9.140625" style="5"/>
    <col min="9741" max="9741" width="11" style="5" customWidth="1"/>
    <col min="9742" max="9742" width="9.140625" style="5"/>
    <col min="9743" max="9743" width="8.7109375" style="5" customWidth="1"/>
    <col min="9744" max="9744" width="9.7109375" style="5" customWidth="1"/>
    <col min="9745" max="9745" width="8.7109375" style="5" customWidth="1"/>
    <col min="9746" max="9746" width="13" style="5" customWidth="1"/>
    <col min="9747" max="9748" width="8.7109375" style="5" customWidth="1"/>
    <col min="9749" max="9983" width="9.140625" style="5"/>
    <col min="9984" max="9985" width="8.7109375" style="5" customWidth="1"/>
    <col min="9986" max="9986" width="12.42578125" style="5" customWidth="1"/>
    <col min="9987" max="9988" width="8.7109375" style="5" customWidth="1"/>
    <col min="9989" max="9989" width="11.7109375" style="5" customWidth="1"/>
    <col min="9990" max="9991" width="8.7109375" style="5" customWidth="1"/>
    <col min="9992" max="9993" width="14.140625" style="5" customWidth="1"/>
    <col min="9994" max="9994" width="11.140625" style="5" customWidth="1"/>
    <col min="9995" max="9995" width="8.7109375" style="5" customWidth="1"/>
    <col min="9996" max="9996" width="9.140625" style="5"/>
    <col min="9997" max="9997" width="11" style="5" customWidth="1"/>
    <col min="9998" max="9998" width="9.140625" style="5"/>
    <col min="9999" max="9999" width="8.7109375" style="5" customWidth="1"/>
    <col min="10000" max="10000" width="9.7109375" style="5" customWidth="1"/>
    <col min="10001" max="10001" width="8.7109375" style="5" customWidth="1"/>
    <col min="10002" max="10002" width="13" style="5" customWidth="1"/>
    <col min="10003" max="10004" width="8.7109375" style="5" customWidth="1"/>
    <col min="10005" max="10239" width="9.140625" style="5"/>
    <col min="10240" max="10241" width="8.7109375" style="5" customWidth="1"/>
    <col min="10242" max="10242" width="12.42578125" style="5" customWidth="1"/>
    <col min="10243" max="10244" width="8.7109375" style="5" customWidth="1"/>
    <col min="10245" max="10245" width="11.7109375" style="5" customWidth="1"/>
    <col min="10246" max="10247" width="8.7109375" style="5" customWidth="1"/>
    <col min="10248" max="10249" width="14.140625" style="5" customWidth="1"/>
    <col min="10250" max="10250" width="11.140625" style="5" customWidth="1"/>
    <col min="10251" max="10251" width="8.7109375" style="5" customWidth="1"/>
    <col min="10252" max="10252" width="9.140625" style="5"/>
    <col min="10253" max="10253" width="11" style="5" customWidth="1"/>
    <col min="10254" max="10254" width="9.140625" style="5"/>
    <col min="10255" max="10255" width="8.7109375" style="5" customWidth="1"/>
    <col min="10256" max="10256" width="9.7109375" style="5" customWidth="1"/>
    <col min="10257" max="10257" width="8.7109375" style="5" customWidth="1"/>
    <col min="10258" max="10258" width="13" style="5" customWidth="1"/>
    <col min="10259" max="10260" width="8.7109375" style="5" customWidth="1"/>
    <col min="10261" max="10495" width="9.140625" style="5"/>
    <col min="10496" max="10497" width="8.7109375" style="5" customWidth="1"/>
    <col min="10498" max="10498" width="12.42578125" style="5" customWidth="1"/>
    <col min="10499" max="10500" width="8.7109375" style="5" customWidth="1"/>
    <col min="10501" max="10501" width="11.7109375" style="5" customWidth="1"/>
    <col min="10502" max="10503" width="8.7109375" style="5" customWidth="1"/>
    <col min="10504" max="10505" width="14.140625" style="5" customWidth="1"/>
    <col min="10506" max="10506" width="11.140625" style="5" customWidth="1"/>
    <col min="10507" max="10507" width="8.7109375" style="5" customWidth="1"/>
    <col min="10508" max="10508" width="9.140625" style="5"/>
    <col min="10509" max="10509" width="11" style="5" customWidth="1"/>
    <col min="10510" max="10510" width="9.140625" style="5"/>
    <col min="10511" max="10511" width="8.7109375" style="5" customWidth="1"/>
    <col min="10512" max="10512" width="9.7109375" style="5" customWidth="1"/>
    <col min="10513" max="10513" width="8.7109375" style="5" customWidth="1"/>
    <col min="10514" max="10514" width="13" style="5" customWidth="1"/>
    <col min="10515" max="10516" width="8.7109375" style="5" customWidth="1"/>
    <col min="10517" max="10751" width="9.140625" style="5"/>
    <col min="10752" max="10753" width="8.7109375" style="5" customWidth="1"/>
    <col min="10754" max="10754" width="12.42578125" style="5" customWidth="1"/>
    <col min="10755" max="10756" width="8.7109375" style="5" customWidth="1"/>
    <col min="10757" max="10757" width="11.7109375" style="5" customWidth="1"/>
    <col min="10758" max="10759" width="8.7109375" style="5" customWidth="1"/>
    <col min="10760" max="10761" width="14.140625" style="5" customWidth="1"/>
    <col min="10762" max="10762" width="11.140625" style="5" customWidth="1"/>
    <col min="10763" max="10763" width="8.7109375" style="5" customWidth="1"/>
    <col min="10764" max="10764" width="9.140625" style="5"/>
    <col min="10765" max="10765" width="11" style="5" customWidth="1"/>
    <col min="10766" max="10766" width="9.140625" style="5"/>
    <col min="10767" max="10767" width="8.7109375" style="5" customWidth="1"/>
    <col min="10768" max="10768" width="9.7109375" style="5" customWidth="1"/>
    <col min="10769" max="10769" width="8.7109375" style="5" customWidth="1"/>
    <col min="10770" max="10770" width="13" style="5" customWidth="1"/>
    <col min="10771" max="10772" width="8.7109375" style="5" customWidth="1"/>
    <col min="10773" max="11007" width="9.140625" style="5"/>
    <col min="11008" max="11009" width="8.7109375" style="5" customWidth="1"/>
    <col min="11010" max="11010" width="12.42578125" style="5" customWidth="1"/>
    <col min="11011" max="11012" width="8.7109375" style="5" customWidth="1"/>
    <col min="11013" max="11013" width="11.7109375" style="5" customWidth="1"/>
    <col min="11014" max="11015" width="8.7109375" style="5" customWidth="1"/>
    <col min="11016" max="11017" width="14.140625" style="5" customWidth="1"/>
    <col min="11018" max="11018" width="11.140625" style="5" customWidth="1"/>
    <col min="11019" max="11019" width="8.7109375" style="5" customWidth="1"/>
    <col min="11020" max="11020" width="9.140625" style="5"/>
    <col min="11021" max="11021" width="11" style="5" customWidth="1"/>
    <col min="11022" max="11022" width="9.140625" style="5"/>
    <col min="11023" max="11023" width="8.7109375" style="5" customWidth="1"/>
    <col min="11024" max="11024" width="9.7109375" style="5" customWidth="1"/>
    <col min="11025" max="11025" width="8.7109375" style="5" customWidth="1"/>
    <col min="11026" max="11026" width="13" style="5" customWidth="1"/>
    <col min="11027" max="11028" width="8.7109375" style="5" customWidth="1"/>
    <col min="11029" max="11263" width="9.140625" style="5"/>
    <col min="11264" max="11265" width="8.7109375" style="5" customWidth="1"/>
    <col min="11266" max="11266" width="12.42578125" style="5" customWidth="1"/>
    <col min="11267" max="11268" width="8.7109375" style="5" customWidth="1"/>
    <col min="11269" max="11269" width="11.7109375" style="5" customWidth="1"/>
    <col min="11270" max="11271" width="8.7109375" style="5" customWidth="1"/>
    <col min="11272" max="11273" width="14.140625" style="5" customWidth="1"/>
    <col min="11274" max="11274" width="11.140625" style="5" customWidth="1"/>
    <col min="11275" max="11275" width="8.7109375" style="5" customWidth="1"/>
    <col min="11276" max="11276" width="9.140625" style="5"/>
    <col min="11277" max="11277" width="11" style="5" customWidth="1"/>
    <col min="11278" max="11278" width="9.140625" style="5"/>
    <col min="11279" max="11279" width="8.7109375" style="5" customWidth="1"/>
    <col min="11280" max="11280" width="9.7109375" style="5" customWidth="1"/>
    <col min="11281" max="11281" width="8.7109375" style="5" customWidth="1"/>
    <col min="11282" max="11282" width="13" style="5" customWidth="1"/>
    <col min="11283" max="11284" width="8.7109375" style="5" customWidth="1"/>
    <col min="11285" max="11519" width="9.140625" style="5"/>
    <col min="11520" max="11521" width="8.7109375" style="5" customWidth="1"/>
    <col min="11522" max="11522" width="12.42578125" style="5" customWidth="1"/>
    <col min="11523" max="11524" width="8.7109375" style="5" customWidth="1"/>
    <col min="11525" max="11525" width="11.7109375" style="5" customWidth="1"/>
    <col min="11526" max="11527" width="8.7109375" style="5" customWidth="1"/>
    <col min="11528" max="11529" width="14.140625" style="5" customWidth="1"/>
    <col min="11530" max="11530" width="11.140625" style="5" customWidth="1"/>
    <col min="11531" max="11531" width="8.7109375" style="5" customWidth="1"/>
    <col min="11532" max="11532" width="9.140625" style="5"/>
    <col min="11533" max="11533" width="11" style="5" customWidth="1"/>
    <col min="11534" max="11534" width="9.140625" style="5"/>
    <col min="11535" max="11535" width="8.7109375" style="5" customWidth="1"/>
    <col min="11536" max="11536" width="9.7109375" style="5" customWidth="1"/>
    <col min="11537" max="11537" width="8.7109375" style="5" customWidth="1"/>
    <col min="11538" max="11538" width="13" style="5" customWidth="1"/>
    <col min="11539" max="11540" width="8.7109375" style="5" customWidth="1"/>
    <col min="11541" max="11775" width="9.140625" style="5"/>
    <col min="11776" max="11777" width="8.7109375" style="5" customWidth="1"/>
    <col min="11778" max="11778" width="12.42578125" style="5" customWidth="1"/>
    <col min="11779" max="11780" width="8.7109375" style="5" customWidth="1"/>
    <col min="11781" max="11781" width="11.7109375" style="5" customWidth="1"/>
    <col min="11782" max="11783" width="8.7109375" style="5" customWidth="1"/>
    <col min="11784" max="11785" width="14.140625" style="5" customWidth="1"/>
    <col min="11786" max="11786" width="11.140625" style="5" customWidth="1"/>
    <col min="11787" max="11787" width="8.7109375" style="5" customWidth="1"/>
    <col min="11788" max="11788" width="9.140625" style="5"/>
    <col min="11789" max="11789" width="11" style="5" customWidth="1"/>
    <col min="11790" max="11790" width="9.140625" style="5"/>
    <col min="11791" max="11791" width="8.7109375" style="5" customWidth="1"/>
    <col min="11792" max="11792" width="9.7109375" style="5" customWidth="1"/>
    <col min="11793" max="11793" width="8.7109375" style="5" customWidth="1"/>
    <col min="11794" max="11794" width="13" style="5" customWidth="1"/>
    <col min="11795" max="11796" width="8.7109375" style="5" customWidth="1"/>
    <col min="11797" max="12031" width="9.140625" style="5"/>
    <col min="12032" max="12033" width="8.7109375" style="5" customWidth="1"/>
    <col min="12034" max="12034" width="12.42578125" style="5" customWidth="1"/>
    <col min="12035" max="12036" width="8.7109375" style="5" customWidth="1"/>
    <col min="12037" max="12037" width="11.7109375" style="5" customWidth="1"/>
    <col min="12038" max="12039" width="8.7109375" style="5" customWidth="1"/>
    <col min="12040" max="12041" width="14.140625" style="5" customWidth="1"/>
    <col min="12042" max="12042" width="11.140625" style="5" customWidth="1"/>
    <col min="12043" max="12043" width="8.7109375" style="5" customWidth="1"/>
    <col min="12044" max="12044" width="9.140625" style="5"/>
    <col min="12045" max="12045" width="11" style="5" customWidth="1"/>
    <col min="12046" max="12046" width="9.140625" style="5"/>
    <col min="12047" max="12047" width="8.7109375" style="5" customWidth="1"/>
    <col min="12048" max="12048" width="9.7109375" style="5" customWidth="1"/>
    <col min="12049" max="12049" width="8.7109375" style="5" customWidth="1"/>
    <col min="12050" max="12050" width="13" style="5" customWidth="1"/>
    <col min="12051" max="12052" width="8.7109375" style="5" customWidth="1"/>
    <col min="12053" max="12287" width="9.140625" style="5"/>
    <col min="12288" max="12289" width="8.7109375" style="5" customWidth="1"/>
    <col min="12290" max="12290" width="12.42578125" style="5" customWidth="1"/>
    <col min="12291" max="12292" width="8.7109375" style="5" customWidth="1"/>
    <col min="12293" max="12293" width="11.7109375" style="5" customWidth="1"/>
    <col min="12294" max="12295" width="8.7109375" style="5" customWidth="1"/>
    <col min="12296" max="12297" width="14.140625" style="5" customWidth="1"/>
    <col min="12298" max="12298" width="11.140625" style="5" customWidth="1"/>
    <col min="12299" max="12299" width="8.7109375" style="5" customWidth="1"/>
    <col min="12300" max="12300" width="9.140625" style="5"/>
    <col min="12301" max="12301" width="11" style="5" customWidth="1"/>
    <col min="12302" max="12302" width="9.140625" style="5"/>
    <col min="12303" max="12303" width="8.7109375" style="5" customWidth="1"/>
    <col min="12304" max="12304" width="9.7109375" style="5" customWidth="1"/>
    <col min="12305" max="12305" width="8.7109375" style="5" customWidth="1"/>
    <col min="12306" max="12306" width="13" style="5" customWidth="1"/>
    <col min="12307" max="12308" width="8.7109375" style="5" customWidth="1"/>
    <col min="12309" max="12543" width="9.140625" style="5"/>
    <col min="12544" max="12545" width="8.7109375" style="5" customWidth="1"/>
    <col min="12546" max="12546" width="12.42578125" style="5" customWidth="1"/>
    <col min="12547" max="12548" width="8.7109375" style="5" customWidth="1"/>
    <col min="12549" max="12549" width="11.7109375" style="5" customWidth="1"/>
    <col min="12550" max="12551" width="8.7109375" style="5" customWidth="1"/>
    <col min="12552" max="12553" width="14.140625" style="5" customWidth="1"/>
    <col min="12554" max="12554" width="11.140625" style="5" customWidth="1"/>
    <col min="12555" max="12555" width="8.7109375" style="5" customWidth="1"/>
    <col min="12556" max="12556" width="9.140625" style="5"/>
    <col min="12557" max="12557" width="11" style="5" customWidth="1"/>
    <col min="12558" max="12558" width="9.140625" style="5"/>
    <col min="12559" max="12559" width="8.7109375" style="5" customWidth="1"/>
    <col min="12560" max="12560" width="9.7109375" style="5" customWidth="1"/>
    <col min="12561" max="12561" width="8.7109375" style="5" customWidth="1"/>
    <col min="12562" max="12562" width="13" style="5" customWidth="1"/>
    <col min="12563" max="12564" width="8.7109375" style="5" customWidth="1"/>
    <col min="12565" max="12799" width="9.140625" style="5"/>
    <col min="12800" max="12801" width="8.7109375" style="5" customWidth="1"/>
    <col min="12802" max="12802" width="12.42578125" style="5" customWidth="1"/>
    <col min="12803" max="12804" width="8.7109375" style="5" customWidth="1"/>
    <col min="12805" max="12805" width="11.7109375" style="5" customWidth="1"/>
    <col min="12806" max="12807" width="8.7109375" style="5" customWidth="1"/>
    <col min="12808" max="12809" width="14.140625" style="5" customWidth="1"/>
    <col min="12810" max="12810" width="11.140625" style="5" customWidth="1"/>
    <col min="12811" max="12811" width="8.7109375" style="5" customWidth="1"/>
    <col min="12812" max="12812" width="9.140625" style="5"/>
    <col min="12813" max="12813" width="11" style="5" customWidth="1"/>
    <col min="12814" max="12814" width="9.140625" style="5"/>
    <col min="12815" max="12815" width="8.7109375" style="5" customWidth="1"/>
    <col min="12816" max="12816" width="9.7109375" style="5" customWidth="1"/>
    <col min="12817" max="12817" width="8.7109375" style="5" customWidth="1"/>
    <col min="12818" max="12818" width="13" style="5" customWidth="1"/>
    <col min="12819" max="12820" width="8.7109375" style="5" customWidth="1"/>
    <col min="12821" max="13055" width="9.140625" style="5"/>
    <col min="13056" max="13057" width="8.7109375" style="5" customWidth="1"/>
    <col min="13058" max="13058" width="12.42578125" style="5" customWidth="1"/>
    <col min="13059" max="13060" width="8.7109375" style="5" customWidth="1"/>
    <col min="13061" max="13061" width="11.7109375" style="5" customWidth="1"/>
    <col min="13062" max="13063" width="8.7109375" style="5" customWidth="1"/>
    <col min="13064" max="13065" width="14.140625" style="5" customWidth="1"/>
    <col min="13066" max="13066" width="11.140625" style="5" customWidth="1"/>
    <col min="13067" max="13067" width="8.7109375" style="5" customWidth="1"/>
    <col min="13068" max="13068" width="9.140625" style="5"/>
    <col min="13069" max="13069" width="11" style="5" customWidth="1"/>
    <col min="13070" max="13070" width="9.140625" style="5"/>
    <col min="13071" max="13071" width="8.7109375" style="5" customWidth="1"/>
    <col min="13072" max="13072" width="9.7109375" style="5" customWidth="1"/>
    <col min="13073" max="13073" width="8.7109375" style="5" customWidth="1"/>
    <col min="13074" max="13074" width="13" style="5" customWidth="1"/>
    <col min="13075" max="13076" width="8.7109375" style="5" customWidth="1"/>
    <col min="13077" max="13311" width="9.140625" style="5"/>
    <col min="13312" max="13313" width="8.7109375" style="5" customWidth="1"/>
    <col min="13314" max="13314" width="12.42578125" style="5" customWidth="1"/>
    <col min="13315" max="13316" width="8.7109375" style="5" customWidth="1"/>
    <col min="13317" max="13317" width="11.7109375" style="5" customWidth="1"/>
    <col min="13318" max="13319" width="8.7109375" style="5" customWidth="1"/>
    <col min="13320" max="13321" width="14.140625" style="5" customWidth="1"/>
    <col min="13322" max="13322" width="11.140625" style="5" customWidth="1"/>
    <col min="13323" max="13323" width="8.7109375" style="5" customWidth="1"/>
    <col min="13324" max="13324" width="9.140625" style="5"/>
    <col min="13325" max="13325" width="11" style="5" customWidth="1"/>
    <col min="13326" max="13326" width="9.140625" style="5"/>
    <col min="13327" max="13327" width="8.7109375" style="5" customWidth="1"/>
    <col min="13328" max="13328" width="9.7109375" style="5" customWidth="1"/>
    <col min="13329" max="13329" width="8.7109375" style="5" customWidth="1"/>
    <col min="13330" max="13330" width="13" style="5" customWidth="1"/>
    <col min="13331" max="13332" width="8.7109375" style="5" customWidth="1"/>
    <col min="13333" max="13567" width="9.140625" style="5"/>
    <col min="13568" max="13569" width="8.7109375" style="5" customWidth="1"/>
    <col min="13570" max="13570" width="12.42578125" style="5" customWidth="1"/>
    <col min="13571" max="13572" width="8.7109375" style="5" customWidth="1"/>
    <col min="13573" max="13573" width="11.7109375" style="5" customWidth="1"/>
    <col min="13574" max="13575" width="8.7109375" style="5" customWidth="1"/>
    <col min="13576" max="13577" width="14.140625" style="5" customWidth="1"/>
    <col min="13578" max="13578" width="11.140625" style="5" customWidth="1"/>
    <col min="13579" max="13579" width="8.7109375" style="5" customWidth="1"/>
    <col min="13580" max="13580" width="9.140625" style="5"/>
    <col min="13581" max="13581" width="11" style="5" customWidth="1"/>
    <col min="13582" max="13582" width="9.140625" style="5"/>
    <col min="13583" max="13583" width="8.7109375" style="5" customWidth="1"/>
    <col min="13584" max="13584" width="9.7109375" style="5" customWidth="1"/>
    <col min="13585" max="13585" width="8.7109375" style="5" customWidth="1"/>
    <col min="13586" max="13586" width="13" style="5" customWidth="1"/>
    <col min="13587" max="13588" width="8.7109375" style="5" customWidth="1"/>
    <col min="13589" max="13823" width="9.140625" style="5"/>
    <col min="13824" max="13825" width="8.7109375" style="5" customWidth="1"/>
    <col min="13826" max="13826" width="12.42578125" style="5" customWidth="1"/>
    <col min="13827" max="13828" width="8.7109375" style="5" customWidth="1"/>
    <col min="13829" max="13829" width="11.7109375" style="5" customWidth="1"/>
    <col min="13830" max="13831" width="8.7109375" style="5" customWidth="1"/>
    <col min="13832" max="13833" width="14.140625" style="5" customWidth="1"/>
    <col min="13834" max="13834" width="11.140625" style="5" customWidth="1"/>
    <col min="13835" max="13835" width="8.7109375" style="5" customWidth="1"/>
    <col min="13836" max="13836" width="9.140625" style="5"/>
    <col min="13837" max="13837" width="11" style="5" customWidth="1"/>
    <col min="13838" max="13838" width="9.140625" style="5"/>
    <col min="13839" max="13839" width="8.7109375" style="5" customWidth="1"/>
    <col min="13840" max="13840" width="9.7109375" style="5" customWidth="1"/>
    <col min="13841" max="13841" width="8.7109375" style="5" customWidth="1"/>
    <col min="13842" max="13842" width="13" style="5" customWidth="1"/>
    <col min="13843" max="13844" width="8.7109375" style="5" customWidth="1"/>
    <col min="13845" max="14079" width="9.140625" style="5"/>
    <col min="14080" max="14081" width="8.7109375" style="5" customWidth="1"/>
    <col min="14082" max="14082" width="12.42578125" style="5" customWidth="1"/>
    <col min="14083" max="14084" width="8.7109375" style="5" customWidth="1"/>
    <col min="14085" max="14085" width="11.7109375" style="5" customWidth="1"/>
    <col min="14086" max="14087" width="8.7109375" style="5" customWidth="1"/>
    <col min="14088" max="14089" width="14.140625" style="5" customWidth="1"/>
    <col min="14090" max="14090" width="11.140625" style="5" customWidth="1"/>
    <col min="14091" max="14091" width="8.7109375" style="5" customWidth="1"/>
    <col min="14092" max="14092" width="9.140625" style="5"/>
    <col min="14093" max="14093" width="11" style="5" customWidth="1"/>
    <col min="14094" max="14094" width="9.140625" style="5"/>
    <col min="14095" max="14095" width="8.7109375" style="5" customWidth="1"/>
    <col min="14096" max="14096" width="9.7109375" style="5" customWidth="1"/>
    <col min="14097" max="14097" width="8.7109375" style="5" customWidth="1"/>
    <col min="14098" max="14098" width="13" style="5" customWidth="1"/>
    <col min="14099" max="14100" width="8.7109375" style="5" customWidth="1"/>
    <col min="14101" max="14335" width="9.140625" style="5"/>
    <col min="14336" max="14337" width="8.7109375" style="5" customWidth="1"/>
    <col min="14338" max="14338" width="12.42578125" style="5" customWidth="1"/>
    <col min="14339" max="14340" width="8.7109375" style="5" customWidth="1"/>
    <col min="14341" max="14341" width="11.7109375" style="5" customWidth="1"/>
    <col min="14342" max="14343" width="8.7109375" style="5" customWidth="1"/>
    <col min="14344" max="14345" width="14.140625" style="5" customWidth="1"/>
    <col min="14346" max="14346" width="11.140625" style="5" customWidth="1"/>
    <col min="14347" max="14347" width="8.7109375" style="5" customWidth="1"/>
    <col min="14348" max="14348" width="9.140625" style="5"/>
    <col min="14349" max="14349" width="11" style="5" customWidth="1"/>
    <col min="14350" max="14350" width="9.140625" style="5"/>
    <col min="14351" max="14351" width="8.7109375" style="5" customWidth="1"/>
    <col min="14352" max="14352" width="9.7109375" style="5" customWidth="1"/>
    <col min="14353" max="14353" width="8.7109375" style="5" customWidth="1"/>
    <col min="14354" max="14354" width="13" style="5" customWidth="1"/>
    <col min="14355" max="14356" width="8.7109375" style="5" customWidth="1"/>
    <col min="14357" max="14591" width="9.140625" style="5"/>
    <col min="14592" max="14593" width="8.7109375" style="5" customWidth="1"/>
    <col min="14594" max="14594" width="12.42578125" style="5" customWidth="1"/>
    <col min="14595" max="14596" width="8.7109375" style="5" customWidth="1"/>
    <col min="14597" max="14597" width="11.7109375" style="5" customWidth="1"/>
    <col min="14598" max="14599" width="8.7109375" style="5" customWidth="1"/>
    <col min="14600" max="14601" width="14.140625" style="5" customWidth="1"/>
    <col min="14602" max="14602" width="11.140625" style="5" customWidth="1"/>
    <col min="14603" max="14603" width="8.7109375" style="5" customWidth="1"/>
    <col min="14604" max="14604" width="9.140625" style="5"/>
    <col min="14605" max="14605" width="11" style="5" customWidth="1"/>
    <col min="14606" max="14606" width="9.140625" style="5"/>
    <col min="14607" max="14607" width="8.7109375" style="5" customWidth="1"/>
    <col min="14608" max="14608" width="9.7109375" style="5" customWidth="1"/>
    <col min="14609" max="14609" width="8.7109375" style="5" customWidth="1"/>
    <col min="14610" max="14610" width="13" style="5" customWidth="1"/>
    <col min="14611" max="14612" width="8.7109375" style="5" customWidth="1"/>
    <col min="14613" max="14847" width="9.140625" style="5"/>
    <col min="14848" max="14849" width="8.7109375" style="5" customWidth="1"/>
    <col min="14850" max="14850" width="12.42578125" style="5" customWidth="1"/>
    <col min="14851" max="14852" width="8.7109375" style="5" customWidth="1"/>
    <col min="14853" max="14853" width="11.7109375" style="5" customWidth="1"/>
    <col min="14854" max="14855" width="8.7109375" style="5" customWidth="1"/>
    <col min="14856" max="14857" width="14.140625" style="5" customWidth="1"/>
    <col min="14858" max="14858" width="11.140625" style="5" customWidth="1"/>
    <col min="14859" max="14859" width="8.7109375" style="5" customWidth="1"/>
    <col min="14860" max="14860" width="9.140625" style="5"/>
    <col min="14861" max="14861" width="11" style="5" customWidth="1"/>
    <col min="14862" max="14862" width="9.140625" style="5"/>
    <col min="14863" max="14863" width="8.7109375" style="5" customWidth="1"/>
    <col min="14864" max="14864" width="9.7109375" style="5" customWidth="1"/>
    <col min="14865" max="14865" width="8.7109375" style="5" customWidth="1"/>
    <col min="14866" max="14866" width="13" style="5" customWidth="1"/>
    <col min="14867" max="14868" width="8.7109375" style="5" customWidth="1"/>
    <col min="14869" max="15103" width="9.140625" style="5"/>
    <col min="15104" max="15105" width="8.7109375" style="5" customWidth="1"/>
    <col min="15106" max="15106" width="12.42578125" style="5" customWidth="1"/>
    <col min="15107" max="15108" width="8.7109375" style="5" customWidth="1"/>
    <col min="15109" max="15109" width="11.7109375" style="5" customWidth="1"/>
    <col min="15110" max="15111" width="8.7109375" style="5" customWidth="1"/>
    <col min="15112" max="15113" width="14.140625" style="5" customWidth="1"/>
    <col min="15114" max="15114" width="11.140625" style="5" customWidth="1"/>
    <col min="15115" max="15115" width="8.7109375" style="5" customWidth="1"/>
    <col min="15116" max="15116" width="9.140625" style="5"/>
    <col min="15117" max="15117" width="11" style="5" customWidth="1"/>
    <col min="15118" max="15118" width="9.140625" style="5"/>
    <col min="15119" max="15119" width="8.7109375" style="5" customWidth="1"/>
    <col min="15120" max="15120" width="9.7109375" style="5" customWidth="1"/>
    <col min="15121" max="15121" width="8.7109375" style="5" customWidth="1"/>
    <col min="15122" max="15122" width="13" style="5" customWidth="1"/>
    <col min="15123" max="15124" width="8.7109375" style="5" customWidth="1"/>
    <col min="15125" max="15359" width="9.140625" style="5"/>
    <col min="15360" max="15361" width="8.7109375" style="5" customWidth="1"/>
    <col min="15362" max="15362" width="12.42578125" style="5" customWidth="1"/>
    <col min="15363" max="15364" width="8.7109375" style="5" customWidth="1"/>
    <col min="15365" max="15365" width="11.7109375" style="5" customWidth="1"/>
    <col min="15366" max="15367" width="8.7109375" style="5" customWidth="1"/>
    <col min="15368" max="15369" width="14.140625" style="5" customWidth="1"/>
    <col min="15370" max="15370" width="11.140625" style="5" customWidth="1"/>
    <col min="15371" max="15371" width="8.7109375" style="5" customWidth="1"/>
    <col min="15372" max="15372" width="9.140625" style="5"/>
    <col min="15373" max="15373" width="11" style="5" customWidth="1"/>
    <col min="15374" max="15374" width="9.140625" style="5"/>
    <col min="15375" max="15375" width="8.7109375" style="5" customWidth="1"/>
    <col min="15376" max="15376" width="9.7109375" style="5" customWidth="1"/>
    <col min="15377" max="15377" width="8.7109375" style="5" customWidth="1"/>
    <col min="15378" max="15378" width="13" style="5" customWidth="1"/>
    <col min="15379" max="15380" width="8.7109375" style="5" customWidth="1"/>
    <col min="15381" max="15615" width="9.140625" style="5"/>
    <col min="15616" max="15617" width="8.7109375" style="5" customWidth="1"/>
    <col min="15618" max="15618" width="12.42578125" style="5" customWidth="1"/>
    <col min="15619" max="15620" width="8.7109375" style="5" customWidth="1"/>
    <col min="15621" max="15621" width="11.7109375" style="5" customWidth="1"/>
    <col min="15622" max="15623" width="8.7109375" style="5" customWidth="1"/>
    <col min="15624" max="15625" width="14.140625" style="5" customWidth="1"/>
    <col min="15626" max="15626" width="11.140625" style="5" customWidth="1"/>
    <col min="15627" max="15627" width="8.7109375" style="5" customWidth="1"/>
    <col min="15628" max="15628" width="9.140625" style="5"/>
    <col min="15629" max="15629" width="11" style="5" customWidth="1"/>
    <col min="15630" max="15630" width="9.140625" style="5"/>
    <col min="15631" max="15631" width="8.7109375" style="5" customWidth="1"/>
    <col min="15632" max="15632" width="9.7109375" style="5" customWidth="1"/>
    <col min="15633" max="15633" width="8.7109375" style="5" customWidth="1"/>
    <col min="15634" max="15634" width="13" style="5" customWidth="1"/>
    <col min="15635" max="15636" width="8.7109375" style="5" customWidth="1"/>
    <col min="15637" max="15871" width="9.140625" style="5"/>
    <col min="15872" max="15873" width="8.7109375" style="5" customWidth="1"/>
    <col min="15874" max="15874" width="12.42578125" style="5" customWidth="1"/>
    <col min="15875" max="15876" width="8.7109375" style="5" customWidth="1"/>
    <col min="15877" max="15877" width="11.7109375" style="5" customWidth="1"/>
    <col min="15878" max="15879" width="8.7109375" style="5" customWidth="1"/>
    <col min="15880" max="15881" width="14.140625" style="5" customWidth="1"/>
    <col min="15882" max="15882" width="11.140625" style="5" customWidth="1"/>
    <col min="15883" max="15883" width="8.7109375" style="5" customWidth="1"/>
    <col min="15884" max="15884" width="9.140625" style="5"/>
    <col min="15885" max="15885" width="11" style="5" customWidth="1"/>
    <col min="15886" max="15886" width="9.140625" style="5"/>
    <col min="15887" max="15887" width="8.7109375" style="5" customWidth="1"/>
    <col min="15888" max="15888" width="9.7109375" style="5" customWidth="1"/>
    <col min="15889" max="15889" width="8.7109375" style="5" customWidth="1"/>
    <col min="15890" max="15890" width="13" style="5" customWidth="1"/>
    <col min="15891" max="15892" width="8.7109375" style="5" customWidth="1"/>
    <col min="15893" max="16127" width="9.140625" style="5"/>
    <col min="16128" max="16129" width="8.7109375" style="5" customWidth="1"/>
    <col min="16130" max="16130" width="12.42578125" style="5" customWidth="1"/>
    <col min="16131" max="16132" width="8.7109375" style="5" customWidth="1"/>
    <col min="16133" max="16133" width="11.7109375" style="5" customWidth="1"/>
    <col min="16134" max="16135" width="8.7109375" style="5" customWidth="1"/>
    <col min="16136" max="16137" width="14.140625" style="5" customWidth="1"/>
    <col min="16138" max="16138" width="11.140625" style="5" customWidth="1"/>
    <col min="16139" max="16139" width="8.7109375" style="5" customWidth="1"/>
    <col min="16140" max="16140" width="9.140625" style="5"/>
    <col min="16141" max="16141" width="11" style="5" customWidth="1"/>
    <col min="16142" max="16142" width="9.140625" style="5"/>
    <col min="16143" max="16143" width="8.7109375" style="5" customWidth="1"/>
    <col min="16144" max="16144" width="9.7109375" style="5" customWidth="1"/>
    <col min="16145" max="16145" width="8.7109375" style="5" customWidth="1"/>
    <col min="16146" max="16146" width="13" style="5" customWidth="1"/>
    <col min="16147" max="16148" width="8.7109375" style="5" customWidth="1"/>
    <col min="16149" max="16384" width="9.140625" style="5"/>
  </cols>
  <sheetData>
    <row r="1" spans="1:34" ht="15.75" x14ac:dyDescent="0.25">
      <c r="A1" s="1" t="s">
        <v>55</v>
      </c>
      <c r="B1" s="1"/>
      <c r="C1" s="4"/>
      <c r="D1" s="4"/>
      <c r="E1" s="4"/>
      <c r="F1" s="4"/>
      <c r="G1" s="4"/>
      <c r="H1" s="4"/>
      <c r="I1" s="4"/>
      <c r="J1" s="4"/>
      <c r="Q1" s="4"/>
      <c r="R1" s="4"/>
      <c r="S1" s="4"/>
      <c r="W1" s="4"/>
    </row>
    <row r="2" spans="1:34" ht="11.25" customHeight="1" x14ac:dyDescent="0.2">
      <c r="A2" s="76" t="s">
        <v>0</v>
      </c>
      <c r="B2" s="76" t="s">
        <v>1</v>
      </c>
      <c r="C2" s="113" t="s">
        <v>62</v>
      </c>
      <c r="D2" s="114"/>
      <c r="E2" s="114"/>
      <c r="F2" s="114"/>
      <c r="G2" s="114"/>
      <c r="H2" s="115"/>
      <c r="I2" s="113" t="s">
        <v>63</v>
      </c>
      <c r="J2" s="114"/>
      <c r="K2" s="114"/>
      <c r="L2" s="114"/>
      <c r="M2" s="114"/>
      <c r="N2" s="96" t="s">
        <v>2</v>
      </c>
      <c r="O2" s="107" t="s">
        <v>3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9"/>
    </row>
    <row r="3" spans="1:34" ht="11.25" customHeight="1" x14ac:dyDescent="0.2">
      <c r="A3" s="77"/>
      <c r="B3" s="77"/>
      <c r="C3" s="93" t="s">
        <v>11</v>
      </c>
      <c r="D3" s="93" t="s">
        <v>10</v>
      </c>
      <c r="E3" s="93" t="s">
        <v>30</v>
      </c>
      <c r="F3" s="93" t="s">
        <v>33</v>
      </c>
      <c r="G3" s="93" t="s">
        <v>64</v>
      </c>
      <c r="H3" s="93" t="s">
        <v>65</v>
      </c>
      <c r="I3" s="93" t="s">
        <v>66</v>
      </c>
      <c r="J3" s="93" t="s">
        <v>31</v>
      </c>
      <c r="K3" s="93" t="s">
        <v>32</v>
      </c>
      <c r="L3" s="93" t="s">
        <v>29</v>
      </c>
      <c r="M3" s="93" t="s">
        <v>67</v>
      </c>
      <c r="N3" s="97"/>
      <c r="O3" s="99" t="s">
        <v>5</v>
      </c>
      <c r="P3" s="102" t="s">
        <v>6</v>
      </c>
      <c r="Q3" s="103"/>
      <c r="R3" s="103"/>
      <c r="S3" s="104"/>
      <c r="T3" s="103" t="s">
        <v>7</v>
      </c>
      <c r="U3" s="104"/>
      <c r="V3" s="102" t="s">
        <v>8</v>
      </c>
      <c r="W3" s="103"/>
      <c r="X3" s="104"/>
      <c r="Y3" s="110" t="s">
        <v>27</v>
      </c>
      <c r="Z3" s="111"/>
      <c r="AA3" s="112"/>
      <c r="AB3" s="102" t="s">
        <v>68</v>
      </c>
      <c r="AC3" s="103"/>
      <c r="AD3" s="104"/>
      <c r="AE3" s="102" t="s">
        <v>69</v>
      </c>
      <c r="AF3" s="103"/>
      <c r="AG3" s="103"/>
      <c r="AH3" s="104"/>
    </row>
    <row r="4" spans="1:34" ht="11.25" customHeight="1" x14ac:dyDescent="0.2">
      <c r="A4" s="77"/>
      <c r="B4" s="77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7"/>
      <c r="O4" s="100"/>
      <c r="P4" s="105" t="s">
        <v>12</v>
      </c>
      <c r="Q4" s="105" t="s">
        <v>13</v>
      </c>
      <c r="R4" s="105" t="s">
        <v>14</v>
      </c>
      <c r="S4" s="105" t="s">
        <v>15</v>
      </c>
      <c r="T4" s="105" t="s">
        <v>16</v>
      </c>
      <c r="U4" s="105" t="s">
        <v>17</v>
      </c>
      <c r="V4" s="105" t="s">
        <v>18</v>
      </c>
      <c r="W4" s="105" t="s">
        <v>15</v>
      </c>
      <c r="X4" s="105" t="s">
        <v>19</v>
      </c>
      <c r="Y4" s="105" t="s">
        <v>28</v>
      </c>
      <c r="Z4" s="105" t="s">
        <v>36</v>
      </c>
      <c r="AA4" s="105" t="s">
        <v>37</v>
      </c>
      <c r="AB4" s="105" t="s">
        <v>59</v>
      </c>
      <c r="AC4" s="105" t="s">
        <v>60</v>
      </c>
      <c r="AD4" s="105" t="s">
        <v>61</v>
      </c>
      <c r="AE4" s="105" t="s">
        <v>20</v>
      </c>
      <c r="AF4" s="105" t="s">
        <v>21</v>
      </c>
      <c r="AG4" s="105" t="s">
        <v>22</v>
      </c>
      <c r="AH4" s="105" t="s">
        <v>23</v>
      </c>
    </row>
    <row r="5" spans="1:34" ht="28.5" customHeight="1" x14ac:dyDescent="0.2">
      <c r="A5" s="116"/>
      <c r="B5" s="77" t="str">
        <f>B2</f>
        <v>IPCA</v>
      </c>
      <c r="C5" s="95" t="str">
        <f>C3</f>
        <v>IPCA-DP</v>
      </c>
      <c r="D5" s="95" t="str">
        <f t="shared" ref="D5:M5" si="0">D3</f>
        <v>IPCA-MS</v>
      </c>
      <c r="E5" s="95" t="str">
        <f t="shared" si="0"/>
        <v>IPCA-EX0</v>
      </c>
      <c r="F5" s="95" t="str">
        <f t="shared" si="0"/>
        <v>IPCA-EX3</v>
      </c>
      <c r="G5" s="95" t="str">
        <f t="shared" si="0"/>
        <v>IPCA-P55</v>
      </c>
      <c r="H5" s="95" t="str">
        <f t="shared" si="0"/>
        <v>Média dos 5 núcleos</v>
      </c>
      <c r="I5" s="95" t="str">
        <f t="shared" si="0"/>
        <v>IPCA-EXFE</v>
      </c>
      <c r="J5" s="95" t="str">
        <f t="shared" si="0"/>
        <v>IPCA-EX1</v>
      </c>
      <c r="K5" s="95" t="str">
        <f t="shared" si="0"/>
        <v>IPCA-EX2</v>
      </c>
      <c r="L5" s="95" t="str">
        <f t="shared" si="0"/>
        <v>IPCA-MA</v>
      </c>
      <c r="M5" s="95" t="str">
        <f t="shared" si="0"/>
        <v>Mediana</v>
      </c>
      <c r="N5" s="98"/>
      <c r="O5" s="101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</row>
    <row r="6" spans="1:34" s="10" customFormat="1" x14ac:dyDescent="0.2">
      <c r="A6" s="6">
        <v>35065</v>
      </c>
      <c r="B6" s="7" t="s">
        <v>54</v>
      </c>
      <c r="C6" s="7" t="s">
        <v>54</v>
      </c>
      <c r="D6" s="7" t="s">
        <v>54</v>
      </c>
      <c r="E6" s="7" t="s">
        <v>54</v>
      </c>
      <c r="F6" s="7" t="s">
        <v>54</v>
      </c>
      <c r="G6" s="7" t="s">
        <v>54</v>
      </c>
      <c r="H6" s="7"/>
      <c r="I6" s="7"/>
      <c r="J6" s="7"/>
      <c r="K6" s="7"/>
      <c r="L6" s="7" t="s">
        <v>54</v>
      </c>
      <c r="M6" s="7" t="s">
        <v>54</v>
      </c>
      <c r="N6" s="7" t="s">
        <v>54</v>
      </c>
      <c r="O6" s="7" t="s">
        <v>54</v>
      </c>
      <c r="P6" s="7" t="s">
        <v>54</v>
      </c>
      <c r="Q6" s="7" t="s">
        <v>54</v>
      </c>
      <c r="R6" s="7" t="s">
        <v>54</v>
      </c>
      <c r="S6" s="7" t="s">
        <v>54</v>
      </c>
      <c r="T6" s="7" t="s">
        <v>54</v>
      </c>
      <c r="U6" s="7" t="s">
        <v>54</v>
      </c>
      <c r="V6" s="7" t="s">
        <v>54</v>
      </c>
      <c r="W6" s="7" t="s">
        <v>54</v>
      </c>
      <c r="X6" s="7" t="s">
        <v>54</v>
      </c>
      <c r="Y6" s="7" t="s">
        <v>54</v>
      </c>
      <c r="Z6" s="7" t="s">
        <v>54</v>
      </c>
      <c r="AA6" s="7" t="s">
        <v>54</v>
      </c>
      <c r="AB6" s="7" t="s">
        <v>54</v>
      </c>
      <c r="AC6" s="7" t="s">
        <v>54</v>
      </c>
      <c r="AD6" s="7" t="s">
        <v>54</v>
      </c>
      <c r="AE6" s="7" t="s">
        <v>54</v>
      </c>
      <c r="AF6" s="27" t="s">
        <v>54</v>
      </c>
      <c r="AG6" s="27" t="s">
        <v>54</v>
      </c>
      <c r="AH6" s="27" t="s">
        <v>54</v>
      </c>
    </row>
    <row r="7" spans="1:34" x14ac:dyDescent="0.2">
      <c r="A7" s="6">
        <v>35096</v>
      </c>
      <c r="B7" s="7" t="s">
        <v>54</v>
      </c>
      <c r="C7" s="7" t="s">
        <v>54</v>
      </c>
      <c r="D7" s="7" t="s">
        <v>54</v>
      </c>
      <c r="E7" s="7" t="s">
        <v>54</v>
      </c>
      <c r="F7" s="7" t="s">
        <v>54</v>
      </c>
      <c r="G7" s="7" t="s">
        <v>54</v>
      </c>
      <c r="H7" s="7"/>
      <c r="I7" s="7"/>
      <c r="J7" s="7"/>
      <c r="K7" s="7"/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 t="s">
        <v>54</v>
      </c>
      <c r="R7" s="7" t="s">
        <v>54</v>
      </c>
      <c r="S7" s="7" t="s">
        <v>54</v>
      </c>
      <c r="T7" s="7" t="s">
        <v>54</v>
      </c>
      <c r="U7" s="7" t="s">
        <v>54</v>
      </c>
      <c r="V7" s="7" t="s">
        <v>54</v>
      </c>
      <c r="W7" s="7" t="s">
        <v>54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 t="s">
        <v>54</v>
      </c>
      <c r="AF7" s="7" t="s">
        <v>54</v>
      </c>
      <c r="AG7" s="7" t="s">
        <v>54</v>
      </c>
      <c r="AH7" s="7" t="s">
        <v>54</v>
      </c>
    </row>
    <row r="8" spans="1:34" x14ac:dyDescent="0.2">
      <c r="A8" s="6">
        <v>35125</v>
      </c>
      <c r="B8" s="44">
        <v>11.31147364603666</v>
      </c>
      <c r="C8" s="44" t="s">
        <v>54</v>
      </c>
      <c r="D8" s="44" t="s">
        <v>54</v>
      </c>
      <c r="E8" s="44">
        <v>11.102795048721447</v>
      </c>
      <c r="F8" s="44" t="s">
        <v>54</v>
      </c>
      <c r="G8" s="44" t="s">
        <v>54</v>
      </c>
      <c r="H8" s="44"/>
      <c r="I8" s="44"/>
      <c r="J8" s="44">
        <v>14.826418243904783</v>
      </c>
      <c r="K8" s="44"/>
      <c r="L8" s="44">
        <v>9.7046625668137523</v>
      </c>
      <c r="M8" s="44" t="s">
        <v>54</v>
      </c>
      <c r="N8" s="44">
        <v>27.008196519525313</v>
      </c>
      <c r="O8" s="44">
        <v>8.4462414504998549</v>
      </c>
      <c r="P8" s="44">
        <v>3.3829370074972047</v>
      </c>
      <c r="Q8" s="44">
        <v>-10.59608441873533</v>
      </c>
      <c r="R8" s="44">
        <v>2.0339541679799567</v>
      </c>
      <c r="S8" s="44">
        <v>27.693436615165339</v>
      </c>
      <c r="T8" s="44" t="s">
        <v>54</v>
      </c>
      <c r="U8" s="44" t="s">
        <v>54</v>
      </c>
      <c r="V8" s="44">
        <v>-9.4116690304673511E-2</v>
      </c>
      <c r="W8" s="44">
        <v>27.693436615165339</v>
      </c>
      <c r="X8" s="44" t="s">
        <v>54</v>
      </c>
      <c r="Y8" s="44" t="s">
        <v>54</v>
      </c>
      <c r="Z8" s="44" t="s">
        <v>54</v>
      </c>
      <c r="AA8" s="44" t="s">
        <v>54</v>
      </c>
      <c r="AB8" s="44" t="s">
        <v>54</v>
      </c>
      <c r="AC8" s="44" t="s">
        <v>54</v>
      </c>
      <c r="AD8" s="44" t="s">
        <v>54</v>
      </c>
      <c r="AE8" s="44" t="s">
        <v>54</v>
      </c>
      <c r="AF8" s="44" t="s">
        <v>54</v>
      </c>
      <c r="AG8" s="44" t="s">
        <v>54</v>
      </c>
      <c r="AH8" s="45" t="s">
        <v>54</v>
      </c>
    </row>
    <row r="9" spans="1:34" x14ac:dyDescent="0.2">
      <c r="A9" s="6">
        <v>35156</v>
      </c>
      <c r="B9" s="44">
        <v>9.0544682157439809</v>
      </c>
      <c r="C9" s="44" t="s">
        <v>54</v>
      </c>
      <c r="D9" s="44" t="s">
        <v>54</v>
      </c>
      <c r="E9" s="44">
        <v>8.883207653889059</v>
      </c>
      <c r="F9" s="44" t="s">
        <v>54</v>
      </c>
      <c r="G9" s="44" t="s">
        <v>54</v>
      </c>
      <c r="H9" s="44"/>
      <c r="I9" s="44"/>
      <c r="J9" s="44">
        <v>11.22790580885318</v>
      </c>
      <c r="K9" s="44"/>
      <c r="L9" s="44">
        <v>8.0224347482611904</v>
      </c>
      <c r="M9" s="44" t="s">
        <v>54</v>
      </c>
      <c r="N9" s="44">
        <v>25.283030737877127</v>
      </c>
      <c r="O9" s="44">
        <v>5.3909748857074504</v>
      </c>
      <c r="P9" s="44">
        <v>-2.2199141450852267</v>
      </c>
      <c r="Q9" s="44">
        <v>-9.5337629002843443</v>
      </c>
      <c r="R9" s="44">
        <v>4.3736509792693425</v>
      </c>
      <c r="S9" s="44">
        <v>24.468862918820207</v>
      </c>
      <c r="T9" s="44" t="s">
        <v>54</v>
      </c>
      <c r="U9" s="44" t="s">
        <v>54</v>
      </c>
      <c r="V9" s="44">
        <v>-4.4130425474939443</v>
      </c>
      <c r="W9" s="44">
        <v>24.468862918820207</v>
      </c>
      <c r="X9" s="44" t="s">
        <v>54</v>
      </c>
      <c r="Y9" s="44" t="s">
        <v>54</v>
      </c>
      <c r="Z9" s="44" t="s">
        <v>54</v>
      </c>
      <c r="AA9" s="44" t="s">
        <v>54</v>
      </c>
      <c r="AB9" s="44" t="s">
        <v>54</v>
      </c>
      <c r="AC9" s="44" t="s">
        <v>54</v>
      </c>
      <c r="AD9" s="44" t="s">
        <v>54</v>
      </c>
      <c r="AE9" s="44" t="s">
        <v>54</v>
      </c>
      <c r="AF9" s="44" t="s">
        <v>54</v>
      </c>
      <c r="AG9" s="44" t="s">
        <v>54</v>
      </c>
      <c r="AH9" s="45" t="s">
        <v>54</v>
      </c>
    </row>
    <row r="10" spans="1:34" x14ac:dyDescent="0.2">
      <c r="A10" s="6">
        <v>35186</v>
      </c>
      <c r="B10" s="44">
        <v>10.211130016181926</v>
      </c>
      <c r="C10" s="44" t="s">
        <v>54</v>
      </c>
      <c r="D10" s="44" t="s">
        <v>54</v>
      </c>
      <c r="E10" s="44">
        <v>8.7563873692409544</v>
      </c>
      <c r="F10" s="44" t="s">
        <v>54</v>
      </c>
      <c r="G10" s="44" t="s">
        <v>54</v>
      </c>
      <c r="H10" s="44"/>
      <c r="I10" s="44"/>
      <c r="J10" s="44">
        <v>9.7659314505904575</v>
      </c>
      <c r="K10" s="44"/>
      <c r="L10" s="44">
        <v>8.9246311545460628</v>
      </c>
      <c r="M10" s="44" t="s">
        <v>54</v>
      </c>
      <c r="N10" s="44">
        <v>24.600257971861012</v>
      </c>
      <c r="O10" s="44">
        <v>6.8995957923931002</v>
      </c>
      <c r="P10" s="44">
        <v>2.234706222594653</v>
      </c>
      <c r="Q10" s="44">
        <v>-7.7561578862842424</v>
      </c>
      <c r="R10" s="44">
        <v>5.6724569570684338</v>
      </c>
      <c r="S10" s="44">
        <v>21.948309639083206</v>
      </c>
      <c r="T10" s="44" t="s">
        <v>54</v>
      </c>
      <c r="U10" s="44" t="s">
        <v>54</v>
      </c>
      <c r="V10" s="44">
        <v>1.6266827545064189</v>
      </c>
      <c r="W10" s="44">
        <v>21.948309639083206</v>
      </c>
      <c r="X10" s="44" t="s">
        <v>54</v>
      </c>
      <c r="Y10" s="44" t="s">
        <v>54</v>
      </c>
      <c r="Z10" s="44" t="s">
        <v>54</v>
      </c>
      <c r="AA10" s="44" t="s">
        <v>54</v>
      </c>
      <c r="AB10" s="44" t="s">
        <v>54</v>
      </c>
      <c r="AC10" s="44" t="s">
        <v>54</v>
      </c>
      <c r="AD10" s="44" t="s">
        <v>54</v>
      </c>
      <c r="AE10" s="44" t="s">
        <v>54</v>
      </c>
      <c r="AF10" s="44" t="s">
        <v>54</v>
      </c>
      <c r="AG10" s="44" t="s">
        <v>54</v>
      </c>
      <c r="AH10" s="45" t="s">
        <v>54</v>
      </c>
    </row>
    <row r="11" spans="1:34" x14ac:dyDescent="0.2">
      <c r="A11" s="6">
        <v>35217</v>
      </c>
      <c r="B11" s="44">
        <v>11.911049822965936</v>
      </c>
      <c r="C11" s="44" t="s">
        <v>54</v>
      </c>
      <c r="D11" s="44" t="s">
        <v>54</v>
      </c>
      <c r="E11" s="44">
        <v>12.539772612362626</v>
      </c>
      <c r="F11" s="44" t="s">
        <v>54</v>
      </c>
      <c r="G11" s="44" t="s">
        <v>54</v>
      </c>
      <c r="H11" s="44"/>
      <c r="I11" s="44"/>
      <c r="J11" s="44">
        <v>11.302170771913936</v>
      </c>
      <c r="K11" s="44"/>
      <c r="L11" s="44">
        <v>10.366213967208921</v>
      </c>
      <c r="M11" s="44" t="s">
        <v>54</v>
      </c>
      <c r="N11" s="44">
        <v>19.801872869769312</v>
      </c>
      <c r="O11" s="44">
        <v>10.838898520411149</v>
      </c>
      <c r="P11" s="44">
        <v>7.0771159403353607</v>
      </c>
      <c r="Q11" s="44">
        <v>3.9979006542961031</v>
      </c>
      <c r="R11" s="44">
        <v>7.3171542658385249</v>
      </c>
      <c r="S11" s="44">
        <v>20.279675839263362</v>
      </c>
      <c r="T11" s="44" t="s">
        <v>54</v>
      </c>
      <c r="U11" s="44" t="s">
        <v>54</v>
      </c>
      <c r="V11" s="44">
        <v>7.5191986035620459</v>
      </c>
      <c r="W11" s="44">
        <v>20.279675839263362</v>
      </c>
      <c r="X11" s="44" t="s">
        <v>54</v>
      </c>
      <c r="Y11" s="44" t="s">
        <v>54</v>
      </c>
      <c r="Z11" s="44" t="s">
        <v>54</v>
      </c>
      <c r="AA11" s="44" t="s">
        <v>54</v>
      </c>
      <c r="AB11" s="44" t="s">
        <v>54</v>
      </c>
      <c r="AC11" s="44" t="s">
        <v>54</v>
      </c>
      <c r="AD11" s="44" t="s">
        <v>54</v>
      </c>
      <c r="AE11" s="44" t="s">
        <v>54</v>
      </c>
      <c r="AF11" s="44" t="s">
        <v>54</v>
      </c>
      <c r="AG11" s="44" t="s">
        <v>54</v>
      </c>
      <c r="AH11" s="45" t="s">
        <v>54</v>
      </c>
    </row>
    <row r="12" spans="1:34" x14ac:dyDescent="0.2">
      <c r="A12" s="6">
        <v>35247</v>
      </c>
      <c r="B12" s="44">
        <v>15.269591788595704</v>
      </c>
      <c r="C12" s="44" t="s">
        <v>54</v>
      </c>
      <c r="D12" s="44" t="s">
        <v>54</v>
      </c>
      <c r="E12" s="44">
        <v>13.21380851014608</v>
      </c>
      <c r="F12" s="44" t="s">
        <v>54</v>
      </c>
      <c r="G12" s="44" t="s">
        <v>54</v>
      </c>
      <c r="H12" s="44"/>
      <c r="I12" s="44"/>
      <c r="J12" s="44">
        <v>14.862043658599305</v>
      </c>
      <c r="K12" s="44"/>
      <c r="L12" s="44">
        <v>12.222424489232964</v>
      </c>
      <c r="M12" s="44" t="s">
        <v>54</v>
      </c>
      <c r="N12" s="44">
        <v>26.834143677659654</v>
      </c>
      <c r="O12" s="44">
        <v>13.573557991074807</v>
      </c>
      <c r="P12" s="44">
        <v>13.52783487320383</v>
      </c>
      <c r="Q12" s="44">
        <v>4.9514339411322226</v>
      </c>
      <c r="R12" s="44">
        <v>6.1657694376164898</v>
      </c>
      <c r="S12" s="44">
        <v>20.36802149417332</v>
      </c>
      <c r="T12" s="44" t="s">
        <v>54</v>
      </c>
      <c r="U12" s="44" t="s">
        <v>54</v>
      </c>
      <c r="V12" s="44">
        <v>14.759177619797953</v>
      </c>
      <c r="W12" s="44">
        <v>20.36802149417332</v>
      </c>
      <c r="X12" s="44" t="s">
        <v>54</v>
      </c>
      <c r="Y12" s="44" t="s">
        <v>54</v>
      </c>
      <c r="Z12" s="44" t="s">
        <v>54</v>
      </c>
      <c r="AA12" s="44" t="s">
        <v>54</v>
      </c>
      <c r="AB12" s="44" t="s">
        <v>54</v>
      </c>
      <c r="AC12" s="44" t="s">
        <v>54</v>
      </c>
      <c r="AD12" s="44" t="s">
        <v>54</v>
      </c>
      <c r="AE12" s="44" t="s">
        <v>54</v>
      </c>
      <c r="AF12" s="44" t="s">
        <v>54</v>
      </c>
      <c r="AG12" s="44" t="s">
        <v>54</v>
      </c>
      <c r="AH12" s="45" t="s">
        <v>54</v>
      </c>
    </row>
    <row r="13" spans="1:34" x14ac:dyDescent="0.2">
      <c r="A13" s="6">
        <v>35278</v>
      </c>
      <c r="B13" s="44">
        <v>14.162766152329496</v>
      </c>
      <c r="C13" s="44" t="s">
        <v>54</v>
      </c>
      <c r="D13" s="44" t="s">
        <v>54</v>
      </c>
      <c r="E13" s="44">
        <v>12.693321216846101</v>
      </c>
      <c r="F13" s="44" t="s">
        <v>54</v>
      </c>
      <c r="G13" s="44" t="s">
        <v>54</v>
      </c>
      <c r="H13" s="44"/>
      <c r="I13" s="44"/>
      <c r="J13" s="44">
        <v>14.967861989934121</v>
      </c>
      <c r="K13" s="44"/>
      <c r="L13" s="44">
        <v>10.803674027293496</v>
      </c>
      <c r="M13" s="44" t="s">
        <v>54</v>
      </c>
      <c r="N13" s="44">
        <v>24.713632573072218</v>
      </c>
      <c r="O13" s="44">
        <v>12.682668486605579</v>
      </c>
      <c r="P13" s="44">
        <v>12.271941838540457</v>
      </c>
      <c r="Q13" s="44">
        <v>4.1851803187362435</v>
      </c>
      <c r="R13" s="44">
        <v>6.2437595941739801</v>
      </c>
      <c r="S13" s="44">
        <v>19.024785715347832</v>
      </c>
      <c r="T13" s="44" t="s">
        <v>54</v>
      </c>
      <c r="U13" s="44" t="s">
        <v>54</v>
      </c>
      <c r="V13" s="44">
        <v>11.569500029585612</v>
      </c>
      <c r="W13" s="44">
        <v>19.024785715347832</v>
      </c>
      <c r="X13" s="44" t="s">
        <v>54</v>
      </c>
      <c r="Y13" s="44" t="s">
        <v>54</v>
      </c>
      <c r="Z13" s="44" t="s">
        <v>54</v>
      </c>
      <c r="AA13" s="44" t="s">
        <v>54</v>
      </c>
      <c r="AB13" s="44" t="s">
        <v>54</v>
      </c>
      <c r="AC13" s="44" t="s">
        <v>54</v>
      </c>
      <c r="AD13" s="44" t="s">
        <v>54</v>
      </c>
      <c r="AE13" s="44" t="s">
        <v>54</v>
      </c>
      <c r="AF13" s="44" t="s">
        <v>54</v>
      </c>
      <c r="AG13" s="44" t="s">
        <v>54</v>
      </c>
      <c r="AH13" s="45" t="s">
        <v>54</v>
      </c>
    </row>
    <row r="14" spans="1:34" x14ac:dyDescent="0.2">
      <c r="A14" s="6">
        <v>35309</v>
      </c>
      <c r="B14" s="44">
        <v>12.289038507577345</v>
      </c>
      <c r="C14" s="44" t="s">
        <v>54</v>
      </c>
      <c r="D14" s="44" t="s">
        <v>54</v>
      </c>
      <c r="E14" s="44">
        <v>10.437829021405307</v>
      </c>
      <c r="F14" s="44" t="s">
        <v>54</v>
      </c>
      <c r="G14" s="44" t="s">
        <v>54</v>
      </c>
      <c r="H14" s="44"/>
      <c r="I14" s="44"/>
      <c r="J14" s="44">
        <v>12.425693789049561</v>
      </c>
      <c r="K14" s="44"/>
      <c r="L14" s="44">
        <v>8.3748085453828338</v>
      </c>
      <c r="M14" s="44" t="s">
        <v>54</v>
      </c>
      <c r="N14" s="44">
        <v>23.972640661531258</v>
      </c>
      <c r="O14" s="44">
        <v>10.233730170645032</v>
      </c>
      <c r="P14" s="44">
        <v>8.1710292724403786</v>
      </c>
      <c r="Q14" s="44">
        <v>1.5492983173364365</v>
      </c>
      <c r="R14" s="44">
        <v>5.9676226750832342</v>
      </c>
      <c r="S14" s="44">
        <v>17.163874519779526</v>
      </c>
      <c r="T14" s="44" t="s">
        <v>54</v>
      </c>
      <c r="U14" s="44" t="s">
        <v>54</v>
      </c>
      <c r="V14" s="44">
        <v>6.5204341593753981</v>
      </c>
      <c r="W14" s="44">
        <v>17.163874519779526</v>
      </c>
      <c r="X14" s="44" t="s">
        <v>54</v>
      </c>
      <c r="Y14" s="44" t="s">
        <v>54</v>
      </c>
      <c r="Z14" s="44" t="s">
        <v>54</v>
      </c>
      <c r="AA14" s="44" t="s">
        <v>54</v>
      </c>
      <c r="AB14" s="44" t="s">
        <v>54</v>
      </c>
      <c r="AC14" s="44" t="s">
        <v>54</v>
      </c>
      <c r="AD14" s="44" t="s">
        <v>54</v>
      </c>
      <c r="AE14" s="44" t="s">
        <v>54</v>
      </c>
      <c r="AF14" s="44" t="s">
        <v>54</v>
      </c>
      <c r="AG14" s="44" t="s">
        <v>54</v>
      </c>
      <c r="AH14" s="45" t="s">
        <v>54</v>
      </c>
    </row>
    <row r="15" spans="1:34" x14ac:dyDescent="0.2">
      <c r="A15" s="6">
        <v>35339</v>
      </c>
      <c r="B15" s="44">
        <v>7.2754797750794324</v>
      </c>
      <c r="C15" s="44" t="s">
        <v>54</v>
      </c>
      <c r="D15" s="44" t="s">
        <v>54</v>
      </c>
      <c r="E15" s="44">
        <v>7.0545036548630264</v>
      </c>
      <c r="F15" s="44" t="s">
        <v>54</v>
      </c>
      <c r="G15" s="44" t="s">
        <v>54</v>
      </c>
      <c r="H15" s="44"/>
      <c r="I15" s="44"/>
      <c r="J15" s="44">
        <v>6.8310909590786935</v>
      </c>
      <c r="K15" s="44"/>
      <c r="L15" s="44">
        <v>4.1953919989988719</v>
      </c>
      <c r="M15" s="44" t="s">
        <v>54</v>
      </c>
      <c r="N15" s="44">
        <v>14.780856470155058</v>
      </c>
      <c r="O15" s="44">
        <v>6.1012417221488704</v>
      </c>
      <c r="P15" s="44">
        <v>2.3702431400955675</v>
      </c>
      <c r="Q15" s="44">
        <v>-2.0538838738723371</v>
      </c>
      <c r="R15" s="44">
        <v>4.0109868437939298</v>
      </c>
      <c r="S15" s="44">
        <v>14.331462673023452</v>
      </c>
      <c r="T15" s="44" t="s">
        <v>54</v>
      </c>
      <c r="U15" s="44" t="s">
        <v>54</v>
      </c>
      <c r="V15" s="44">
        <v>0.19637807663306717</v>
      </c>
      <c r="W15" s="44">
        <v>14.331462673023452</v>
      </c>
      <c r="X15" s="44" t="s">
        <v>54</v>
      </c>
      <c r="Y15" s="44" t="s">
        <v>54</v>
      </c>
      <c r="Z15" s="44" t="s">
        <v>54</v>
      </c>
      <c r="AA15" s="44" t="s">
        <v>54</v>
      </c>
      <c r="AB15" s="44" t="s">
        <v>54</v>
      </c>
      <c r="AC15" s="44" t="s">
        <v>54</v>
      </c>
      <c r="AD15" s="44" t="s">
        <v>54</v>
      </c>
      <c r="AE15" s="44" t="s">
        <v>54</v>
      </c>
      <c r="AF15" s="44" t="s">
        <v>54</v>
      </c>
      <c r="AG15" s="44" t="s">
        <v>54</v>
      </c>
      <c r="AH15" s="45" t="s">
        <v>54</v>
      </c>
    </row>
    <row r="16" spans="1:34" x14ac:dyDescent="0.2">
      <c r="A16" s="6">
        <v>35370</v>
      </c>
      <c r="B16" s="44">
        <v>5.7421536007624212</v>
      </c>
      <c r="C16" s="44" t="s">
        <v>54</v>
      </c>
      <c r="D16" s="44" t="s">
        <v>54</v>
      </c>
      <c r="E16" s="44">
        <v>5.9488994058303035</v>
      </c>
      <c r="F16" s="44" t="s">
        <v>54</v>
      </c>
      <c r="G16" s="44" t="s">
        <v>54</v>
      </c>
      <c r="H16" s="44"/>
      <c r="I16" s="44"/>
      <c r="J16" s="44">
        <v>5.6271452295939923</v>
      </c>
      <c r="K16" s="44"/>
      <c r="L16" s="44">
        <v>3.6749281485127199</v>
      </c>
      <c r="M16" s="44" t="s">
        <v>54</v>
      </c>
      <c r="N16" s="44">
        <v>12.915266616766388</v>
      </c>
      <c r="O16" s="44">
        <v>4.431249702643683</v>
      </c>
      <c r="P16" s="44">
        <v>0.17902671691419414</v>
      </c>
      <c r="Q16" s="44">
        <v>-2.0989027105216991</v>
      </c>
      <c r="R16" s="44">
        <v>2.6884520792203546</v>
      </c>
      <c r="S16" s="44">
        <v>12.967010721859111</v>
      </c>
      <c r="T16" s="44" t="s">
        <v>54</v>
      </c>
      <c r="U16" s="44" t="s">
        <v>54</v>
      </c>
      <c r="V16" s="44">
        <v>-1.6424963321429829</v>
      </c>
      <c r="W16" s="44">
        <v>12.967010721859111</v>
      </c>
      <c r="X16" s="44" t="s">
        <v>54</v>
      </c>
      <c r="Y16" s="44" t="s">
        <v>54</v>
      </c>
      <c r="Z16" s="44" t="s">
        <v>54</v>
      </c>
      <c r="AA16" s="44" t="s">
        <v>54</v>
      </c>
      <c r="AB16" s="44" t="s">
        <v>54</v>
      </c>
      <c r="AC16" s="44" t="s">
        <v>54</v>
      </c>
      <c r="AD16" s="44" t="s">
        <v>54</v>
      </c>
      <c r="AE16" s="44" t="s">
        <v>54</v>
      </c>
      <c r="AF16" s="44" t="s">
        <v>54</v>
      </c>
      <c r="AG16" s="44" t="s">
        <v>54</v>
      </c>
      <c r="AH16" s="45" t="s">
        <v>54</v>
      </c>
    </row>
    <row r="17" spans="1:34" x14ac:dyDescent="0.2">
      <c r="A17" s="6">
        <v>35400</v>
      </c>
      <c r="B17" s="44">
        <v>4.2256964636354013</v>
      </c>
      <c r="C17" s="44" t="s">
        <v>54</v>
      </c>
      <c r="D17" s="44" t="s">
        <v>54</v>
      </c>
      <c r="E17" s="44">
        <v>5.5343475294167774</v>
      </c>
      <c r="F17" s="44" t="s">
        <v>54</v>
      </c>
      <c r="G17" s="44" t="s">
        <v>54</v>
      </c>
      <c r="H17" s="44"/>
      <c r="I17" s="44"/>
      <c r="J17" s="44">
        <v>5.2021024235071138</v>
      </c>
      <c r="K17" s="44"/>
      <c r="L17" s="44">
        <v>3.3128288346843959</v>
      </c>
      <c r="M17" s="44" t="s">
        <v>54</v>
      </c>
      <c r="N17" s="44">
        <v>7.9221602900721564</v>
      </c>
      <c r="O17" s="44">
        <v>3.4626106216742301</v>
      </c>
      <c r="P17" s="44">
        <v>-1.778634064021233</v>
      </c>
      <c r="Q17" s="44">
        <v>-1.2338252248474788</v>
      </c>
      <c r="R17" s="44">
        <v>3.9955252820758318</v>
      </c>
      <c r="S17" s="44">
        <v>11.519493055843768</v>
      </c>
      <c r="T17" s="44" t="s">
        <v>54</v>
      </c>
      <c r="U17" s="44" t="s">
        <v>54</v>
      </c>
      <c r="V17" s="44">
        <v>-4.2482962175726584</v>
      </c>
      <c r="W17" s="44">
        <v>11.519493055843768</v>
      </c>
      <c r="X17" s="44" t="s">
        <v>54</v>
      </c>
      <c r="Y17" s="44" t="s">
        <v>54</v>
      </c>
      <c r="Z17" s="44" t="s">
        <v>54</v>
      </c>
      <c r="AA17" s="44" t="s">
        <v>54</v>
      </c>
      <c r="AB17" s="44" t="s">
        <v>54</v>
      </c>
      <c r="AC17" s="44" t="s">
        <v>54</v>
      </c>
      <c r="AD17" s="44" t="s">
        <v>54</v>
      </c>
      <c r="AE17" s="44" t="s">
        <v>54</v>
      </c>
      <c r="AF17" s="44" t="s">
        <v>54</v>
      </c>
      <c r="AG17" s="44" t="s">
        <v>54</v>
      </c>
      <c r="AH17" s="45" t="s">
        <v>54</v>
      </c>
    </row>
    <row r="18" spans="1:34" x14ac:dyDescent="0.2">
      <c r="A18" s="6">
        <v>35431</v>
      </c>
      <c r="B18" s="44">
        <v>6.0568281077674158</v>
      </c>
      <c r="C18" s="44" t="s">
        <v>54</v>
      </c>
      <c r="D18" s="44" t="s">
        <v>54</v>
      </c>
      <c r="E18" s="44">
        <v>7.7634747585109096</v>
      </c>
      <c r="F18" s="44" t="s">
        <v>54</v>
      </c>
      <c r="G18" s="44" t="s">
        <v>54</v>
      </c>
      <c r="H18" s="44"/>
      <c r="I18" s="44"/>
      <c r="J18" s="44">
        <v>6.9171612553267323</v>
      </c>
      <c r="K18" s="44"/>
      <c r="L18" s="44">
        <v>5.0719428407304434</v>
      </c>
      <c r="M18" s="44" t="s">
        <v>54</v>
      </c>
      <c r="N18" s="44">
        <v>17.160729742320967</v>
      </c>
      <c r="O18" s="44">
        <v>4.3701646532087608</v>
      </c>
      <c r="P18" s="44">
        <v>-1.209180479875215</v>
      </c>
      <c r="Q18" s="44">
        <v>1.7625514530687667</v>
      </c>
      <c r="R18" s="44">
        <v>7.027804457290614</v>
      </c>
      <c r="S18" s="44">
        <v>10.189671348042211</v>
      </c>
      <c r="T18" s="44" t="s">
        <v>54</v>
      </c>
      <c r="U18" s="44" t="s">
        <v>54</v>
      </c>
      <c r="V18" s="44">
        <v>-4.8732567095750312</v>
      </c>
      <c r="W18" s="44">
        <v>10.189671348042211</v>
      </c>
      <c r="X18" s="44" t="s">
        <v>54</v>
      </c>
      <c r="Y18" s="44" t="s">
        <v>54</v>
      </c>
      <c r="Z18" s="44" t="s">
        <v>54</v>
      </c>
      <c r="AA18" s="44" t="s">
        <v>54</v>
      </c>
      <c r="AB18" s="44" t="s">
        <v>54</v>
      </c>
      <c r="AC18" s="44" t="s">
        <v>54</v>
      </c>
      <c r="AD18" s="44" t="s">
        <v>54</v>
      </c>
      <c r="AE18" s="44" t="s">
        <v>54</v>
      </c>
      <c r="AF18" s="44" t="s">
        <v>54</v>
      </c>
      <c r="AG18" s="44" t="s">
        <v>54</v>
      </c>
      <c r="AH18" s="45" t="s">
        <v>54</v>
      </c>
    </row>
    <row r="19" spans="1:34" x14ac:dyDescent="0.2">
      <c r="A19" s="6">
        <v>35462</v>
      </c>
      <c r="B19" s="44">
        <v>5.5246039053433265</v>
      </c>
      <c r="C19" s="44" t="s">
        <v>54</v>
      </c>
      <c r="D19" s="44" t="s">
        <v>54</v>
      </c>
      <c r="E19" s="44">
        <v>6.9485664808038621</v>
      </c>
      <c r="F19" s="44" t="s">
        <v>54</v>
      </c>
      <c r="G19" s="44" t="s">
        <v>54</v>
      </c>
      <c r="H19" s="44"/>
      <c r="I19" s="44"/>
      <c r="J19" s="44">
        <v>5.9331098775604545</v>
      </c>
      <c r="K19" s="44"/>
      <c r="L19" s="44">
        <v>4.4962999469787377</v>
      </c>
      <c r="M19" s="44" t="s">
        <v>54</v>
      </c>
      <c r="N19" s="44">
        <v>16.498317369281779</v>
      </c>
      <c r="O19" s="44">
        <v>3.8650855894941714</v>
      </c>
      <c r="P19" s="44">
        <v>-1.9963259408189771</v>
      </c>
      <c r="Q19" s="44">
        <v>2.2431953031287719</v>
      </c>
      <c r="R19" s="44">
        <v>5.9851869593176446</v>
      </c>
      <c r="S19" s="44">
        <v>8.8612151392158012</v>
      </c>
      <c r="T19" s="44" t="s">
        <v>54</v>
      </c>
      <c r="U19" s="44" t="s">
        <v>54</v>
      </c>
      <c r="V19" s="44">
        <v>-5.3740427616916548</v>
      </c>
      <c r="W19" s="44">
        <v>8.8612151392158012</v>
      </c>
      <c r="X19" s="44" t="s">
        <v>54</v>
      </c>
      <c r="Y19" s="44" t="s">
        <v>54</v>
      </c>
      <c r="Z19" s="44" t="s">
        <v>54</v>
      </c>
      <c r="AA19" s="44" t="s">
        <v>54</v>
      </c>
      <c r="AB19" s="44" t="s">
        <v>54</v>
      </c>
      <c r="AC19" s="44" t="s">
        <v>54</v>
      </c>
      <c r="AD19" s="44" t="s">
        <v>54</v>
      </c>
      <c r="AE19" s="44" t="s">
        <v>54</v>
      </c>
      <c r="AF19" s="44" t="s">
        <v>54</v>
      </c>
      <c r="AG19" s="44" t="s">
        <v>54</v>
      </c>
      <c r="AH19" s="45" t="s">
        <v>54</v>
      </c>
    </row>
    <row r="20" spans="1:34" x14ac:dyDescent="0.2">
      <c r="A20" s="6">
        <v>35490</v>
      </c>
      <c r="B20" s="44">
        <v>7.1224724764891789</v>
      </c>
      <c r="C20" s="44" t="s">
        <v>54</v>
      </c>
      <c r="D20" s="44" t="s">
        <v>54</v>
      </c>
      <c r="E20" s="44">
        <v>5.6034332564736928</v>
      </c>
      <c r="F20" s="44" t="s">
        <v>54</v>
      </c>
      <c r="G20" s="44" t="s">
        <v>54</v>
      </c>
      <c r="H20" s="44"/>
      <c r="I20" s="44"/>
      <c r="J20" s="44">
        <v>5.7527968695595604</v>
      </c>
      <c r="K20" s="44"/>
      <c r="L20" s="44">
        <v>4.5466767686332474</v>
      </c>
      <c r="M20" s="44" t="s">
        <v>54</v>
      </c>
      <c r="N20" s="44">
        <v>19.580523108538216</v>
      </c>
      <c r="O20" s="44">
        <v>4.5231368008523702</v>
      </c>
      <c r="P20" s="44">
        <v>2.2760275080709391</v>
      </c>
      <c r="Q20" s="44">
        <v>2.1147930553576373</v>
      </c>
      <c r="R20" s="44">
        <v>1.9852443512543374</v>
      </c>
      <c r="S20" s="44">
        <v>8.2640847182011896</v>
      </c>
      <c r="T20" s="44" t="s">
        <v>54</v>
      </c>
      <c r="U20" s="44" t="s">
        <v>54</v>
      </c>
      <c r="V20" s="44">
        <v>0.75808052584132213</v>
      </c>
      <c r="W20" s="44">
        <v>8.2640847182011896</v>
      </c>
      <c r="X20" s="44" t="s">
        <v>54</v>
      </c>
      <c r="Y20" s="44" t="s">
        <v>54</v>
      </c>
      <c r="Z20" s="44" t="s">
        <v>54</v>
      </c>
      <c r="AA20" s="44" t="s">
        <v>54</v>
      </c>
      <c r="AB20" s="44" t="s">
        <v>54</v>
      </c>
      <c r="AC20" s="44" t="s">
        <v>54</v>
      </c>
      <c r="AD20" s="44" t="s">
        <v>54</v>
      </c>
      <c r="AE20" s="44" t="s">
        <v>54</v>
      </c>
      <c r="AF20" s="44" t="s">
        <v>54</v>
      </c>
      <c r="AG20" s="44" t="s">
        <v>54</v>
      </c>
      <c r="AH20" s="45" t="s">
        <v>54</v>
      </c>
    </row>
    <row r="21" spans="1:34" x14ac:dyDescent="0.2">
      <c r="A21" s="6">
        <v>35521</v>
      </c>
      <c r="B21" s="44">
        <v>6.8189761480176259</v>
      </c>
      <c r="C21" s="44" t="s">
        <v>54</v>
      </c>
      <c r="D21" s="44" t="s">
        <v>54</v>
      </c>
      <c r="E21" s="44">
        <v>3.814103455331491</v>
      </c>
      <c r="F21" s="44" t="s">
        <v>54</v>
      </c>
      <c r="G21" s="44" t="s">
        <v>54</v>
      </c>
      <c r="H21" s="44"/>
      <c r="I21" s="44"/>
      <c r="J21" s="44">
        <v>5.5428442896133561</v>
      </c>
      <c r="K21" s="44"/>
      <c r="L21" s="44">
        <v>4.1318783401207639</v>
      </c>
      <c r="M21" s="44" t="s">
        <v>54</v>
      </c>
      <c r="N21" s="44">
        <v>13.181924070855501</v>
      </c>
      <c r="O21" s="44">
        <v>4.6630163983395505</v>
      </c>
      <c r="P21" s="44">
        <v>4.7894009260686801</v>
      </c>
      <c r="Q21" s="44">
        <v>1.0306398242244939</v>
      </c>
      <c r="R21" s="44">
        <v>-0.78317257118152384</v>
      </c>
      <c r="S21" s="44">
        <v>8.0937451478016271</v>
      </c>
      <c r="T21" s="44" t="s">
        <v>54</v>
      </c>
      <c r="U21" s="44" t="s">
        <v>54</v>
      </c>
      <c r="V21" s="44">
        <v>5.4588107732919298</v>
      </c>
      <c r="W21" s="44">
        <v>8.0937451478016271</v>
      </c>
      <c r="X21" s="44" t="s">
        <v>54</v>
      </c>
      <c r="Y21" s="44" t="s">
        <v>54</v>
      </c>
      <c r="Z21" s="44" t="s">
        <v>54</v>
      </c>
      <c r="AA21" s="44" t="s">
        <v>54</v>
      </c>
      <c r="AB21" s="44" t="s">
        <v>54</v>
      </c>
      <c r="AC21" s="44" t="s">
        <v>54</v>
      </c>
      <c r="AD21" s="44" t="s">
        <v>54</v>
      </c>
      <c r="AE21" s="44" t="s">
        <v>54</v>
      </c>
      <c r="AF21" s="44" t="s">
        <v>54</v>
      </c>
      <c r="AG21" s="44" t="s">
        <v>54</v>
      </c>
      <c r="AH21" s="45" t="s">
        <v>54</v>
      </c>
    </row>
    <row r="22" spans="1:34" x14ac:dyDescent="0.2">
      <c r="A22" s="6">
        <v>35551</v>
      </c>
      <c r="B22" s="44">
        <v>6.6303121929562963</v>
      </c>
      <c r="C22" s="44" t="s">
        <v>54</v>
      </c>
      <c r="D22" s="44" t="s">
        <v>54</v>
      </c>
      <c r="E22" s="44">
        <v>3.4466697208677743</v>
      </c>
      <c r="F22" s="44" t="s">
        <v>54</v>
      </c>
      <c r="G22" s="44" t="s">
        <v>54</v>
      </c>
      <c r="H22" s="44"/>
      <c r="I22" s="44"/>
      <c r="J22" s="44">
        <v>6.9219098392166813</v>
      </c>
      <c r="K22" s="44"/>
      <c r="L22" s="44">
        <v>3.9019196623957413</v>
      </c>
      <c r="M22" s="44" t="s">
        <v>54</v>
      </c>
      <c r="N22" s="44">
        <v>19.449460118873034</v>
      </c>
      <c r="O22" s="44">
        <v>3.3176183497105001</v>
      </c>
      <c r="P22" s="44">
        <v>2.6271300811996383</v>
      </c>
      <c r="Q22" s="44">
        <v>0.53363355145867786</v>
      </c>
      <c r="R22" s="44">
        <v>-3.0589795664344592</v>
      </c>
      <c r="S22" s="44">
        <v>8.2661281885209945</v>
      </c>
      <c r="T22" s="44" t="s">
        <v>54</v>
      </c>
      <c r="U22" s="44" t="s">
        <v>54</v>
      </c>
      <c r="V22" s="44">
        <v>2.897630954687429</v>
      </c>
      <c r="W22" s="44">
        <v>8.2661281885209945</v>
      </c>
      <c r="X22" s="44" t="s">
        <v>54</v>
      </c>
      <c r="Y22" s="44" t="s">
        <v>54</v>
      </c>
      <c r="Z22" s="44" t="s">
        <v>54</v>
      </c>
      <c r="AA22" s="44" t="s">
        <v>54</v>
      </c>
      <c r="AB22" s="44" t="s">
        <v>54</v>
      </c>
      <c r="AC22" s="44" t="s">
        <v>54</v>
      </c>
      <c r="AD22" s="44" t="s">
        <v>54</v>
      </c>
      <c r="AE22" s="44" t="s">
        <v>54</v>
      </c>
      <c r="AF22" s="44" t="s">
        <v>54</v>
      </c>
      <c r="AG22" s="44" t="s">
        <v>54</v>
      </c>
      <c r="AH22" s="45" t="s">
        <v>54</v>
      </c>
    </row>
    <row r="23" spans="1:34" x14ac:dyDescent="0.2">
      <c r="A23" s="6">
        <v>35582</v>
      </c>
      <c r="B23" s="44">
        <v>6.1562694066817727</v>
      </c>
      <c r="C23" s="44" t="s">
        <v>54</v>
      </c>
      <c r="D23" s="44" t="s">
        <v>54</v>
      </c>
      <c r="E23" s="44">
        <v>4.0460224046585012</v>
      </c>
      <c r="F23" s="44" t="s">
        <v>54</v>
      </c>
      <c r="G23" s="44" t="s">
        <v>54</v>
      </c>
      <c r="H23" s="44"/>
      <c r="I23" s="44"/>
      <c r="J23" s="44">
        <v>8.3108775534721957</v>
      </c>
      <c r="K23" s="44"/>
      <c r="L23" s="44">
        <v>3.9535015495176111</v>
      </c>
      <c r="M23" s="44" t="s">
        <v>54</v>
      </c>
      <c r="N23" s="44">
        <v>28.014448775007054</v>
      </c>
      <c r="O23" s="44">
        <v>2.3022033654476246</v>
      </c>
      <c r="P23" s="44">
        <v>-0.12691877886213376</v>
      </c>
      <c r="Q23" s="44">
        <v>-0.25843314738536094</v>
      </c>
      <c r="R23" s="44">
        <v>-2.6749129675212089</v>
      </c>
      <c r="S23" s="44">
        <v>8.0007627209427454</v>
      </c>
      <c r="T23" s="44" t="s">
        <v>54</v>
      </c>
      <c r="U23" s="44" t="s">
        <v>54</v>
      </c>
      <c r="V23" s="44">
        <v>-0.42098523482233929</v>
      </c>
      <c r="W23" s="44">
        <v>8.0007627209427454</v>
      </c>
      <c r="X23" s="44" t="s">
        <v>54</v>
      </c>
      <c r="Y23" s="44" t="s">
        <v>54</v>
      </c>
      <c r="Z23" s="44" t="s">
        <v>54</v>
      </c>
      <c r="AA23" s="44" t="s">
        <v>54</v>
      </c>
      <c r="AB23" s="44" t="s">
        <v>54</v>
      </c>
      <c r="AC23" s="44" t="s">
        <v>54</v>
      </c>
      <c r="AD23" s="44" t="s">
        <v>54</v>
      </c>
      <c r="AE23" s="44" t="s">
        <v>54</v>
      </c>
      <c r="AF23" s="44" t="s">
        <v>54</v>
      </c>
      <c r="AG23" s="44" t="s">
        <v>54</v>
      </c>
      <c r="AH23" s="45" t="s">
        <v>54</v>
      </c>
    </row>
    <row r="24" spans="1:34" x14ac:dyDescent="0.2">
      <c r="A24" s="6">
        <v>35612</v>
      </c>
      <c r="B24" s="44">
        <v>4.8859735086235219</v>
      </c>
      <c r="C24" s="44" t="s">
        <v>54</v>
      </c>
      <c r="D24" s="44" t="s">
        <v>54</v>
      </c>
      <c r="E24" s="44">
        <v>3.4754649762147807</v>
      </c>
      <c r="F24" s="44" t="s">
        <v>54</v>
      </c>
      <c r="G24" s="44" t="s">
        <v>54</v>
      </c>
      <c r="H24" s="44"/>
      <c r="I24" s="44"/>
      <c r="J24" s="44">
        <v>7.8268886713648556</v>
      </c>
      <c r="K24" s="44"/>
      <c r="L24" s="44">
        <v>3.5038210162123846</v>
      </c>
      <c r="M24" s="44" t="s">
        <v>54</v>
      </c>
      <c r="N24" s="44">
        <v>24.127149158917831</v>
      </c>
      <c r="O24" s="44">
        <v>1.5007729718077485</v>
      </c>
      <c r="P24" s="44">
        <v>-1.7260129539384081</v>
      </c>
      <c r="Q24" s="44">
        <v>0.73593443326677743</v>
      </c>
      <c r="R24" s="44">
        <v>-3.6068757080229119</v>
      </c>
      <c r="S24" s="44">
        <v>7.160162402356903</v>
      </c>
      <c r="T24" s="44" t="s">
        <v>54</v>
      </c>
      <c r="U24" s="44" t="s">
        <v>54</v>
      </c>
      <c r="V24" s="44">
        <v>-2.8154753354251056</v>
      </c>
      <c r="W24" s="44">
        <v>7.160162402356903</v>
      </c>
      <c r="X24" s="44" t="s">
        <v>54</v>
      </c>
      <c r="Y24" s="44" t="s">
        <v>54</v>
      </c>
      <c r="Z24" s="44" t="s">
        <v>54</v>
      </c>
      <c r="AA24" s="44" t="s">
        <v>54</v>
      </c>
      <c r="AB24" s="44" t="s">
        <v>54</v>
      </c>
      <c r="AC24" s="44" t="s">
        <v>54</v>
      </c>
      <c r="AD24" s="44" t="s">
        <v>54</v>
      </c>
      <c r="AE24" s="44" t="s">
        <v>54</v>
      </c>
      <c r="AF24" s="44" t="s">
        <v>54</v>
      </c>
      <c r="AG24" s="44" t="s">
        <v>54</v>
      </c>
      <c r="AH24" s="45" t="s">
        <v>54</v>
      </c>
    </row>
    <row r="25" spans="1:34" x14ac:dyDescent="0.2">
      <c r="A25" s="6">
        <v>35643</v>
      </c>
      <c r="B25" s="44">
        <v>4.7388831657347907</v>
      </c>
      <c r="C25" s="44" t="s">
        <v>54</v>
      </c>
      <c r="D25" s="44" t="s">
        <v>54</v>
      </c>
      <c r="E25" s="44">
        <v>3.5486624525905341</v>
      </c>
      <c r="F25" s="44" t="s">
        <v>54</v>
      </c>
      <c r="G25" s="44" t="s">
        <v>54</v>
      </c>
      <c r="H25" s="44"/>
      <c r="I25" s="44"/>
      <c r="J25" s="44">
        <v>6.4850639587165517</v>
      </c>
      <c r="K25" s="44"/>
      <c r="L25" s="44">
        <v>3.6889171758415245</v>
      </c>
      <c r="M25" s="44" t="s">
        <v>54</v>
      </c>
      <c r="N25" s="44">
        <v>17.948405401289364</v>
      </c>
      <c r="O25" s="44">
        <v>2.5333500774252542</v>
      </c>
      <c r="P25" s="44">
        <v>0.66300324821850154</v>
      </c>
      <c r="Q25" s="44">
        <v>-0.82799112676717357</v>
      </c>
      <c r="R25" s="44">
        <v>0.22216456776502014</v>
      </c>
      <c r="S25" s="44">
        <v>6.4267894329490929</v>
      </c>
      <c r="T25" s="44" t="s">
        <v>54</v>
      </c>
      <c r="U25" s="44" t="s">
        <v>54</v>
      </c>
      <c r="V25" s="44">
        <v>-0.12524222445090061</v>
      </c>
      <c r="W25" s="44">
        <v>6.4267894329490929</v>
      </c>
      <c r="X25" s="44" t="s">
        <v>54</v>
      </c>
      <c r="Y25" s="44" t="s">
        <v>54</v>
      </c>
      <c r="Z25" s="44" t="s">
        <v>54</v>
      </c>
      <c r="AA25" s="44" t="s">
        <v>54</v>
      </c>
      <c r="AB25" s="44" t="s">
        <v>54</v>
      </c>
      <c r="AC25" s="44" t="s">
        <v>54</v>
      </c>
      <c r="AD25" s="44" t="s">
        <v>54</v>
      </c>
      <c r="AE25" s="44" t="s">
        <v>54</v>
      </c>
      <c r="AF25" s="44" t="s">
        <v>54</v>
      </c>
      <c r="AG25" s="44" t="s">
        <v>54</v>
      </c>
      <c r="AH25" s="45" t="s">
        <v>54</v>
      </c>
    </row>
    <row r="26" spans="1:34" x14ac:dyDescent="0.2">
      <c r="A26" s="6">
        <v>35674</v>
      </c>
      <c r="B26" s="44">
        <v>4.3213182173835065</v>
      </c>
      <c r="C26" s="44" t="s">
        <v>54</v>
      </c>
      <c r="D26" s="44" t="s">
        <v>54</v>
      </c>
      <c r="E26" s="44">
        <v>2.9225253180658086</v>
      </c>
      <c r="F26" s="44" t="s">
        <v>54</v>
      </c>
      <c r="G26" s="44" t="s">
        <v>54</v>
      </c>
      <c r="H26" s="44"/>
      <c r="I26" s="44"/>
      <c r="J26" s="44">
        <v>4.6807667801315631</v>
      </c>
      <c r="K26" s="44"/>
      <c r="L26" s="44">
        <v>3.251086575974611</v>
      </c>
      <c r="M26" s="44" t="s">
        <v>54</v>
      </c>
      <c r="N26" s="44">
        <v>11.261178453563474</v>
      </c>
      <c r="O26" s="44">
        <v>2.9744439701791379</v>
      </c>
      <c r="P26" s="44">
        <v>2.0207116637288323</v>
      </c>
      <c r="Q26" s="44">
        <v>-1.6106643871604973</v>
      </c>
      <c r="R26" s="44">
        <v>1.2692882407028776</v>
      </c>
      <c r="S26" s="44">
        <v>5.6999733254355078</v>
      </c>
      <c r="T26" s="44" t="s">
        <v>54</v>
      </c>
      <c r="U26" s="44" t="s">
        <v>54</v>
      </c>
      <c r="V26" s="44">
        <v>0.69244894031352544</v>
      </c>
      <c r="W26" s="44">
        <v>5.6999733254355078</v>
      </c>
      <c r="X26" s="44" t="s">
        <v>54</v>
      </c>
      <c r="Y26" s="44" t="s">
        <v>54</v>
      </c>
      <c r="Z26" s="44" t="s">
        <v>54</v>
      </c>
      <c r="AA26" s="44" t="s">
        <v>54</v>
      </c>
      <c r="AB26" s="44" t="s">
        <v>54</v>
      </c>
      <c r="AC26" s="44" t="s">
        <v>54</v>
      </c>
      <c r="AD26" s="44" t="s">
        <v>54</v>
      </c>
      <c r="AE26" s="44" t="s">
        <v>54</v>
      </c>
      <c r="AF26" s="44" t="s">
        <v>54</v>
      </c>
      <c r="AG26" s="44" t="s">
        <v>54</v>
      </c>
      <c r="AH26" s="45" t="s">
        <v>54</v>
      </c>
    </row>
    <row r="27" spans="1:34" x14ac:dyDescent="0.2">
      <c r="A27" s="6">
        <v>35704</v>
      </c>
      <c r="B27" s="44">
        <v>4.5264648336052744</v>
      </c>
      <c r="C27" s="44" t="s">
        <v>54</v>
      </c>
      <c r="D27" s="44" t="s">
        <v>54</v>
      </c>
      <c r="E27" s="44">
        <v>3.5516003982327646</v>
      </c>
      <c r="F27" s="44" t="s">
        <v>54</v>
      </c>
      <c r="G27" s="44" t="s">
        <v>54</v>
      </c>
      <c r="H27" s="44"/>
      <c r="I27" s="44"/>
      <c r="J27" s="44">
        <v>4.192274276025131</v>
      </c>
      <c r="K27" s="44"/>
      <c r="L27" s="44">
        <v>3.042077378094902</v>
      </c>
      <c r="M27" s="44" t="s">
        <v>54</v>
      </c>
      <c r="N27" s="44">
        <v>11.19788858332717</v>
      </c>
      <c r="O27" s="44">
        <v>3.378212289959805</v>
      </c>
      <c r="P27" s="44">
        <v>3.6055575475367903</v>
      </c>
      <c r="Q27" s="44">
        <v>-2.5979587644003601</v>
      </c>
      <c r="R27" s="44">
        <v>2.0790022287137333</v>
      </c>
      <c r="S27" s="44">
        <v>5.6111350873086394</v>
      </c>
      <c r="T27" s="44" t="s">
        <v>54</v>
      </c>
      <c r="U27" s="44" t="s">
        <v>54</v>
      </c>
      <c r="V27" s="44">
        <v>0.91128842690237377</v>
      </c>
      <c r="W27" s="44">
        <v>5.6111350873086394</v>
      </c>
      <c r="X27" s="44" t="s">
        <v>54</v>
      </c>
      <c r="Y27" s="44" t="s">
        <v>54</v>
      </c>
      <c r="Z27" s="44" t="s">
        <v>54</v>
      </c>
      <c r="AA27" s="44" t="s">
        <v>54</v>
      </c>
      <c r="AB27" s="44" t="s">
        <v>54</v>
      </c>
      <c r="AC27" s="44" t="s">
        <v>54</v>
      </c>
      <c r="AD27" s="44" t="s">
        <v>54</v>
      </c>
      <c r="AE27" s="44" t="s">
        <v>54</v>
      </c>
      <c r="AF27" s="44" t="s">
        <v>54</v>
      </c>
      <c r="AG27" s="44" t="s">
        <v>54</v>
      </c>
      <c r="AH27" s="45" t="s">
        <v>54</v>
      </c>
    </row>
    <row r="28" spans="1:34" x14ac:dyDescent="0.2">
      <c r="A28" s="6">
        <v>35735</v>
      </c>
      <c r="B28" s="44">
        <v>3.7826659828090357</v>
      </c>
      <c r="C28" s="44" t="s">
        <v>54</v>
      </c>
      <c r="D28" s="44" t="s">
        <v>54</v>
      </c>
      <c r="E28" s="44">
        <v>2.8220207729806646</v>
      </c>
      <c r="F28" s="44" t="s">
        <v>54</v>
      </c>
      <c r="G28" s="44" t="s">
        <v>54</v>
      </c>
      <c r="H28" s="44"/>
      <c r="I28" s="44"/>
      <c r="J28" s="44">
        <v>3.5637448382279189</v>
      </c>
      <c r="K28" s="44"/>
      <c r="L28" s="44">
        <v>2.7027387623519417</v>
      </c>
      <c r="M28" s="44" t="s">
        <v>54</v>
      </c>
      <c r="N28" s="44">
        <v>10.320134189030441</v>
      </c>
      <c r="O28" s="44">
        <v>2.5807386175185485</v>
      </c>
      <c r="P28" s="44">
        <v>3.5146006462288568</v>
      </c>
      <c r="Q28" s="44">
        <v>-1.3961997068100374</v>
      </c>
      <c r="R28" s="44">
        <v>-0.54780136889441167</v>
      </c>
      <c r="S28" s="44">
        <v>4.3415618053588076</v>
      </c>
      <c r="T28" s="44" t="s">
        <v>54</v>
      </c>
      <c r="U28" s="44" t="s">
        <v>54</v>
      </c>
      <c r="V28" s="44">
        <v>0.48590400309905135</v>
      </c>
      <c r="W28" s="44">
        <v>4.3415618053588076</v>
      </c>
      <c r="X28" s="44" t="s">
        <v>54</v>
      </c>
      <c r="Y28" s="44" t="s">
        <v>54</v>
      </c>
      <c r="Z28" s="44" t="s">
        <v>54</v>
      </c>
      <c r="AA28" s="44" t="s">
        <v>54</v>
      </c>
      <c r="AB28" s="44" t="s">
        <v>54</v>
      </c>
      <c r="AC28" s="44" t="s">
        <v>54</v>
      </c>
      <c r="AD28" s="44" t="s">
        <v>54</v>
      </c>
      <c r="AE28" s="44" t="s">
        <v>54</v>
      </c>
      <c r="AF28" s="44" t="s">
        <v>54</v>
      </c>
      <c r="AG28" s="44" t="s">
        <v>54</v>
      </c>
      <c r="AH28" s="45" t="s">
        <v>54</v>
      </c>
    </row>
    <row r="29" spans="1:34" x14ac:dyDescent="0.2">
      <c r="A29" s="6">
        <v>35765</v>
      </c>
      <c r="B29" s="44">
        <v>4.1528321071876633</v>
      </c>
      <c r="C29" s="44" t="s">
        <v>54</v>
      </c>
      <c r="D29" s="44" t="s">
        <v>54</v>
      </c>
      <c r="E29" s="44">
        <v>2.127647053178066</v>
      </c>
      <c r="F29" s="44" t="s">
        <v>54</v>
      </c>
      <c r="G29" s="44" t="s">
        <v>54</v>
      </c>
      <c r="H29" s="44"/>
      <c r="I29" s="44"/>
      <c r="J29" s="44">
        <v>2.7379875638520588</v>
      </c>
      <c r="K29" s="44"/>
      <c r="L29" s="44">
        <v>2.321709454644207</v>
      </c>
      <c r="M29" s="44" t="s">
        <v>54</v>
      </c>
      <c r="N29" s="44">
        <v>12.760205284885814</v>
      </c>
      <c r="O29" s="44">
        <v>2.4757249323292569</v>
      </c>
      <c r="P29" s="44">
        <v>4.6288227374797373</v>
      </c>
      <c r="Q29" s="44">
        <v>-2.8212566528478078</v>
      </c>
      <c r="R29" s="44">
        <v>1.4947090271817842E-2</v>
      </c>
      <c r="S29" s="44">
        <v>3.4091949926053928</v>
      </c>
      <c r="T29" s="44" t="s">
        <v>54</v>
      </c>
      <c r="U29" s="44" t="s">
        <v>54</v>
      </c>
      <c r="V29" s="44">
        <v>1.9453042270394718</v>
      </c>
      <c r="W29" s="44">
        <v>3.4091949926053928</v>
      </c>
      <c r="X29" s="44" t="s">
        <v>54</v>
      </c>
      <c r="Y29" s="44" t="s">
        <v>54</v>
      </c>
      <c r="Z29" s="44" t="s">
        <v>54</v>
      </c>
      <c r="AA29" s="44" t="s">
        <v>54</v>
      </c>
      <c r="AB29" s="44" t="s">
        <v>54</v>
      </c>
      <c r="AC29" s="44" t="s">
        <v>54</v>
      </c>
      <c r="AD29" s="44" t="s">
        <v>54</v>
      </c>
      <c r="AE29" s="44" t="s">
        <v>54</v>
      </c>
      <c r="AF29" s="44" t="s">
        <v>54</v>
      </c>
      <c r="AG29" s="44" t="s">
        <v>54</v>
      </c>
      <c r="AH29" s="45" t="s">
        <v>54</v>
      </c>
    </row>
    <row r="30" spans="1:34" x14ac:dyDescent="0.2">
      <c r="A30" s="6">
        <v>35796</v>
      </c>
      <c r="B30" s="44">
        <v>3.2190016384104467</v>
      </c>
      <c r="C30" s="44" t="s">
        <v>54</v>
      </c>
      <c r="D30" s="44" t="s">
        <v>54</v>
      </c>
      <c r="E30" s="44">
        <v>1.5707724560206202</v>
      </c>
      <c r="F30" s="44" t="s">
        <v>54</v>
      </c>
      <c r="G30" s="44" t="s">
        <v>54</v>
      </c>
      <c r="H30" s="44"/>
      <c r="I30" s="44"/>
      <c r="J30" s="44">
        <v>2.2709125650969071</v>
      </c>
      <c r="K30" s="44"/>
      <c r="L30" s="44">
        <v>1.8045879283556729</v>
      </c>
      <c r="M30" s="44" t="s">
        <v>54</v>
      </c>
      <c r="N30" s="44">
        <v>10.077443913005425</v>
      </c>
      <c r="O30" s="44">
        <v>2.1297346722814297</v>
      </c>
      <c r="P30" s="44">
        <v>4.6107192192359889</v>
      </c>
      <c r="Q30" s="44">
        <v>-2.1324547666884826</v>
      </c>
      <c r="R30" s="44">
        <v>0.26063986758093449</v>
      </c>
      <c r="S30" s="44">
        <v>1.2956418663028444</v>
      </c>
      <c r="T30" s="44" t="s">
        <v>54</v>
      </c>
      <c r="U30" s="44" t="s">
        <v>54</v>
      </c>
      <c r="V30" s="44">
        <v>2.9823344204531423</v>
      </c>
      <c r="W30" s="44">
        <v>1.2956418663028444</v>
      </c>
      <c r="X30" s="44" t="s">
        <v>54</v>
      </c>
      <c r="Y30" s="44" t="s">
        <v>54</v>
      </c>
      <c r="Z30" s="44" t="s">
        <v>54</v>
      </c>
      <c r="AA30" s="44" t="s">
        <v>54</v>
      </c>
      <c r="AB30" s="44" t="s">
        <v>54</v>
      </c>
      <c r="AC30" s="44" t="s">
        <v>54</v>
      </c>
      <c r="AD30" s="44" t="s">
        <v>54</v>
      </c>
      <c r="AE30" s="44" t="s">
        <v>54</v>
      </c>
      <c r="AF30" s="44" t="s">
        <v>54</v>
      </c>
      <c r="AG30" s="44" t="s">
        <v>54</v>
      </c>
      <c r="AH30" s="45" t="s">
        <v>54</v>
      </c>
    </row>
    <row r="31" spans="1:34" x14ac:dyDescent="0.2">
      <c r="A31" s="6">
        <v>35827</v>
      </c>
      <c r="B31" s="44">
        <v>4.2114455212425952</v>
      </c>
      <c r="C31" s="44" t="s">
        <v>54</v>
      </c>
      <c r="D31" s="44" t="s">
        <v>54</v>
      </c>
      <c r="E31" s="44">
        <v>1.6807351242808579</v>
      </c>
      <c r="F31" s="44" t="s">
        <v>54</v>
      </c>
      <c r="G31" s="44" t="s">
        <v>54</v>
      </c>
      <c r="H31" s="44"/>
      <c r="I31" s="44"/>
      <c r="J31" s="44">
        <v>2.7403146499017197</v>
      </c>
      <c r="K31" s="44"/>
      <c r="L31" s="44">
        <v>1.8794383570951254</v>
      </c>
      <c r="M31" s="44" t="s">
        <v>54</v>
      </c>
      <c r="N31" s="44">
        <v>10.771027815389232</v>
      </c>
      <c r="O31" s="44">
        <v>2.9993191105042172</v>
      </c>
      <c r="P31" s="44">
        <v>6.221050108546919</v>
      </c>
      <c r="Q31" s="44">
        <v>-3.0784269351023994</v>
      </c>
      <c r="R31" s="44">
        <v>1.7524567967355296</v>
      </c>
      <c r="S31" s="44">
        <v>1.151061188820492</v>
      </c>
      <c r="T31" s="44" t="s">
        <v>54</v>
      </c>
      <c r="U31" s="44" t="s">
        <v>54</v>
      </c>
      <c r="V31" s="44">
        <v>4.4094107102107074</v>
      </c>
      <c r="W31" s="44">
        <v>1.151061188820492</v>
      </c>
      <c r="X31" s="44" t="s">
        <v>54</v>
      </c>
      <c r="Y31" s="44" t="s">
        <v>54</v>
      </c>
      <c r="Z31" s="44" t="s">
        <v>54</v>
      </c>
      <c r="AA31" s="44" t="s">
        <v>54</v>
      </c>
      <c r="AB31" s="44" t="s">
        <v>54</v>
      </c>
      <c r="AC31" s="44" t="s">
        <v>54</v>
      </c>
      <c r="AD31" s="44" t="s">
        <v>54</v>
      </c>
      <c r="AE31" s="44" t="s">
        <v>54</v>
      </c>
      <c r="AF31" s="44" t="s">
        <v>54</v>
      </c>
      <c r="AG31" s="44" t="s">
        <v>54</v>
      </c>
      <c r="AH31" s="45" t="s">
        <v>54</v>
      </c>
    </row>
    <row r="32" spans="1:34" x14ac:dyDescent="0.2">
      <c r="A32" s="6">
        <v>35855</v>
      </c>
      <c r="B32" s="44">
        <v>3.9426749267586843</v>
      </c>
      <c r="C32" s="44" t="s">
        <v>54</v>
      </c>
      <c r="D32" s="44" t="s">
        <v>54</v>
      </c>
      <c r="E32" s="44">
        <v>2.0544033566137614</v>
      </c>
      <c r="F32" s="44" t="s">
        <v>54</v>
      </c>
      <c r="G32" s="44" t="s">
        <v>54</v>
      </c>
      <c r="H32" s="44"/>
      <c r="I32" s="44"/>
      <c r="J32" s="44">
        <v>3.2641005310058375</v>
      </c>
      <c r="K32" s="44"/>
      <c r="L32" s="44">
        <v>1.9038246515384003</v>
      </c>
      <c r="M32" s="44" t="s">
        <v>54</v>
      </c>
      <c r="N32" s="44">
        <v>6.4937838097846736</v>
      </c>
      <c r="O32" s="44">
        <v>3.0218811403222219</v>
      </c>
      <c r="P32" s="44">
        <v>4.7965529478956483</v>
      </c>
      <c r="Q32" s="44">
        <v>2.2558551887010765</v>
      </c>
      <c r="R32" s="44">
        <v>2.6178206839933438</v>
      </c>
      <c r="S32" s="44">
        <v>1.1484669671902452</v>
      </c>
      <c r="T32" s="44" t="s">
        <v>54</v>
      </c>
      <c r="U32" s="44" t="s">
        <v>54</v>
      </c>
      <c r="V32" s="44">
        <v>3.8015869601459258</v>
      </c>
      <c r="W32" s="44">
        <v>1.1484669671902452</v>
      </c>
      <c r="X32" s="44" t="s">
        <v>54</v>
      </c>
      <c r="Y32" s="44" t="s">
        <v>54</v>
      </c>
      <c r="Z32" s="44" t="s">
        <v>54</v>
      </c>
      <c r="AA32" s="44" t="s">
        <v>54</v>
      </c>
      <c r="AB32" s="44" t="s">
        <v>54</v>
      </c>
      <c r="AC32" s="44" t="s">
        <v>54</v>
      </c>
      <c r="AD32" s="44" t="s">
        <v>54</v>
      </c>
      <c r="AE32" s="44" t="s">
        <v>54</v>
      </c>
      <c r="AF32" s="44" t="s">
        <v>54</v>
      </c>
      <c r="AG32" s="44" t="s">
        <v>54</v>
      </c>
      <c r="AH32" s="45" t="s">
        <v>54</v>
      </c>
    </row>
    <row r="33" spans="1:34" x14ac:dyDescent="0.2">
      <c r="A33" s="6">
        <v>35886</v>
      </c>
      <c r="B33" s="44">
        <v>3.9273993509630714</v>
      </c>
      <c r="C33" s="44" t="s">
        <v>54</v>
      </c>
      <c r="D33" s="44" t="s">
        <v>54</v>
      </c>
      <c r="E33" s="44">
        <v>1.4737221740050472</v>
      </c>
      <c r="F33" s="44" t="s">
        <v>54</v>
      </c>
      <c r="G33" s="44" t="s">
        <v>54</v>
      </c>
      <c r="H33" s="44"/>
      <c r="I33" s="44"/>
      <c r="J33" s="44">
        <v>2.3722572303061611</v>
      </c>
      <c r="K33" s="44"/>
      <c r="L33" s="44">
        <v>1.5586134300713326</v>
      </c>
      <c r="M33" s="44" t="s">
        <v>54</v>
      </c>
      <c r="N33" s="44">
        <v>5.8737286587310535</v>
      </c>
      <c r="O33" s="44">
        <v>2.6267395728487344</v>
      </c>
      <c r="P33" s="44">
        <v>4.1477549199684773</v>
      </c>
      <c r="Q33" s="44">
        <v>1.2571070414367398</v>
      </c>
      <c r="R33" s="44">
        <v>2.1664579952151541</v>
      </c>
      <c r="S33" s="44">
        <v>2.2412340560812112</v>
      </c>
      <c r="T33" s="44" t="s">
        <v>54</v>
      </c>
      <c r="U33" s="44" t="s">
        <v>54</v>
      </c>
      <c r="V33" s="44">
        <v>4.3501864236251038</v>
      </c>
      <c r="W33" s="44">
        <v>2.2412340560812112</v>
      </c>
      <c r="X33" s="44" t="s">
        <v>54</v>
      </c>
      <c r="Y33" s="44" t="s">
        <v>54</v>
      </c>
      <c r="Z33" s="44" t="s">
        <v>54</v>
      </c>
      <c r="AA33" s="44" t="s">
        <v>54</v>
      </c>
      <c r="AB33" s="44" t="s">
        <v>54</v>
      </c>
      <c r="AC33" s="44" t="s">
        <v>54</v>
      </c>
      <c r="AD33" s="44" t="s">
        <v>54</v>
      </c>
      <c r="AE33" s="44" t="s">
        <v>54</v>
      </c>
      <c r="AF33" s="44" t="s">
        <v>54</v>
      </c>
      <c r="AG33" s="44" t="s">
        <v>54</v>
      </c>
      <c r="AH33" s="45" t="s">
        <v>54</v>
      </c>
    </row>
    <row r="34" spans="1:34" x14ac:dyDescent="0.2">
      <c r="A34" s="6">
        <v>35916</v>
      </c>
      <c r="B34" s="44">
        <v>3.7890824863973762</v>
      </c>
      <c r="C34" s="44" t="s">
        <v>54</v>
      </c>
      <c r="D34" s="44" t="s">
        <v>54</v>
      </c>
      <c r="E34" s="44">
        <v>0.90552022490012973</v>
      </c>
      <c r="F34" s="44" t="s">
        <v>54</v>
      </c>
      <c r="G34" s="44" t="s">
        <v>54</v>
      </c>
      <c r="H34" s="44"/>
      <c r="I34" s="44"/>
      <c r="J34" s="44">
        <v>1.4910779285371802</v>
      </c>
      <c r="K34" s="44"/>
      <c r="L34" s="44">
        <v>1.4808980174677515</v>
      </c>
      <c r="M34" s="44" t="s">
        <v>54</v>
      </c>
      <c r="N34" s="44">
        <v>3.5278096180523448</v>
      </c>
      <c r="O34" s="44">
        <v>2.9432414771098081</v>
      </c>
      <c r="P34" s="44">
        <v>6.3536213889696285</v>
      </c>
      <c r="Q34" s="44">
        <v>1.6070616086232263</v>
      </c>
      <c r="R34" s="44">
        <v>0.22514108026754798</v>
      </c>
      <c r="S34" s="44">
        <v>2.0853061652240399</v>
      </c>
      <c r="T34" s="44" t="s">
        <v>54</v>
      </c>
      <c r="U34" s="44" t="s">
        <v>54</v>
      </c>
      <c r="V34" s="44">
        <v>9.3323245397420038</v>
      </c>
      <c r="W34" s="44">
        <v>2.0853061652240399</v>
      </c>
      <c r="X34" s="44" t="s">
        <v>54</v>
      </c>
      <c r="Y34" s="44" t="s">
        <v>54</v>
      </c>
      <c r="Z34" s="44" t="s">
        <v>54</v>
      </c>
      <c r="AA34" s="44" t="s">
        <v>54</v>
      </c>
      <c r="AB34" s="44" t="s">
        <v>54</v>
      </c>
      <c r="AC34" s="44" t="s">
        <v>54</v>
      </c>
      <c r="AD34" s="44" t="s">
        <v>54</v>
      </c>
      <c r="AE34" s="44" t="s">
        <v>54</v>
      </c>
      <c r="AF34" s="44" t="s">
        <v>54</v>
      </c>
      <c r="AG34" s="44" t="s">
        <v>54</v>
      </c>
      <c r="AH34" s="45" t="s">
        <v>54</v>
      </c>
    </row>
    <row r="35" spans="1:34" x14ac:dyDescent="0.2">
      <c r="A35" s="6">
        <v>35947</v>
      </c>
      <c r="B35" s="44">
        <v>3.5664844859930867</v>
      </c>
      <c r="C35" s="44" t="s">
        <v>54</v>
      </c>
      <c r="D35" s="44" t="s">
        <v>54</v>
      </c>
      <c r="E35" s="44">
        <v>0.10203473048828471</v>
      </c>
      <c r="F35" s="44" t="s">
        <v>54</v>
      </c>
      <c r="G35" s="44" t="s">
        <v>54</v>
      </c>
      <c r="H35" s="44"/>
      <c r="I35" s="44"/>
      <c r="J35" s="44">
        <v>0.63275345807913652</v>
      </c>
      <c r="K35" s="44"/>
      <c r="L35" s="44">
        <v>1.1379981078793975</v>
      </c>
      <c r="M35" s="44" t="s">
        <v>54</v>
      </c>
      <c r="N35" s="44">
        <v>2.8887504326806379</v>
      </c>
      <c r="O35" s="44">
        <v>3.6884357130751795</v>
      </c>
      <c r="P35" s="44">
        <v>10.479671250926216</v>
      </c>
      <c r="Q35" s="44">
        <v>-2.1029388227376558</v>
      </c>
      <c r="R35" s="44">
        <v>-0.86389799404699374</v>
      </c>
      <c r="S35" s="44">
        <v>1.3376356400674183</v>
      </c>
      <c r="T35" s="44" t="s">
        <v>54</v>
      </c>
      <c r="U35" s="44" t="s">
        <v>54</v>
      </c>
      <c r="V35" s="44">
        <v>15.6028531167361</v>
      </c>
      <c r="W35" s="44">
        <v>1.3376356400674183</v>
      </c>
      <c r="X35" s="44" t="s">
        <v>54</v>
      </c>
      <c r="Y35" s="44" t="s">
        <v>54</v>
      </c>
      <c r="Z35" s="44" t="s">
        <v>54</v>
      </c>
      <c r="AA35" s="44" t="s">
        <v>54</v>
      </c>
      <c r="AB35" s="44" t="s">
        <v>54</v>
      </c>
      <c r="AC35" s="44" t="s">
        <v>54</v>
      </c>
      <c r="AD35" s="44" t="s">
        <v>54</v>
      </c>
      <c r="AE35" s="44" t="s">
        <v>54</v>
      </c>
      <c r="AF35" s="44" t="s">
        <v>54</v>
      </c>
      <c r="AG35" s="44" t="s">
        <v>54</v>
      </c>
      <c r="AH35" s="45" t="s">
        <v>54</v>
      </c>
    </row>
    <row r="36" spans="1:34" x14ac:dyDescent="0.2">
      <c r="A36" s="6">
        <v>35977</v>
      </c>
      <c r="B36" s="44">
        <v>2.4520496324978751</v>
      </c>
      <c r="C36" s="44" t="s">
        <v>54</v>
      </c>
      <c r="D36" s="44" t="s">
        <v>54</v>
      </c>
      <c r="E36" s="44">
        <v>0.20415688677660171</v>
      </c>
      <c r="F36" s="44" t="s">
        <v>54</v>
      </c>
      <c r="G36" s="44" t="s">
        <v>54</v>
      </c>
      <c r="H36" s="44"/>
      <c r="I36" s="44"/>
      <c r="J36" s="44">
        <v>0.65025420168139192</v>
      </c>
      <c r="K36" s="44"/>
      <c r="L36" s="44">
        <v>1.3214135314630937</v>
      </c>
      <c r="M36" s="44" t="s">
        <v>54</v>
      </c>
      <c r="N36" s="44">
        <v>0.14731843441512638</v>
      </c>
      <c r="O36" s="44">
        <v>3.2712861727400195</v>
      </c>
      <c r="P36" s="44">
        <v>9.3847303615234949</v>
      </c>
      <c r="Q36" s="44">
        <v>-3.418895221343675</v>
      </c>
      <c r="R36" s="44">
        <v>1.0453116808431417</v>
      </c>
      <c r="S36" s="44">
        <v>1.0073273146914659</v>
      </c>
      <c r="T36" s="44" t="s">
        <v>54</v>
      </c>
      <c r="U36" s="44" t="s">
        <v>54</v>
      </c>
      <c r="V36" s="44">
        <v>13.079475850046734</v>
      </c>
      <c r="W36" s="44">
        <v>1.0073273146914659</v>
      </c>
      <c r="X36" s="44" t="s">
        <v>54</v>
      </c>
      <c r="Y36" s="44" t="s">
        <v>54</v>
      </c>
      <c r="Z36" s="44" t="s">
        <v>54</v>
      </c>
      <c r="AA36" s="44" t="s">
        <v>54</v>
      </c>
      <c r="AB36" s="44" t="s">
        <v>54</v>
      </c>
      <c r="AC36" s="44" t="s">
        <v>54</v>
      </c>
      <c r="AD36" s="44" t="s">
        <v>54</v>
      </c>
      <c r="AE36" s="44" t="s">
        <v>54</v>
      </c>
      <c r="AF36" s="44" t="s">
        <v>54</v>
      </c>
      <c r="AG36" s="44" t="s">
        <v>54</v>
      </c>
      <c r="AH36" s="45" t="s">
        <v>54</v>
      </c>
    </row>
    <row r="37" spans="1:34" x14ac:dyDescent="0.2">
      <c r="A37" s="6">
        <v>36008</v>
      </c>
      <c r="B37" s="44">
        <v>-0.14165995097454243</v>
      </c>
      <c r="C37" s="44" t="s">
        <v>54</v>
      </c>
      <c r="D37" s="44" t="s">
        <v>54</v>
      </c>
      <c r="E37" s="44">
        <v>0.21164240267654577</v>
      </c>
      <c r="F37" s="44" t="s">
        <v>54</v>
      </c>
      <c r="G37" s="44" t="s">
        <v>54</v>
      </c>
      <c r="H37" s="44"/>
      <c r="I37" s="44"/>
      <c r="J37" s="44">
        <v>-9.3563787826241196E-2</v>
      </c>
      <c r="K37" s="44"/>
      <c r="L37" s="44">
        <v>-0.13219198562356382</v>
      </c>
      <c r="M37" s="44" t="s">
        <v>54</v>
      </c>
      <c r="N37" s="44">
        <v>-2.2099236455824496</v>
      </c>
      <c r="O37" s="44">
        <v>0.96572699619466107</v>
      </c>
      <c r="P37" s="44">
        <v>2.8127099525280954</v>
      </c>
      <c r="Q37" s="44">
        <v>-2.3380255673744728</v>
      </c>
      <c r="R37" s="44">
        <v>6.6177876650598932E-2</v>
      </c>
      <c r="S37" s="44">
        <v>0.56787988625686125</v>
      </c>
      <c r="T37" s="44" t="s">
        <v>54</v>
      </c>
      <c r="U37" s="44" t="s">
        <v>54</v>
      </c>
      <c r="V37" s="44">
        <v>3.2727858734831443</v>
      </c>
      <c r="W37" s="44">
        <v>0.56787988625686125</v>
      </c>
      <c r="X37" s="44" t="s">
        <v>54</v>
      </c>
      <c r="Y37" s="44" t="s">
        <v>54</v>
      </c>
      <c r="Z37" s="44" t="s">
        <v>54</v>
      </c>
      <c r="AA37" s="44" t="s">
        <v>54</v>
      </c>
      <c r="AB37" s="44" t="s">
        <v>54</v>
      </c>
      <c r="AC37" s="44" t="s">
        <v>54</v>
      </c>
      <c r="AD37" s="44" t="s">
        <v>54</v>
      </c>
      <c r="AE37" s="44" t="s">
        <v>54</v>
      </c>
      <c r="AF37" s="44" t="s">
        <v>54</v>
      </c>
      <c r="AG37" s="44" t="s">
        <v>54</v>
      </c>
      <c r="AH37" s="45" t="s">
        <v>54</v>
      </c>
    </row>
    <row r="38" spans="1:34" x14ac:dyDescent="0.2">
      <c r="A38" s="6">
        <v>36039</v>
      </c>
      <c r="B38" s="44">
        <v>-1.7843352556625547</v>
      </c>
      <c r="C38" s="44" t="s">
        <v>54</v>
      </c>
      <c r="D38" s="44" t="s">
        <v>54</v>
      </c>
      <c r="E38" s="44">
        <v>0.55760228994689953</v>
      </c>
      <c r="F38" s="44" t="s">
        <v>54</v>
      </c>
      <c r="G38" s="44" t="s">
        <v>54</v>
      </c>
      <c r="H38" s="44"/>
      <c r="I38" s="44"/>
      <c r="J38" s="44">
        <v>0.19479964569839581</v>
      </c>
      <c r="K38" s="44"/>
      <c r="L38" s="44">
        <v>-0.45436037784213568</v>
      </c>
      <c r="M38" s="44" t="s">
        <v>54</v>
      </c>
      <c r="N38" s="44">
        <v>-3.6526930516299387</v>
      </c>
      <c r="O38" s="44">
        <v>-1.0655444833689103</v>
      </c>
      <c r="P38" s="44">
        <v>-3.1168892885067123</v>
      </c>
      <c r="Q38" s="44">
        <v>-2.3823488370389612</v>
      </c>
      <c r="R38" s="44">
        <v>-0.90103233387938531</v>
      </c>
      <c r="S38" s="44">
        <v>0.9936567068224349</v>
      </c>
      <c r="T38" s="44" t="s">
        <v>54</v>
      </c>
      <c r="U38" s="44" t="s">
        <v>54</v>
      </c>
      <c r="V38" s="44">
        <v>-6.0118342721466291</v>
      </c>
      <c r="W38" s="44">
        <v>0.9936567068224349</v>
      </c>
      <c r="X38" s="44" t="s">
        <v>54</v>
      </c>
      <c r="Y38" s="44" t="s">
        <v>54</v>
      </c>
      <c r="Z38" s="44" t="s">
        <v>54</v>
      </c>
      <c r="AA38" s="44" t="s">
        <v>54</v>
      </c>
      <c r="AB38" s="44" t="s">
        <v>54</v>
      </c>
      <c r="AC38" s="44" t="s">
        <v>54</v>
      </c>
      <c r="AD38" s="44" t="s">
        <v>54</v>
      </c>
      <c r="AE38" s="44" t="s">
        <v>54</v>
      </c>
      <c r="AF38" s="44" t="s">
        <v>54</v>
      </c>
      <c r="AG38" s="44" t="s">
        <v>54</v>
      </c>
      <c r="AH38" s="45" t="s">
        <v>54</v>
      </c>
    </row>
    <row r="39" spans="1:34" x14ac:dyDescent="0.2">
      <c r="A39" s="6">
        <v>36069</v>
      </c>
      <c r="B39" s="44">
        <v>-0.75572206086668814</v>
      </c>
      <c r="C39" s="44" t="s">
        <v>54</v>
      </c>
      <c r="D39" s="44" t="s">
        <v>54</v>
      </c>
      <c r="E39" s="44">
        <v>0.39804441022259596</v>
      </c>
      <c r="F39" s="44" t="s">
        <v>54</v>
      </c>
      <c r="G39" s="44" t="s">
        <v>54</v>
      </c>
      <c r="H39" s="44"/>
      <c r="I39" s="44"/>
      <c r="J39" s="44">
        <v>0.52450507220321185</v>
      </c>
      <c r="K39" s="44"/>
      <c r="L39" s="44">
        <v>-0.42921965677031437</v>
      </c>
      <c r="M39" s="44" t="s">
        <v>54</v>
      </c>
      <c r="N39" s="44">
        <v>1.99795495538811</v>
      </c>
      <c r="O39" s="44">
        <v>-1.1544823946671556</v>
      </c>
      <c r="P39" s="44">
        <v>-3.4897594447763964</v>
      </c>
      <c r="Q39" s="44">
        <v>-0.24254675110918811</v>
      </c>
      <c r="R39" s="44">
        <v>-2.613824293241592</v>
      </c>
      <c r="S39" s="44">
        <v>0.75268788276143539</v>
      </c>
      <c r="T39" s="44" t="s">
        <v>54</v>
      </c>
      <c r="U39" s="44" t="s">
        <v>54</v>
      </c>
      <c r="V39" s="44">
        <v>-6.1240167284259854</v>
      </c>
      <c r="W39" s="44">
        <v>0.75268788276143539</v>
      </c>
      <c r="X39" s="44" t="s">
        <v>54</v>
      </c>
      <c r="Y39" s="44" t="s">
        <v>54</v>
      </c>
      <c r="Z39" s="44" t="s">
        <v>54</v>
      </c>
      <c r="AA39" s="44" t="s">
        <v>54</v>
      </c>
      <c r="AB39" s="44" t="s">
        <v>54</v>
      </c>
      <c r="AC39" s="44" t="s">
        <v>54</v>
      </c>
      <c r="AD39" s="44" t="s">
        <v>54</v>
      </c>
      <c r="AE39" s="44" t="s">
        <v>54</v>
      </c>
      <c r="AF39" s="44" t="s">
        <v>54</v>
      </c>
      <c r="AG39" s="44" t="s">
        <v>54</v>
      </c>
      <c r="AH39" s="45" t="s">
        <v>54</v>
      </c>
    </row>
    <row r="40" spans="1:34" x14ac:dyDescent="0.2">
      <c r="A40" s="6">
        <v>36100</v>
      </c>
      <c r="B40" s="44">
        <v>-6.9834810299909122E-2</v>
      </c>
      <c r="C40" s="44" t="s">
        <v>54</v>
      </c>
      <c r="D40" s="44" t="s">
        <v>54</v>
      </c>
      <c r="E40" s="44">
        <v>0.53098473801176738</v>
      </c>
      <c r="F40" s="44" t="s">
        <v>54</v>
      </c>
      <c r="G40" s="44" t="s">
        <v>54</v>
      </c>
      <c r="H40" s="44"/>
      <c r="I40" s="44"/>
      <c r="J40" s="44">
        <v>1.3303986242308952</v>
      </c>
      <c r="K40" s="44"/>
      <c r="L40" s="44">
        <v>0.22760277029809117</v>
      </c>
      <c r="M40" s="44" t="s">
        <v>54</v>
      </c>
      <c r="N40" s="44">
        <v>4.7732332334351071</v>
      </c>
      <c r="O40" s="44">
        <v>-0.92537785188936539</v>
      </c>
      <c r="P40" s="44">
        <v>-2.1951459468616434</v>
      </c>
      <c r="Q40" s="44">
        <v>-0.30846478653432996</v>
      </c>
      <c r="R40" s="44">
        <v>-2.1112473603173783</v>
      </c>
      <c r="S40" s="44">
        <v>0.59191531813713993</v>
      </c>
      <c r="T40" s="44" t="s">
        <v>54</v>
      </c>
      <c r="U40" s="44" t="s">
        <v>54</v>
      </c>
      <c r="V40" s="44">
        <v>-5.174070312361934</v>
      </c>
      <c r="W40" s="44">
        <v>0.59191531813713993</v>
      </c>
      <c r="X40" s="44" t="s">
        <v>54</v>
      </c>
      <c r="Y40" s="44" t="s">
        <v>54</v>
      </c>
      <c r="Z40" s="44" t="s">
        <v>54</v>
      </c>
      <c r="AA40" s="44" t="s">
        <v>54</v>
      </c>
      <c r="AB40" s="44" t="s">
        <v>54</v>
      </c>
      <c r="AC40" s="44" t="s">
        <v>54</v>
      </c>
      <c r="AD40" s="44" t="s">
        <v>54</v>
      </c>
      <c r="AE40" s="44" t="s">
        <v>54</v>
      </c>
      <c r="AF40" s="44" t="s">
        <v>54</v>
      </c>
      <c r="AG40" s="44" t="s">
        <v>54</v>
      </c>
      <c r="AH40" s="45" t="s">
        <v>54</v>
      </c>
    </row>
    <row r="41" spans="1:34" x14ac:dyDescent="0.2">
      <c r="A41" s="6">
        <v>36130</v>
      </c>
      <c r="B41" s="44">
        <v>0.39217910164074965</v>
      </c>
      <c r="C41" s="44" t="s">
        <v>54</v>
      </c>
      <c r="D41" s="44" t="s">
        <v>54</v>
      </c>
      <c r="E41" s="44">
        <v>0.9151128301886331</v>
      </c>
      <c r="F41" s="44" t="s">
        <v>54</v>
      </c>
      <c r="G41" s="44" t="s">
        <v>54</v>
      </c>
      <c r="H41" s="44"/>
      <c r="I41" s="44"/>
      <c r="J41" s="44">
        <v>1.9438382096871294</v>
      </c>
      <c r="K41" s="44"/>
      <c r="L41" s="44">
        <v>0.49450232810461614</v>
      </c>
      <c r="M41" s="44" t="s">
        <v>54</v>
      </c>
      <c r="N41" s="44">
        <v>6.186143702976139</v>
      </c>
      <c r="O41" s="44">
        <v>-0.60640140464703052</v>
      </c>
      <c r="P41" s="44">
        <v>-1.4630401455514033</v>
      </c>
      <c r="Q41" s="44">
        <v>0.25017987472483583</v>
      </c>
      <c r="R41" s="44">
        <v>-3.1679559329337224</v>
      </c>
      <c r="S41" s="44">
        <v>0.81906580335318324</v>
      </c>
      <c r="T41" s="44" t="s">
        <v>54</v>
      </c>
      <c r="U41" s="44" t="s">
        <v>54</v>
      </c>
      <c r="V41" s="44">
        <v>-4.5140393802193444</v>
      </c>
      <c r="W41" s="44">
        <v>0.81906580335318324</v>
      </c>
      <c r="X41" s="44" t="s">
        <v>54</v>
      </c>
      <c r="Y41" s="44" t="s">
        <v>54</v>
      </c>
      <c r="Z41" s="44" t="s">
        <v>54</v>
      </c>
      <c r="AA41" s="44" t="s">
        <v>54</v>
      </c>
      <c r="AB41" s="44" t="s">
        <v>54</v>
      </c>
      <c r="AC41" s="44" t="s">
        <v>54</v>
      </c>
      <c r="AD41" s="44" t="s">
        <v>54</v>
      </c>
      <c r="AE41" s="44" t="s">
        <v>54</v>
      </c>
      <c r="AF41" s="44" t="s">
        <v>54</v>
      </c>
      <c r="AG41" s="44" t="s">
        <v>54</v>
      </c>
      <c r="AH41" s="45" t="s">
        <v>54</v>
      </c>
    </row>
    <row r="42" spans="1:34" x14ac:dyDescent="0.2">
      <c r="A42" s="6">
        <v>36161</v>
      </c>
      <c r="B42" s="44">
        <v>1.2884788874557813</v>
      </c>
      <c r="C42" s="44" t="s">
        <v>54</v>
      </c>
      <c r="D42" s="44" t="s">
        <v>54</v>
      </c>
      <c r="E42" s="44">
        <v>1.336073171649204</v>
      </c>
      <c r="F42" s="44" t="s">
        <v>54</v>
      </c>
      <c r="G42" s="44" t="s">
        <v>54</v>
      </c>
      <c r="H42" s="44"/>
      <c r="I42" s="44"/>
      <c r="J42" s="44">
        <v>2.6781430566943385</v>
      </c>
      <c r="K42" s="44"/>
      <c r="L42" s="44">
        <v>0.73713010681237279</v>
      </c>
      <c r="M42" s="44" t="s">
        <v>54</v>
      </c>
      <c r="N42" s="44">
        <v>10.11607209329928</v>
      </c>
      <c r="O42" s="44">
        <v>-0.37498383467837471</v>
      </c>
      <c r="P42" s="44">
        <v>-1.1107305200220878</v>
      </c>
      <c r="Q42" s="44">
        <v>-0.64082882904824601</v>
      </c>
      <c r="R42" s="44">
        <v>-4.0517542199158356</v>
      </c>
      <c r="S42" s="44">
        <v>0.96133519477710649</v>
      </c>
      <c r="T42" s="44" t="s">
        <v>54</v>
      </c>
      <c r="U42" s="44" t="s">
        <v>54</v>
      </c>
      <c r="V42" s="44">
        <v>-4.2616886277491375</v>
      </c>
      <c r="W42" s="44">
        <v>0.96133519477710649</v>
      </c>
      <c r="X42" s="44" t="s">
        <v>54</v>
      </c>
      <c r="Y42" s="44" t="s">
        <v>54</v>
      </c>
      <c r="Z42" s="44" t="s">
        <v>54</v>
      </c>
      <c r="AA42" s="44" t="s">
        <v>54</v>
      </c>
      <c r="AB42" s="44" t="s">
        <v>54</v>
      </c>
      <c r="AC42" s="44" t="s">
        <v>54</v>
      </c>
      <c r="AD42" s="44" t="s">
        <v>54</v>
      </c>
      <c r="AE42" s="44" t="s">
        <v>54</v>
      </c>
      <c r="AF42" s="44" t="s">
        <v>54</v>
      </c>
      <c r="AG42" s="44" t="s">
        <v>54</v>
      </c>
      <c r="AH42" s="45" t="s">
        <v>54</v>
      </c>
    </row>
    <row r="43" spans="1:34" x14ac:dyDescent="0.2">
      <c r="A43" s="6">
        <v>36192</v>
      </c>
      <c r="B43" s="44">
        <v>3.6051837205077817</v>
      </c>
      <c r="C43" s="44" t="s">
        <v>54</v>
      </c>
      <c r="D43" s="44" t="s">
        <v>54</v>
      </c>
      <c r="E43" s="44">
        <v>0.77576440914926081</v>
      </c>
      <c r="F43" s="44" t="s">
        <v>54</v>
      </c>
      <c r="G43" s="44" t="s">
        <v>54</v>
      </c>
      <c r="H43" s="44"/>
      <c r="I43" s="44"/>
      <c r="J43" s="44">
        <v>3.4244700001114126</v>
      </c>
      <c r="K43" s="44"/>
      <c r="L43" s="44">
        <v>2.4326627027535466</v>
      </c>
      <c r="M43" s="44" t="s">
        <v>54</v>
      </c>
      <c r="N43" s="44">
        <v>14.748472275554761</v>
      </c>
      <c r="O43" s="44">
        <v>1.0420916992167406</v>
      </c>
      <c r="P43" s="44">
        <v>2.6822980647897197</v>
      </c>
      <c r="Q43" s="44">
        <v>-0.67520111551615969</v>
      </c>
      <c r="R43" s="44">
        <v>4.6783988803624368</v>
      </c>
      <c r="S43" s="44">
        <v>-2.0679798386035202</v>
      </c>
      <c r="T43" s="44" t="s">
        <v>54</v>
      </c>
      <c r="U43" s="44" t="s">
        <v>54</v>
      </c>
      <c r="V43" s="44">
        <v>1.2328769442811307</v>
      </c>
      <c r="W43" s="44">
        <v>-2.0679798386035202</v>
      </c>
      <c r="X43" s="44" t="s">
        <v>54</v>
      </c>
      <c r="Y43" s="44" t="s">
        <v>54</v>
      </c>
      <c r="Z43" s="44" t="s">
        <v>54</v>
      </c>
      <c r="AA43" s="44" t="s">
        <v>54</v>
      </c>
      <c r="AB43" s="44" t="s">
        <v>54</v>
      </c>
      <c r="AC43" s="44" t="s">
        <v>54</v>
      </c>
      <c r="AD43" s="44" t="s">
        <v>54</v>
      </c>
      <c r="AE43" s="44" t="s">
        <v>54</v>
      </c>
      <c r="AF43" s="44" t="s">
        <v>54</v>
      </c>
      <c r="AG43" s="44" t="s">
        <v>54</v>
      </c>
      <c r="AH43" s="45" t="s">
        <v>54</v>
      </c>
    </row>
    <row r="44" spans="1:34" x14ac:dyDescent="0.2">
      <c r="A44" s="6">
        <v>36220</v>
      </c>
      <c r="B44" s="44">
        <v>8.7061921811423417</v>
      </c>
      <c r="C44" s="44" t="s">
        <v>54</v>
      </c>
      <c r="D44" s="44">
        <v>4.2361414874372514</v>
      </c>
      <c r="E44" s="44">
        <v>1.9717691750492605</v>
      </c>
      <c r="F44" s="44" t="s">
        <v>54</v>
      </c>
      <c r="G44" s="44" t="s">
        <v>54</v>
      </c>
      <c r="H44" s="44"/>
      <c r="I44" s="44"/>
      <c r="J44" s="44">
        <v>5.6956012317272808</v>
      </c>
      <c r="K44" s="44"/>
      <c r="L44" s="44">
        <v>4.7097392890853627</v>
      </c>
      <c r="M44" s="44" t="s">
        <v>54</v>
      </c>
      <c r="N44" s="44">
        <v>18.361036050561424</v>
      </c>
      <c r="O44" s="44">
        <v>5.9149885506014215</v>
      </c>
      <c r="P44" s="44">
        <v>13.501121471200591</v>
      </c>
      <c r="Q44" s="44">
        <v>-0.12405259255041301</v>
      </c>
      <c r="R44" s="44">
        <v>12.671776798178229</v>
      </c>
      <c r="S44" s="44">
        <v>-1.0429642964882504</v>
      </c>
      <c r="T44" s="44" t="s">
        <v>54</v>
      </c>
      <c r="U44" s="44" t="s">
        <v>54</v>
      </c>
      <c r="V44" s="44">
        <v>15.045455992499228</v>
      </c>
      <c r="W44" s="44">
        <v>-1.0429642964882504</v>
      </c>
      <c r="X44" s="44" t="s">
        <v>54</v>
      </c>
      <c r="Y44" s="44" t="s">
        <v>54</v>
      </c>
      <c r="Z44" s="44" t="s">
        <v>54</v>
      </c>
      <c r="AA44" s="44" t="s">
        <v>54</v>
      </c>
      <c r="AB44" s="44" t="s">
        <v>54</v>
      </c>
      <c r="AC44" s="44" t="s">
        <v>54</v>
      </c>
      <c r="AD44" s="44" t="s">
        <v>54</v>
      </c>
      <c r="AE44" s="44" t="s">
        <v>54</v>
      </c>
      <c r="AF44" s="44" t="s">
        <v>54</v>
      </c>
      <c r="AG44" s="44" t="s">
        <v>54</v>
      </c>
      <c r="AH44" s="45" t="s">
        <v>54</v>
      </c>
    </row>
    <row r="45" spans="1:34" x14ac:dyDescent="0.2">
      <c r="A45" s="6">
        <v>36251</v>
      </c>
      <c r="B45" s="44">
        <v>10.149587558500329</v>
      </c>
      <c r="C45" s="44" t="s">
        <v>54</v>
      </c>
      <c r="D45" s="44">
        <v>6.18545987959142</v>
      </c>
      <c r="E45" s="44">
        <v>3.8861666307916494</v>
      </c>
      <c r="F45" s="44" t="s">
        <v>54</v>
      </c>
      <c r="G45" s="44" t="s">
        <v>54</v>
      </c>
      <c r="H45" s="44"/>
      <c r="I45" s="44"/>
      <c r="J45" s="44">
        <v>7.3261982581616962</v>
      </c>
      <c r="K45" s="44"/>
      <c r="L45" s="44">
        <v>5.9371750375773615</v>
      </c>
      <c r="M45" s="44" t="s">
        <v>54</v>
      </c>
      <c r="N45" s="44">
        <v>17.153602936266395</v>
      </c>
      <c r="O45" s="44">
        <v>7.756834845899462</v>
      </c>
      <c r="P45" s="44">
        <v>16.549585639086331</v>
      </c>
      <c r="Q45" s="44">
        <v>4.0701196162481921</v>
      </c>
      <c r="R45" s="44">
        <v>16.309641533758182</v>
      </c>
      <c r="S45" s="44">
        <v>-0.51320524618006402</v>
      </c>
      <c r="T45" s="44" t="s">
        <v>54</v>
      </c>
      <c r="U45" s="44" t="s">
        <v>54</v>
      </c>
      <c r="V45" s="44">
        <v>16.714044720035105</v>
      </c>
      <c r="W45" s="44">
        <v>-0.51320524618006402</v>
      </c>
      <c r="X45" s="44" t="s">
        <v>54</v>
      </c>
      <c r="Y45" s="44" t="s">
        <v>54</v>
      </c>
      <c r="Z45" s="44" t="s">
        <v>54</v>
      </c>
      <c r="AA45" s="44" t="s">
        <v>54</v>
      </c>
      <c r="AB45" s="44" t="s">
        <v>54</v>
      </c>
      <c r="AC45" s="44" t="s">
        <v>54</v>
      </c>
      <c r="AD45" s="44" t="s">
        <v>54</v>
      </c>
      <c r="AE45" s="44" t="s">
        <v>54</v>
      </c>
      <c r="AF45" s="44" t="s">
        <v>54</v>
      </c>
      <c r="AG45" s="44" t="s">
        <v>54</v>
      </c>
      <c r="AH45" s="45" t="s">
        <v>54</v>
      </c>
    </row>
    <row r="46" spans="1:34" x14ac:dyDescent="0.2">
      <c r="A46" s="6">
        <v>36281</v>
      </c>
      <c r="B46" s="44">
        <v>10.508493035417828</v>
      </c>
      <c r="C46" s="44" t="s">
        <v>54</v>
      </c>
      <c r="D46" s="44">
        <v>6.1621252607214245</v>
      </c>
      <c r="E46" s="44">
        <v>6.897498307044799</v>
      </c>
      <c r="F46" s="44" t="s">
        <v>54</v>
      </c>
      <c r="G46" s="44" t="s">
        <v>54</v>
      </c>
      <c r="H46" s="44"/>
      <c r="I46" s="44"/>
      <c r="J46" s="44">
        <v>8.369622503275977</v>
      </c>
      <c r="K46" s="44"/>
      <c r="L46" s="44">
        <v>6.1400488564566302</v>
      </c>
      <c r="M46" s="44" t="s">
        <v>54</v>
      </c>
      <c r="N46" s="44">
        <v>16.048735985311467</v>
      </c>
      <c r="O46" s="44">
        <v>8.4728705576263792</v>
      </c>
      <c r="P46" s="44">
        <v>14.410251970759688</v>
      </c>
      <c r="Q46" s="44">
        <v>7.4164413939295457</v>
      </c>
      <c r="R46" s="44">
        <v>14.831737692847113</v>
      </c>
      <c r="S46" s="44">
        <v>2.9164582526523049</v>
      </c>
      <c r="T46" s="44" t="s">
        <v>54</v>
      </c>
      <c r="U46" s="44" t="s">
        <v>54</v>
      </c>
      <c r="V46" s="44">
        <v>12.622343619802152</v>
      </c>
      <c r="W46" s="44">
        <v>2.9164582526523049</v>
      </c>
      <c r="X46" s="44" t="s">
        <v>54</v>
      </c>
      <c r="Y46" s="44" t="s">
        <v>54</v>
      </c>
      <c r="Z46" s="44" t="s">
        <v>54</v>
      </c>
      <c r="AA46" s="44" t="s">
        <v>54</v>
      </c>
      <c r="AB46" s="44" t="s">
        <v>54</v>
      </c>
      <c r="AC46" s="44" t="s">
        <v>54</v>
      </c>
      <c r="AD46" s="44" t="s">
        <v>54</v>
      </c>
      <c r="AE46" s="44" t="s">
        <v>54</v>
      </c>
      <c r="AF46" s="44" t="s">
        <v>54</v>
      </c>
      <c r="AG46" s="44" t="s">
        <v>54</v>
      </c>
      <c r="AH46" s="45" t="s">
        <v>54</v>
      </c>
    </row>
    <row r="47" spans="1:34" x14ac:dyDescent="0.2">
      <c r="A47" s="6">
        <v>36312</v>
      </c>
      <c r="B47" s="44">
        <v>5.457569733848004</v>
      </c>
      <c r="C47" s="44" t="s">
        <v>54</v>
      </c>
      <c r="D47" s="44">
        <v>4.9379811430672902</v>
      </c>
      <c r="E47" s="44">
        <v>6.6085169508717456</v>
      </c>
      <c r="F47" s="44" t="s">
        <v>54</v>
      </c>
      <c r="G47" s="44" t="s">
        <v>54</v>
      </c>
      <c r="H47" s="44"/>
      <c r="I47" s="44"/>
      <c r="J47" s="44">
        <v>6.4342009611824835</v>
      </c>
      <c r="K47" s="44"/>
      <c r="L47" s="44">
        <v>4.5425323246800247</v>
      </c>
      <c r="M47" s="44" t="s">
        <v>54</v>
      </c>
      <c r="N47" s="44">
        <v>10.946763808974836</v>
      </c>
      <c r="O47" s="44">
        <v>4.1680286934963533</v>
      </c>
      <c r="P47" s="44">
        <v>3.1881689982894272</v>
      </c>
      <c r="Q47" s="44">
        <v>7.3031479741563459</v>
      </c>
      <c r="R47" s="44">
        <v>16.687320410882236</v>
      </c>
      <c r="S47" s="44">
        <v>1.7895884312206078</v>
      </c>
      <c r="T47" s="44" t="s">
        <v>54</v>
      </c>
      <c r="U47" s="44" t="s">
        <v>54</v>
      </c>
      <c r="V47" s="44">
        <v>-1.1263608638363678</v>
      </c>
      <c r="W47" s="44">
        <v>1.7895884312206078</v>
      </c>
      <c r="X47" s="44" t="s">
        <v>54</v>
      </c>
      <c r="Y47" s="44" t="s">
        <v>54</v>
      </c>
      <c r="Z47" s="44" t="s">
        <v>54</v>
      </c>
      <c r="AA47" s="44" t="s">
        <v>54</v>
      </c>
      <c r="AB47" s="44" t="s">
        <v>54</v>
      </c>
      <c r="AC47" s="44" t="s">
        <v>54</v>
      </c>
      <c r="AD47" s="44" t="s">
        <v>54</v>
      </c>
      <c r="AE47" s="44" t="s">
        <v>54</v>
      </c>
      <c r="AF47" s="44" t="s">
        <v>54</v>
      </c>
      <c r="AG47" s="44" t="s">
        <v>54</v>
      </c>
      <c r="AH47" s="45" t="s">
        <v>54</v>
      </c>
    </row>
    <row r="48" spans="1:34" x14ac:dyDescent="0.2">
      <c r="A48" s="6">
        <v>36342</v>
      </c>
      <c r="B48" s="44">
        <v>5.6711733946131773</v>
      </c>
      <c r="C48" s="44" t="s">
        <v>54</v>
      </c>
      <c r="D48" s="44">
        <v>3.6363804452824127</v>
      </c>
      <c r="E48" s="44">
        <v>5.0417514639125471</v>
      </c>
      <c r="F48" s="44" t="s">
        <v>54</v>
      </c>
      <c r="G48" s="44" t="s">
        <v>54</v>
      </c>
      <c r="H48" s="44"/>
      <c r="I48" s="44"/>
      <c r="J48" s="44">
        <v>5.8455833789029725</v>
      </c>
      <c r="K48" s="44"/>
      <c r="L48" s="44">
        <v>3.5711892222849002</v>
      </c>
      <c r="M48" s="44" t="s">
        <v>54</v>
      </c>
      <c r="N48" s="44">
        <v>21.857068640293036</v>
      </c>
      <c r="O48" s="44">
        <v>2.4701809764608953</v>
      </c>
      <c r="P48" s="44">
        <v>-0.10400861792636817</v>
      </c>
      <c r="Q48" s="44">
        <v>5.1052248921835286</v>
      </c>
      <c r="R48" s="44">
        <v>15.416000473314639</v>
      </c>
      <c r="S48" s="44">
        <v>1.4566949423925593</v>
      </c>
      <c r="T48" s="44" t="s">
        <v>54</v>
      </c>
      <c r="U48" s="44" t="s">
        <v>54</v>
      </c>
      <c r="V48" s="44">
        <v>-3.8710316213701361</v>
      </c>
      <c r="W48" s="44">
        <v>1.4566949423925593</v>
      </c>
      <c r="X48" s="44" t="s">
        <v>54</v>
      </c>
      <c r="Y48" s="44" t="s">
        <v>54</v>
      </c>
      <c r="Z48" s="44" t="s">
        <v>54</v>
      </c>
      <c r="AA48" s="44" t="s">
        <v>54</v>
      </c>
      <c r="AB48" s="44" t="s">
        <v>54</v>
      </c>
      <c r="AC48" s="44" t="s">
        <v>54</v>
      </c>
      <c r="AD48" s="44" t="s">
        <v>54</v>
      </c>
      <c r="AE48" s="44" t="s">
        <v>54</v>
      </c>
      <c r="AF48" s="44" t="s">
        <v>54</v>
      </c>
      <c r="AG48" s="44" t="s">
        <v>54</v>
      </c>
      <c r="AH48" s="45" t="s">
        <v>54</v>
      </c>
    </row>
    <row r="49" spans="1:34" x14ac:dyDescent="0.2">
      <c r="A49" s="6">
        <v>36373</v>
      </c>
      <c r="B49" s="44">
        <v>6.8507765528273552</v>
      </c>
      <c r="C49" s="44" t="s">
        <v>54</v>
      </c>
      <c r="D49" s="44">
        <v>3.1910920354927015</v>
      </c>
      <c r="E49" s="44">
        <v>4.4796880205785641</v>
      </c>
      <c r="F49" s="44" t="s">
        <v>54</v>
      </c>
      <c r="G49" s="44" t="s">
        <v>54</v>
      </c>
      <c r="H49" s="44"/>
      <c r="I49" s="44"/>
      <c r="J49" s="44">
        <v>5.9457973142465335</v>
      </c>
      <c r="K49" s="44"/>
      <c r="L49" s="44">
        <v>3.8773715224842391</v>
      </c>
      <c r="M49" s="44" t="s">
        <v>54</v>
      </c>
      <c r="N49" s="44">
        <v>25.005858326881693</v>
      </c>
      <c r="O49" s="44">
        <v>2.9046917324244532</v>
      </c>
      <c r="P49" s="44">
        <v>1.1719874739874143</v>
      </c>
      <c r="Q49" s="44">
        <v>2.8547796975335871</v>
      </c>
      <c r="R49" s="44">
        <v>12.043747882733285</v>
      </c>
      <c r="S49" s="44">
        <v>2.0764559751116138</v>
      </c>
      <c r="T49" s="44" t="s">
        <v>54</v>
      </c>
      <c r="U49" s="44" t="s">
        <v>54</v>
      </c>
      <c r="V49" s="44">
        <v>-2.328283737884334</v>
      </c>
      <c r="W49" s="44">
        <v>2.0764559751116138</v>
      </c>
      <c r="X49" s="44" t="s">
        <v>54</v>
      </c>
      <c r="Y49" s="44" t="s">
        <v>54</v>
      </c>
      <c r="Z49" s="44" t="s">
        <v>54</v>
      </c>
      <c r="AA49" s="44" t="s">
        <v>54</v>
      </c>
      <c r="AB49" s="44" t="s">
        <v>54</v>
      </c>
      <c r="AC49" s="44" t="s">
        <v>54</v>
      </c>
      <c r="AD49" s="44" t="s">
        <v>54</v>
      </c>
      <c r="AE49" s="44" t="s">
        <v>54</v>
      </c>
      <c r="AF49" s="44" t="s">
        <v>54</v>
      </c>
      <c r="AG49" s="44" t="s">
        <v>54</v>
      </c>
      <c r="AH49" s="45" t="s">
        <v>54</v>
      </c>
    </row>
    <row r="50" spans="1:34" x14ac:dyDescent="0.2">
      <c r="A50" s="6">
        <v>36404</v>
      </c>
      <c r="B50" s="44">
        <v>9.9632806181169542</v>
      </c>
      <c r="C50" s="44" t="s">
        <v>54</v>
      </c>
      <c r="D50" s="44">
        <v>3.3355972354522407</v>
      </c>
      <c r="E50" s="44">
        <v>4.3372373627616128</v>
      </c>
      <c r="F50" s="44" t="s">
        <v>54</v>
      </c>
      <c r="G50" s="44" t="s">
        <v>54</v>
      </c>
      <c r="H50" s="44"/>
      <c r="I50" s="44"/>
      <c r="J50" s="44">
        <v>6.7916782161074281</v>
      </c>
      <c r="K50" s="44"/>
      <c r="L50" s="44">
        <v>4.8170205217526387</v>
      </c>
      <c r="M50" s="44" t="s">
        <v>54</v>
      </c>
      <c r="N50" s="44">
        <v>34.831002252384479</v>
      </c>
      <c r="O50" s="44">
        <v>3.8538366706750651</v>
      </c>
      <c r="P50" s="44">
        <v>4.1720329685605861</v>
      </c>
      <c r="Q50" s="44">
        <v>4.0298119659672409</v>
      </c>
      <c r="R50" s="44">
        <v>6.5204848022391388</v>
      </c>
      <c r="S50" s="44">
        <v>1.6323444745305835</v>
      </c>
      <c r="T50" s="44" t="s">
        <v>54</v>
      </c>
      <c r="U50" s="44" t="s">
        <v>54</v>
      </c>
      <c r="V50" s="44">
        <v>0.99065442635644274</v>
      </c>
      <c r="W50" s="44">
        <v>1.6323444745305835</v>
      </c>
      <c r="X50" s="44" t="s">
        <v>54</v>
      </c>
      <c r="Y50" s="44" t="s">
        <v>54</v>
      </c>
      <c r="Z50" s="44" t="s">
        <v>54</v>
      </c>
      <c r="AA50" s="44" t="s">
        <v>54</v>
      </c>
      <c r="AB50" s="44" t="s">
        <v>54</v>
      </c>
      <c r="AC50" s="44" t="s">
        <v>54</v>
      </c>
      <c r="AD50" s="44" t="s">
        <v>54</v>
      </c>
      <c r="AE50" s="44" t="s">
        <v>54</v>
      </c>
      <c r="AF50" s="44" t="s">
        <v>54</v>
      </c>
      <c r="AG50" s="44" t="s">
        <v>54</v>
      </c>
      <c r="AH50" s="45" t="s">
        <v>54</v>
      </c>
    </row>
    <row r="51" spans="1:34" x14ac:dyDescent="0.2">
      <c r="A51" s="6">
        <v>36434</v>
      </c>
      <c r="B51" s="44">
        <v>10.902286118112443</v>
      </c>
      <c r="C51" s="44" t="s">
        <v>54</v>
      </c>
      <c r="D51" s="44">
        <v>4.5181995136061914</v>
      </c>
      <c r="E51" s="44">
        <v>7.0267876797329905</v>
      </c>
      <c r="F51" s="44" t="s">
        <v>54</v>
      </c>
      <c r="G51" s="44">
        <v>4.3720968338922859</v>
      </c>
      <c r="H51" s="44"/>
      <c r="I51" s="44">
        <v>8.0065690188159806</v>
      </c>
      <c r="J51" s="44">
        <v>7.7692610996207918</v>
      </c>
      <c r="K51" s="44"/>
      <c r="L51" s="44">
        <v>5.9792761798431115</v>
      </c>
      <c r="M51" s="44">
        <v>3.1728728532535797</v>
      </c>
      <c r="N51" s="44">
        <v>20.385619268382101</v>
      </c>
      <c r="O51" s="44">
        <v>7.8605858611158936</v>
      </c>
      <c r="P51" s="44">
        <v>8.4121936309027916</v>
      </c>
      <c r="Q51" s="44">
        <v>4.5985659011253119</v>
      </c>
      <c r="R51" s="44">
        <v>19.526554661990673</v>
      </c>
      <c r="S51" s="44">
        <v>2.1377845544811436</v>
      </c>
      <c r="T51" s="44">
        <v>9.8681915848385842</v>
      </c>
      <c r="U51" s="44">
        <v>2.882312659935991</v>
      </c>
      <c r="V51" s="44">
        <v>7.2402006015159373</v>
      </c>
      <c r="W51" s="44">
        <v>2.1377845544811436</v>
      </c>
      <c r="X51" s="44">
        <v>12.241500247185954</v>
      </c>
      <c r="Y51" s="44" t="s">
        <v>54</v>
      </c>
      <c r="Z51" s="44" t="s">
        <v>54</v>
      </c>
      <c r="AA51" s="44" t="s">
        <v>54</v>
      </c>
      <c r="AB51" s="44" t="s">
        <v>54</v>
      </c>
      <c r="AC51" s="44" t="s">
        <v>54</v>
      </c>
      <c r="AD51" s="44" t="s">
        <v>54</v>
      </c>
      <c r="AE51" s="44" t="s">
        <v>54</v>
      </c>
      <c r="AF51" s="44" t="s">
        <v>54</v>
      </c>
      <c r="AG51" s="44" t="s">
        <v>54</v>
      </c>
      <c r="AH51" s="45" t="s">
        <v>54</v>
      </c>
    </row>
    <row r="52" spans="1:34" x14ac:dyDescent="0.2">
      <c r="A52" s="6">
        <v>36465</v>
      </c>
      <c r="B52" s="44">
        <v>11.157213385618718</v>
      </c>
      <c r="C52" s="44" t="s">
        <v>54</v>
      </c>
      <c r="D52" s="44">
        <v>4.6492979420841323</v>
      </c>
      <c r="E52" s="44">
        <v>7.7819186983656863</v>
      </c>
      <c r="F52" s="44" t="s">
        <v>54</v>
      </c>
      <c r="G52" s="44">
        <v>4.5597677375789374</v>
      </c>
      <c r="H52" s="44"/>
      <c r="I52" s="44">
        <v>8.1575593869083889</v>
      </c>
      <c r="J52" s="44">
        <v>8.1828378731638907</v>
      </c>
      <c r="K52" s="44"/>
      <c r="L52" s="44">
        <v>5.9996139755609192</v>
      </c>
      <c r="M52" s="44">
        <v>3.124853552846858</v>
      </c>
      <c r="N52" s="44">
        <v>18.904638735701383</v>
      </c>
      <c r="O52" s="44">
        <v>9.3444966272130614</v>
      </c>
      <c r="P52" s="44">
        <v>10.099555396101707</v>
      </c>
      <c r="Q52" s="44">
        <v>4.8672382678091708</v>
      </c>
      <c r="R52" s="44">
        <v>24.19343423300846</v>
      </c>
      <c r="S52" s="44">
        <v>2.3974458353893908</v>
      </c>
      <c r="T52" s="44">
        <v>10.771158937092906</v>
      </c>
      <c r="U52" s="44">
        <v>3.3665903465136466</v>
      </c>
      <c r="V52" s="44">
        <v>10.723517082082964</v>
      </c>
      <c r="W52" s="44">
        <v>2.3974458353893908</v>
      </c>
      <c r="X52" s="44">
        <v>13.020869329302215</v>
      </c>
      <c r="Y52" s="44" t="s">
        <v>54</v>
      </c>
      <c r="Z52" s="44" t="s">
        <v>54</v>
      </c>
      <c r="AA52" s="44" t="s">
        <v>54</v>
      </c>
      <c r="AB52" s="44">
        <v>-8.7259806873073842</v>
      </c>
      <c r="AC52" s="44">
        <v>26.226872756023283</v>
      </c>
      <c r="AD52" s="44">
        <v>4.6326153664760312</v>
      </c>
      <c r="AE52" s="44">
        <v>5.3315042764490101</v>
      </c>
      <c r="AF52" s="44">
        <v>2.6206795651015256</v>
      </c>
      <c r="AG52" s="44">
        <v>2.6863932441659983</v>
      </c>
      <c r="AH52" s="45">
        <v>-12.726695979120535</v>
      </c>
    </row>
    <row r="53" spans="1:34" x14ac:dyDescent="0.2">
      <c r="A53" s="6">
        <v>36495</v>
      </c>
      <c r="B53" s="44">
        <v>11.069327966541749</v>
      </c>
      <c r="C53" s="44">
        <v>10.045069239600551</v>
      </c>
      <c r="D53" s="44">
        <v>5.226148749737618</v>
      </c>
      <c r="E53" s="44">
        <v>8.2877990777519841</v>
      </c>
      <c r="F53" s="44" t="s">
        <v>54</v>
      </c>
      <c r="G53" s="44">
        <v>4.9582603549322073</v>
      </c>
      <c r="H53" s="44"/>
      <c r="I53" s="44">
        <v>7.4502983025950016</v>
      </c>
      <c r="J53" s="44">
        <v>7.9222373648684936</v>
      </c>
      <c r="K53" s="44"/>
      <c r="L53" s="44">
        <v>6.0823846731227604</v>
      </c>
      <c r="M53" s="44">
        <v>3.9315852353007017</v>
      </c>
      <c r="N53" s="44">
        <v>13.264219323427071</v>
      </c>
      <c r="O53" s="44">
        <v>10.969248247728089</v>
      </c>
      <c r="P53" s="44">
        <v>12.555339413340548</v>
      </c>
      <c r="Q53" s="44">
        <v>5.8786499150796914</v>
      </c>
      <c r="R53" s="44">
        <v>24.454366597318383</v>
      </c>
      <c r="S53" s="44">
        <v>3.7303799765297185</v>
      </c>
      <c r="T53" s="44">
        <v>14.535969393163441</v>
      </c>
      <c r="U53" s="44">
        <v>3.6621905367855163</v>
      </c>
      <c r="V53" s="44">
        <v>15.045127228687406</v>
      </c>
      <c r="W53" s="44">
        <v>3.7303799765297185</v>
      </c>
      <c r="X53" s="44">
        <v>12.521432796558102</v>
      </c>
      <c r="Y53" s="44" t="s">
        <v>54</v>
      </c>
      <c r="Z53" s="44" t="s">
        <v>54</v>
      </c>
      <c r="AA53" s="44" t="s">
        <v>54</v>
      </c>
      <c r="AB53" s="44">
        <v>-11.539098764549095</v>
      </c>
      <c r="AC53" s="44">
        <v>38.267254650056856</v>
      </c>
      <c r="AD53" s="44">
        <v>12.329676485696183</v>
      </c>
      <c r="AE53" s="44">
        <v>5.0434489632278883</v>
      </c>
      <c r="AF53" s="44">
        <v>4.5676938590568881</v>
      </c>
      <c r="AG53" s="44">
        <v>3.7627742249519684</v>
      </c>
      <c r="AH53" s="45">
        <v>-5.3743705659663021</v>
      </c>
    </row>
    <row r="54" spans="1:34" x14ac:dyDescent="0.2">
      <c r="A54" s="6">
        <v>36526</v>
      </c>
      <c r="B54" s="44">
        <v>8.5297214063839704</v>
      </c>
      <c r="C54" s="44">
        <v>6.7188322886521945</v>
      </c>
      <c r="D54" s="44">
        <v>5.0156143753931701</v>
      </c>
      <c r="E54" s="44">
        <v>5.8034818469132432</v>
      </c>
      <c r="F54" s="44" t="s">
        <v>54</v>
      </c>
      <c r="G54" s="44">
        <v>4.4899667187549426</v>
      </c>
      <c r="H54" s="44"/>
      <c r="I54" s="44">
        <v>5.0616984500692297</v>
      </c>
      <c r="J54" s="44">
        <v>6.5951628285876751</v>
      </c>
      <c r="K54" s="44"/>
      <c r="L54" s="44">
        <v>5.2032896074448445</v>
      </c>
      <c r="M54" s="44">
        <v>3.514736459438268</v>
      </c>
      <c r="N54" s="44">
        <v>10.260893671254863</v>
      </c>
      <c r="O54" s="44">
        <v>8.1040937939728934</v>
      </c>
      <c r="P54" s="44">
        <v>10.805764328693527</v>
      </c>
      <c r="Q54" s="44">
        <v>5.6912588089045784</v>
      </c>
      <c r="R54" s="44">
        <v>8.136812851361384</v>
      </c>
      <c r="S54" s="44">
        <v>4.7627018742154519</v>
      </c>
      <c r="T54" s="44">
        <v>8.707477070463284</v>
      </c>
      <c r="U54" s="44">
        <v>3.8714746097078034</v>
      </c>
      <c r="V54" s="44">
        <v>13.562605553542227</v>
      </c>
      <c r="W54" s="44">
        <v>4.7627018742154519</v>
      </c>
      <c r="X54" s="44">
        <v>4.5819090364215498</v>
      </c>
      <c r="Y54" s="44" t="s">
        <v>54</v>
      </c>
      <c r="Z54" s="44" t="s">
        <v>54</v>
      </c>
      <c r="AA54" s="44" t="s">
        <v>54</v>
      </c>
      <c r="AB54" s="44">
        <v>-10.593821312595338</v>
      </c>
      <c r="AC54" s="44">
        <v>26.060908310035913</v>
      </c>
      <c r="AD54" s="44">
        <v>14.429681853782725</v>
      </c>
      <c r="AE54" s="44">
        <v>3.5549308946483507</v>
      </c>
      <c r="AF54" s="44">
        <v>6.0025672808192496</v>
      </c>
      <c r="AG54" s="44">
        <v>4.7453018994180667</v>
      </c>
      <c r="AH54" s="45">
        <v>2.8726586160165795</v>
      </c>
    </row>
    <row r="55" spans="1:34" x14ac:dyDescent="0.2">
      <c r="A55" s="6">
        <v>36557</v>
      </c>
      <c r="B55" s="44">
        <v>5.5745198747047482</v>
      </c>
      <c r="C55" s="44">
        <v>4.7236784704532795</v>
      </c>
      <c r="D55" s="44">
        <v>4.9396281834640661</v>
      </c>
      <c r="E55" s="44">
        <v>4.3036716420836001</v>
      </c>
      <c r="F55" s="44" t="s">
        <v>54</v>
      </c>
      <c r="G55" s="44">
        <v>3.6071174251013076</v>
      </c>
      <c r="H55" s="44"/>
      <c r="I55" s="44">
        <v>3.796647928702356</v>
      </c>
      <c r="J55" s="44">
        <v>5.0818810330486741</v>
      </c>
      <c r="K55" s="44"/>
      <c r="L55" s="44">
        <v>3.864090222463858</v>
      </c>
      <c r="M55" s="44">
        <v>3.3583995155470348</v>
      </c>
      <c r="N55" s="44">
        <v>4.8582860765754532</v>
      </c>
      <c r="O55" s="44">
        <v>5.3477371000554257</v>
      </c>
      <c r="P55" s="44">
        <v>6.220971022490815</v>
      </c>
      <c r="Q55" s="44">
        <v>5.8709211676118684</v>
      </c>
      <c r="R55" s="44">
        <v>3.2779335649413497</v>
      </c>
      <c r="S55" s="44">
        <v>3.8055655308079537</v>
      </c>
      <c r="T55" s="44">
        <v>7.2508369328995173</v>
      </c>
      <c r="U55" s="44">
        <v>3.1465148122669717</v>
      </c>
      <c r="V55" s="44">
        <v>7.3751310282884788</v>
      </c>
      <c r="W55" s="44">
        <v>3.8055655308079537</v>
      </c>
      <c r="X55" s="44">
        <v>2.9266396403144341</v>
      </c>
      <c r="Y55" s="44" t="s">
        <v>54</v>
      </c>
      <c r="Z55" s="44" t="s">
        <v>54</v>
      </c>
      <c r="AA55" s="44" t="s">
        <v>54</v>
      </c>
      <c r="AB55" s="44">
        <v>-7.3525467622891512</v>
      </c>
      <c r="AC55" s="44">
        <v>13.121446590144799</v>
      </c>
      <c r="AD55" s="44">
        <v>15.560591479641417</v>
      </c>
      <c r="AE55" s="44">
        <v>2.9001710278132578</v>
      </c>
      <c r="AF55" s="44">
        <v>3.6884642649678767</v>
      </c>
      <c r="AG55" s="44">
        <v>5.3732498351016318</v>
      </c>
      <c r="AH55" s="45">
        <v>11.195457441653048</v>
      </c>
    </row>
    <row r="56" spans="1:34" x14ac:dyDescent="0.2">
      <c r="A56" s="6">
        <v>36586</v>
      </c>
      <c r="B56" s="44">
        <v>2.9976761104406791</v>
      </c>
      <c r="C56" s="44">
        <v>3.2775594599073514</v>
      </c>
      <c r="D56" s="44">
        <v>3.8153492892939056</v>
      </c>
      <c r="E56" s="44">
        <v>2.5274202802339829</v>
      </c>
      <c r="F56" s="44" t="s">
        <v>54</v>
      </c>
      <c r="G56" s="44">
        <v>2.1539865691144797</v>
      </c>
      <c r="H56" s="44"/>
      <c r="I56" s="44">
        <v>2.9757070748538865</v>
      </c>
      <c r="J56" s="44">
        <v>3.5211965767565374</v>
      </c>
      <c r="K56" s="44"/>
      <c r="L56" s="44">
        <v>2.2437984393499448</v>
      </c>
      <c r="M56" s="44">
        <v>2.473002231148854</v>
      </c>
      <c r="N56" s="44">
        <v>5.4055179069318484</v>
      </c>
      <c r="O56" s="44">
        <v>1.6023733942722487</v>
      </c>
      <c r="P56" s="44">
        <v>-0.54683321737708468</v>
      </c>
      <c r="Q56" s="44">
        <v>1.8691297892613932</v>
      </c>
      <c r="R56" s="44">
        <v>2.7910559027341861</v>
      </c>
      <c r="S56" s="44">
        <v>2.6645069696466237</v>
      </c>
      <c r="T56" s="44">
        <v>3.4752408423927648</v>
      </c>
      <c r="U56" s="44">
        <v>2.0208426723913817</v>
      </c>
      <c r="V56" s="44">
        <v>-0.45977345336281417</v>
      </c>
      <c r="W56" s="44">
        <v>2.6645069696466237</v>
      </c>
      <c r="X56" s="44">
        <v>1.6194513436356601</v>
      </c>
      <c r="Y56" s="44" t="s">
        <v>54</v>
      </c>
      <c r="Z56" s="44" t="s">
        <v>54</v>
      </c>
      <c r="AA56" s="44" t="s">
        <v>54</v>
      </c>
      <c r="AB56" s="44">
        <v>-13.321694094346967</v>
      </c>
      <c r="AC56" s="44">
        <v>-1.3739722818729945</v>
      </c>
      <c r="AD56" s="44">
        <v>12.010565274381094</v>
      </c>
      <c r="AE56" s="44">
        <v>3.7527339298018916</v>
      </c>
      <c r="AF56" s="44">
        <v>1.7717270884267862</v>
      </c>
      <c r="AG56" s="44">
        <v>5.1686476822076344</v>
      </c>
      <c r="AH56" s="45">
        <v>11.82796952931777</v>
      </c>
    </row>
    <row r="57" spans="1:34" x14ac:dyDescent="0.2">
      <c r="A57" s="6">
        <v>36617</v>
      </c>
      <c r="B57" s="44">
        <v>2.9861001759621928</v>
      </c>
      <c r="C57" s="44">
        <v>4.0599308388762978</v>
      </c>
      <c r="D57" s="44">
        <v>3.4864257064531188</v>
      </c>
      <c r="E57" s="44">
        <v>2.5613683110586862</v>
      </c>
      <c r="F57" s="44" t="s">
        <v>54</v>
      </c>
      <c r="G57" s="44">
        <v>2.4227094089993813</v>
      </c>
      <c r="H57" s="44"/>
      <c r="I57" s="44">
        <v>4.4907012322215252</v>
      </c>
      <c r="J57" s="44">
        <v>3.9686291440417278</v>
      </c>
      <c r="K57" s="44"/>
      <c r="L57" s="44">
        <v>2.6799216256300014</v>
      </c>
      <c r="M57" s="44">
        <v>2.2681147793322793</v>
      </c>
      <c r="N57" s="44">
        <v>9.3311664085481709</v>
      </c>
      <c r="O57" s="44">
        <v>0.24883080149041348</v>
      </c>
      <c r="P57" s="44">
        <v>-3.7668019994868871</v>
      </c>
      <c r="Q57" s="44">
        <v>0.91718891378226886</v>
      </c>
      <c r="R57" s="44">
        <v>7.4320408931608029</v>
      </c>
      <c r="S57" s="44">
        <v>1.2899691068360966</v>
      </c>
      <c r="T57" s="44">
        <v>1.8609192106659975</v>
      </c>
      <c r="U57" s="44">
        <v>1.3576927240218879</v>
      </c>
      <c r="V57" s="44">
        <v>-4.9610721991834055</v>
      </c>
      <c r="W57" s="44">
        <v>1.2899691068360966</v>
      </c>
      <c r="X57" s="44">
        <v>4.5462526653504085</v>
      </c>
      <c r="Y57" s="44" t="s">
        <v>54</v>
      </c>
      <c r="Z57" s="44" t="s">
        <v>54</v>
      </c>
      <c r="AA57" s="44" t="s">
        <v>54</v>
      </c>
      <c r="AB57" s="44">
        <v>-9.3046957460135644</v>
      </c>
      <c r="AC57" s="44">
        <v>-10.083016393810979</v>
      </c>
      <c r="AD57" s="44">
        <v>6.2087451332289589</v>
      </c>
      <c r="AE57" s="44">
        <v>10.677286032133651</v>
      </c>
      <c r="AF57" s="44">
        <v>0.60317512082185942</v>
      </c>
      <c r="AG57" s="44">
        <v>4.7283944540834852</v>
      </c>
      <c r="AH57" s="45">
        <v>11.223726944244206</v>
      </c>
    </row>
    <row r="58" spans="1:34" x14ac:dyDescent="0.2">
      <c r="A58" s="6">
        <v>36647</v>
      </c>
      <c r="B58" s="44">
        <v>3.0161816291827535</v>
      </c>
      <c r="C58" s="44">
        <v>4.6212698968889754</v>
      </c>
      <c r="D58" s="44">
        <v>3.073382064180791</v>
      </c>
      <c r="E58" s="44">
        <v>2.2120432215765788</v>
      </c>
      <c r="F58" s="44" t="s">
        <v>54</v>
      </c>
      <c r="G58" s="44">
        <v>2.3158649052111002</v>
      </c>
      <c r="H58" s="44"/>
      <c r="I58" s="44">
        <v>5.4570557673313971</v>
      </c>
      <c r="J58" s="44">
        <v>4.1018294758128633</v>
      </c>
      <c r="K58" s="44"/>
      <c r="L58" s="44">
        <v>2.4224299085005612</v>
      </c>
      <c r="M58" s="44">
        <v>1.8317443331921339</v>
      </c>
      <c r="N58" s="44">
        <v>10.510851442978279</v>
      </c>
      <c r="O58" s="44">
        <v>-0.36708982351704833</v>
      </c>
      <c r="P58" s="44">
        <v>-4.3303137372033689</v>
      </c>
      <c r="Q58" s="44">
        <v>-0.24178268742348052</v>
      </c>
      <c r="R58" s="44">
        <v>8.2763346619322959</v>
      </c>
      <c r="S58" s="44">
        <v>1.4052059181681784</v>
      </c>
      <c r="T58" s="44">
        <v>1.054223328223074</v>
      </c>
      <c r="U58" s="44">
        <v>1.6320913726349602</v>
      </c>
      <c r="V58" s="44">
        <v>-4.8298632743057368</v>
      </c>
      <c r="W58" s="44">
        <v>1.4052059181681784</v>
      </c>
      <c r="X58" s="44">
        <v>4.1778411027971742</v>
      </c>
      <c r="Y58" s="44" t="s">
        <v>54</v>
      </c>
      <c r="Z58" s="44" t="s">
        <v>54</v>
      </c>
      <c r="AA58" s="44" t="s">
        <v>54</v>
      </c>
      <c r="AB58" s="44">
        <v>-13.043545138712489</v>
      </c>
      <c r="AC58" s="44">
        <v>-11.714470435493283</v>
      </c>
      <c r="AD58" s="44">
        <v>2.6894432866108104</v>
      </c>
      <c r="AE58" s="44">
        <v>17.884666846333701</v>
      </c>
      <c r="AF58" s="44">
        <v>2.2119692939568836</v>
      </c>
      <c r="AG58" s="44">
        <v>3.8437478218432091</v>
      </c>
      <c r="AH58" s="45">
        <v>9.7278813344333201</v>
      </c>
    </row>
    <row r="59" spans="1:34" x14ac:dyDescent="0.2">
      <c r="A59" s="6">
        <v>36678</v>
      </c>
      <c r="B59" s="44">
        <v>3.5492195442623</v>
      </c>
      <c r="C59" s="44">
        <v>5.2348008301912614</v>
      </c>
      <c r="D59" s="44">
        <v>3.9006976246455167</v>
      </c>
      <c r="E59" s="44">
        <v>3.6402784639763439</v>
      </c>
      <c r="F59" s="44" t="s">
        <v>54</v>
      </c>
      <c r="G59" s="44">
        <v>2.5695865853521127</v>
      </c>
      <c r="H59" s="44"/>
      <c r="I59" s="44">
        <v>6.0266896590100316</v>
      </c>
      <c r="J59" s="44">
        <v>4.9260210766005912</v>
      </c>
      <c r="K59" s="44"/>
      <c r="L59" s="44">
        <v>3.0634166932340889</v>
      </c>
      <c r="M59" s="44">
        <v>2.632762299646572</v>
      </c>
      <c r="N59" s="44">
        <v>8.3233986459231915</v>
      </c>
      <c r="O59" s="44">
        <v>1.4665192741430531</v>
      </c>
      <c r="P59" s="44">
        <v>-0.3681370749491748</v>
      </c>
      <c r="Q59" s="44">
        <v>2.900270132937365</v>
      </c>
      <c r="R59" s="44">
        <v>8.5633101803934863</v>
      </c>
      <c r="S59" s="44">
        <v>1.15296550780144</v>
      </c>
      <c r="T59" s="44">
        <v>3.4520512271645458</v>
      </c>
      <c r="U59" s="44">
        <v>1.8217060728198646</v>
      </c>
      <c r="V59" s="44">
        <v>-1.1339558634978886</v>
      </c>
      <c r="W59" s="44">
        <v>1.15296550780144</v>
      </c>
      <c r="X59" s="44">
        <v>6.2661660254832725</v>
      </c>
      <c r="Y59" s="44" t="s">
        <v>54</v>
      </c>
      <c r="Z59" s="44" t="s">
        <v>54</v>
      </c>
      <c r="AA59" s="44" t="s">
        <v>54</v>
      </c>
      <c r="AB59" s="44">
        <v>-15.047454554582231</v>
      </c>
      <c r="AC59" s="44">
        <v>-7.0593987982458088</v>
      </c>
      <c r="AD59" s="44">
        <v>2.9280293135187208</v>
      </c>
      <c r="AE59" s="44">
        <v>16.397984371489912</v>
      </c>
      <c r="AF59" s="44">
        <v>2.6324364199367949</v>
      </c>
      <c r="AG59" s="44">
        <v>4.5953192160787637</v>
      </c>
      <c r="AH59" s="45">
        <v>3.5507470882239147</v>
      </c>
    </row>
    <row r="60" spans="1:34" x14ac:dyDescent="0.2">
      <c r="A60" s="6">
        <v>36708</v>
      </c>
      <c r="B60" s="44">
        <v>4.9595445665157882</v>
      </c>
      <c r="C60" s="44">
        <v>4.9107129953278559</v>
      </c>
      <c r="D60" s="44">
        <v>4.6207131618146917</v>
      </c>
      <c r="E60" s="44">
        <v>4.0545074492206226</v>
      </c>
      <c r="F60" s="44" t="s">
        <v>54</v>
      </c>
      <c r="G60" s="44">
        <v>2.9101757479596841</v>
      </c>
      <c r="H60" s="44"/>
      <c r="I60" s="44">
        <v>5.5466479947536413</v>
      </c>
      <c r="J60" s="44">
        <v>5.2106149324628603</v>
      </c>
      <c r="K60" s="44"/>
      <c r="L60" s="44">
        <v>3.2592073486469957</v>
      </c>
      <c r="M60" s="44">
        <v>3.8823120895109753</v>
      </c>
      <c r="N60" s="44">
        <v>6.2274438803287211</v>
      </c>
      <c r="O60" s="44">
        <v>4.3400816826367503</v>
      </c>
      <c r="P60" s="44">
        <v>6.3763464070736546</v>
      </c>
      <c r="Q60" s="44">
        <v>4.5170882960295984</v>
      </c>
      <c r="R60" s="44">
        <v>7.626085579437941</v>
      </c>
      <c r="S60" s="44">
        <v>1.1066391821064769</v>
      </c>
      <c r="T60" s="44">
        <v>7.3970380341688298</v>
      </c>
      <c r="U60" s="44">
        <v>2.0346682348047977</v>
      </c>
      <c r="V60" s="44">
        <v>6.5546446431968661</v>
      </c>
      <c r="W60" s="44">
        <v>1.1066391821064769</v>
      </c>
      <c r="X60" s="44">
        <v>7.2709153759230531</v>
      </c>
      <c r="Y60" s="44" t="s">
        <v>54</v>
      </c>
      <c r="Z60" s="44" t="s">
        <v>54</v>
      </c>
      <c r="AA60" s="44" t="s">
        <v>54</v>
      </c>
      <c r="AB60" s="44">
        <v>-15.881754278252586</v>
      </c>
      <c r="AC60" s="44">
        <v>14.018963949892822</v>
      </c>
      <c r="AD60" s="44">
        <v>4.1436934230380018</v>
      </c>
      <c r="AE60" s="44">
        <v>9.2470060976068282</v>
      </c>
      <c r="AF60" s="44">
        <v>3.0158107167048058</v>
      </c>
      <c r="AG60" s="44">
        <v>3.6713754656160518</v>
      </c>
      <c r="AH60" s="45">
        <v>-2.1690615621582481</v>
      </c>
    </row>
    <row r="61" spans="1:34" x14ac:dyDescent="0.2">
      <c r="A61" s="6">
        <v>36739</v>
      </c>
      <c r="B61" s="44">
        <v>12.428919993274107</v>
      </c>
      <c r="C61" s="44">
        <v>7.3220479521354207</v>
      </c>
      <c r="D61" s="44">
        <v>5.7516806960656197</v>
      </c>
      <c r="E61" s="44">
        <v>4.5116813693899331</v>
      </c>
      <c r="F61" s="44" t="s">
        <v>54</v>
      </c>
      <c r="G61" s="44">
        <v>4.0610483318851607</v>
      </c>
      <c r="H61" s="44"/>
      <c r="I61" s="44">
        <v>5.2081780852256259</v>
      </c>
      <c r="J61" s="44">
        <v>5.9283874284124352</v>
      </c>
      <c r="K61" s="44"/>
      <c r="L61" s="44">
        <v>5.0347554736362383</v>
      </c>
      <c r="M61" s="44">
        <v>5.4358900439579685</v>
      </c>
      <c r="N61" s="44">
        <v>22.092480986144452</v>
      </c>
      <c r="O61" s="44">
        <v>8.8792785850279898</v>
      </c>
      <c r="P61" s="44">
        <v>15.894504682418017</v>
      </c>
      <c r="Q61" s="44">
        <v>6.6330545508065342</v>
      </c>
      <c r="R61" s="44">
        <v>8.3856791291411383</v>
      </c>
      <c r="S61" s="44">
        <v>1.0572531847500244</v>
      </c>
      <c r="T61" s="44">
        <v>12.819540650499846</v>
      </c>
      <c r="U61" s="44">
        <v>3.3172630718979264</v>
      </c>
      <c r="V61" s="44">
        <v>19.67772407879545</v>
      </c>
      <c r="W61" s="44">
        <v>1.0572531847500244</v>
      </c>
      <c r="X61" s="44">
        <v>8.1814168313225366</v>
      </c>
      <c r="Y61" s="44" t="s">
        <v>54</v>
      </c>
      <c r="Z61" s="44" t="s">
        <v>54</v>
      </c>
      <c r="AA61" s="44" t="s">
        <v>54</v>
      </c>
      <c r="AB61" s="44">
        <v>4.6486454874449947</v>
      </c>
      <c r="AC61" s="44">
        <v>46.261429283888447</v>
      </c>
      <c r="AD61" s="44">
        <v>6.9795910703914501</v>
      </c>
      <c r="AE61" s="44">
        <v>0.95560711195319925</v>
      </c>
      <c r="AF61" s="44">
        <v>2.5553118078694723</v>
      </c>
      <c r="AG61" s="44">
        <v>2.6057504183786335</v>
      </c>
      <c r="AH61" s="45">
        <v>75.80863967778771</v>
      </c>
    </row>
    <row r="62" spans="1:34" x14ac:dyDescent="0.2">
      <c r="A62" s="6">
        <v>36770</v>
      </c>
      <c r="B62" s="44">
        <v>14.555482691313856</v>
      </c>
      <c r="C62" s="44">
        <v>7.9122056978785622</v>
      </c>
      <c r="D62" s="44">
        <v>6.160609444126905</v>
      </c>
      <c r="E62" s="44">
        <v>4.8804076821232059</v>
      </c>
      <c r="F62" s="44" t="s">
        <v>54</v>
      </c>
      <c r="G62" s="44">
        <v>4.3582820510556814</v>
      </c>
      <c r="H62" s="44"/>
      <c r="I62" s="44">
        <v>5.7770217463620384</v>
      </c>
      <c r="J62" s="44">
        <v>6.5724096416969928</v>
      </c>
      <c r="K62" s="44"/>
      <c r="L62" s="44">
        <v>5.7396332020846614</v>
      </c>
      <c r="M62" s="44">
        <v>5.7762690404319414</v>
      </c>
      <c r="N62" s="44">
        <v>25.210354524906791</v>
      </c>
      <c r="O62" s="44">
        <v>10.567222894590316</v>
      </c>
      <c r="P62" s="44">
        <v>17.617929424940314</v>
      </c>
      <c r="Q62" s="44">
        <v>8.1142497580364363</v>
      </c>
      <c r="R62" s="44">
        <v>9.8717578123375347</v>
      </c>
      <c r="S62" s="44">
        <v>2.1315009198493016</v>
      </c>
      <c r="T62" s="44">
        <v>13.070294890505636</v>
      </c>
      <c r="U62" s="44">
        <v>4.5275490987677074</v>
      </c>
      <c r="V62" s="44">
        <v>22.690042487866151</v>
      </c>
      <c r="W62" s="44">
        <v>2.1315009198493016</v>
      </c>
      <c r="X62" s="44">
        <v>8.3937745023295918</v>
      </c>
      <c r="Y62" s="44" t="s">
        <v>54</v>
      </c>
      <c r="Z62" s="44" t="s">
        <v>54</v>
      </c>
      <c r="AA62" s="44" t="s">
        <v>54</v>
      </c>
      <c r="AB62" s="44">
        <v>17.910412646784295</v>
      </c>
      <c r="AC62" s="44">
        <v>55.926262158437567</v>
      </c>
      <c r="AD62" s="44">
        <v>7.0628433409024609</v>
      </c>
      <c r="AE62" s="44">
        <v>1.1193977033996561</v>
      </c>
      <c r="AF62" s="44">
        <v>3.6985470614268223</v>
      </c>
      <c r="AG62" s="44">
        <v>0.69758415048733013</v>
      </c>
      <c r="AH62" s="45">
        <v>79.372109000009658</v>
      </c>
    </row>
    <row r="63" spans="1:34" x14ac:dyDescent="0.2">
      <c r="A63" s="6">
        <v>36800</v>
      </c>
      <c r="B63" s="44">
        <v>12.99756684635976</v>
      </c>
      <c r="C63" s="44">
        <v>7.6011751066539688</v>
      </c>
      <c r="D63" s="44">
        <v>5.9257659884864466</v>
      </c>
      <c r="E63" s="44">
        <v>4.5545013815846858</v>
      </c>
      <c r="F63" s="44" t="s">
        <v>54</v>
      </c>
      <c r="G63" s="44">
        <v>3.3071605904325025</v>
      </c>
      <c r="H63" s="44"/>
      <c r="I63" s="44">
        <v>5.1865124254683224</v>
      </c>
      <c r="J63" s="44">
        <v>5.5271145924220946</v>
      </c>
      <c r="K63" s="44"/>
      <c r="L63" s="44">
        <v>5.1017086356839485</v>
      </c>
      <c r="M63" s="44">
        <v>4.9556657753796287</v>
      </c>
      <c r="N63" s="44">
        <v>24.493345481662104</v>
      </c>
      <c r="O63" s="44">
        <v>8.784257793747301</v>
      </c>
      <c r="P63" s="44">
        <v>12.396584421430418</v>
      </c>
      <c r="Q63" s="44">
        <v>7.3242403260997264</v>
      </c>
      <c r="R63" s="44">
        <v>10.415304867243719</v>
      </c>
      <c r="S63" s="44">
        <v>2.6374897307834573</v>
      </c>
      <c r="T63" s="44">
        <v>9.2655374650461511</v>
      </c>
      <c r="U63" s="44">
        <v>6.2912060031781465</v>
      </c>
      <c r="V63" s="44">
        <v>16.651883655311764</v>
      </c>
      <c r="W63" s="44">
        <v>2.6374897307834573</v>
      </c>
      <c r="X63" s="44">
        <v>6.9016716993479292</v>
      </c>
      <c r="Y63" s="44" t="s">
        <v>54</v>
      </c>
      <c r="Z63" s="44" t="s">
        <v>54</v>
      </c>
      <c r="AA63" s="44" t="s">
        <v>54</v>
      </c>
      <c r="AB63" s="44">
        <v>49.914051350642609</v>
      </c>
      <c r="AC63" s="44">
        <v>28.040116427926932</v>
      </c>
      <c r="AD63" s="44">
        <v>5.0779003253240234</v>
      </c>
      <c r="AE63" s="44">
        <v>0.20666184805797627</v>
      </c>
      <c r="AF63" s="44">
        <v>4.3341662554284994</v>
      </c>
      <c r="AG63" s="44">
        <v>2.581658451521875</v>
      </c>
      <c r="AH63" s="45">
        <v>77.194067904490538</v>
      </c>
    </row>
    <row r="64" spans="1:34" x14ac:dyDescent="0.2">
      <c r="A64" s="6">
        <v>36831</v>
      </c>
      <c r="B64" s="44">
        <v>4.4423456764492357</v>
      </c>
      <c r="C64" s="44">
        <v>4.1670044084034572</v>
      </c>
      <c r="D64" s="44">
        <v>5.0849031775341018</v>
      </c>
      <c r="E64" s="44">
        <v>4.3435527151106186</v>
      </c>
      <c r="F64" s="44" t="s">
        <v>54</v>
      </c>
      <c r="G64" s="44">
        <v>1.8778201987976928</v>
      </c>
      <c r="H64" s="44"/>
      <c r="I64" s="44">
        <v>4.4978615846431182</v>
      </c>
      <c r="J64" s="44">
        <v>4.7998682343979482</v>
      </c>
      <c r="K64" s="44"/>
      <c r="L64" s="44">
        <v>3.4101319703443664</v>
      </c>
      <c r="M64" s="44">
        <v>3.1812347010869502</v>
      </c>
      <c r="N64" s="44">
        <v>7.447105193583738</v>
      </c>
      <c r="O64" s="44">
        <v>4.2072869692060664</v>
      </c>
      <c r="P64" s="44">
        <v>2.6339834577592427</v>
      </c>
      <c r="Q64" s="44">
        <v>5.1762451121984725</v>
      </c>
      <c r="R64" s="44">
        <v>7.699235962076159</v>
      </c>
      <c r="S64" s="44">
        <v>3.6953737924087875</v>
      </c>
      <c r="T64" s="44">
        <v>0.22713042801436245</v>
      </c>
      <c r="U64" s="44">
        <v>6.4631769869051112</v>
      </c>
      <c r="V64" s="44">
        <v>2.5199573073672497</v>
      </c>
      <c r="W64" s="44">
        <v>3.6953737924087875</v>
      </c>
      <c r="X64" s="44">
        <v>4.7730897085716038</v>
      </c>
      <c r="Y64" s="44" t="s">
        <v>54</v>
      </c>
      <c r="Z64" s="44" t="s">
        <v>54</v>
      </c>
      <c r="AA64" s="44" t="s">
        <v>54</v>
      </c>
      <c r="AB64" s="44">
        <v>35.448342326479434</v>
      </c>
      <c r="AC64" s="44">
        <v>-6.1111636282303294</v>
      </c>
      <c r="AD64" s="44">
        <v>0.80280176175322993</v>
      </c>
      <c r="AE64" s="44">
        <v>2.1199360173835657</v>
      </c>
      <c r="AF64" s="44">
        <v>5.2799872731387865</v>
      </c>
      <c r="AG64" s="44">
        <v>3.8340543251085535</v>
      </c>
      <c r="AH64" s="45">
        <v>-7.7588107341216386</v>
      </c>
    </row>
    <row r="65" spans="1:34" x14ac:dyDescent="0.2">
      <c r="A65" s="6">
        <v>36861</v>
      </c>
      <c r="B65" s="44">
        <v>3.0661318334378649</v>
      </c>
      <c r="C65" s="44">
        <v>3.3061317126495453</v>
      </c>
      <c r="D65" s="44">
        <v>3.9400060054001216</v>
      </c>
      <c r="E65" s="44">
        <v>3.0460915413618466</v>
      </c>
      <c r="F65" s="44" t="s">
        <v>54</v>
      </c>
      <c r="G65" s="44">
        <v>1.1439949045189053</v>
      </c>
      <c r="H65" s="44"/>
      <c r="I65" s="44">
        <v>3.7045715694495698</v>
      </c>
      <c r="J65" s="44">
        <v>4.2516278178393492</v>
      </c>
      <c r="K65" s="44"/>
      <c r="L65" s="44">
        <v>2.1629634767187582</v>
      </c>
      <c r="M65" s="44">
        <v>1.1716626279305871</v>
      </c>
      <c r="N65" s="44">
        <v>9.977477280649822</v>
      </c>
      <c r="O65" s="44">
        <v>0.85810478622806841</v>
      </c>
      <c r="P65" s="44">
        <v>-2.9738928274714027</v>
      </c>
      <c r="Q65" s="44">
        <v>3.2658124603526204</v>
      </c>
      <c r="R65" s="44">
        <v>5.7288981727944872</v>
      </c>
      <c r="S65" s="44">
        <v>2.677170511168157</v>
      </c>
      <c r="T65" s="44">
        <v>-3.1417676330942896</v>
      </c>
      <c r="U65" s="44">
        <v>4.1668541866494593</v>
      </c>
      <c r="V65" s="44">
        <v>-4.6769443765390264</v>
      </c>
      <c r="W65" s="44">
        <v>2.677170511168157</v>
      </c>
      <c r="X65" s="44">
        <v>2.4881717183999399</v>
      </c>
      <c r="Y65" s="44" t="s">
        <v>54</v>
      </c>
      <c r="Z65" s="44" t="s">
        <v>54</v>
      </c>
      <c r="AA65" s="44" t="s">
        <v>54</v>
      </c>
      <c r="AB65" s="44">
        <v>17.828066764923406</v>
      </c>
      <c r="AC65" s="44">
        <v>-17.903079013035779</v>
      </c>
      <c r="AD65" s="44">
        <v>-2.6150557091294075</v>
      </c>
      <c r="AE65" s="44">
        <v>1.7040906004981906</v>
      </c>
      <c r="AF65" s="44">
        <v>4.6516579117961783</v>
      </c>
      <c r="AG65" s="44">
        <v>4.3541660891224296</v>
      </c>
      <c r="AH65" s="45">
        <v>-4.7956608099523663</v>
      </c>
    </row>
    <row r="66" spans="1:34" x14ac:dyDescent="0.2">
      <c r="A66" s="6">
        <v>36892</v>
      </c>
      <c r="B66" s="44">
        <v>3.1419447216439096</v>
      </c>
      <c r="C66" s="44">
        <v>3.1760373088282563</v>
      </c>
      <c r="D66" s="44">
        <v>3.8000367970022637</v>
      </c>
      <c r="E66" s="44">
        <v>2.7705249790564608</v>
      </c>
      <c r="F66" s="44" t="s">
        <v>54</v>
      </c>
      <c r="G66" s="44">
        <v>1.9680143386130027</v>
      </c>
      <c r="H66" s="44"/>
      <c r="I66" s="44">
        <v>3.1849370657202769</v>
      </c>
      <c r="J66" s="44">
        <v>4.0648877996136719</v>
      </c>
      <c r="K66" s="44"/>
      <c r="L66" s="44">
        <v>2.4030763149299759</v>
      </c>
      <c r="M66" s="44">
        <v>0.66875793298915198</v>
      </c>
      <c r="N66" s="44">
        <v>11.80331233575167</v>
      </c>
      <c r="O66" s="44">
        <v>-0.2452852019850269</v>
      </c>
      <c r="P66" s="44">
        <v>-4.7640903876719705</v>
      </c>
      <c r="Q66" s="44">
        <v>2.5009878079118835</v>
      </c>
      <c r="R66" s="44">
        <v>4.0172838704510667</v>
      </c>
      <c r="S66" s="44">
        <v>2.9789108239227176</v>
      </c>
      <c r="T66" s="44">
        <v>-4.0639568668069472</v>
      </c>
      <c r="U66" s="44">
        <v>2.7738927194200755</v>
      </c>
      <c r="V66" s="44">
        <v>-6.2640846450128294</v>
      </c>
      <c r="W66" s="44">
        <v>2.9789108239227176</v>
      </c>
      <c r="X66" s="44">
        <v>0.49409701273002327</v>
      </c>
      <c r="Y66" s="44" t="s">
        <v>54</v>
      </c>
      <c r="Z66" s="44" t="s">
        <v>54</v>
      </c>
      <c r="AA66" s="44" t="s">
        <v>54</v>
      </c>
      <c r="AB66" s="44">
        <v>-11.838461456429897</v>
      </c>
      <c r="AC66" s="44">
        <v>-11.799058447513715</v>
      </c>
      <c r="AD66" s="44">
        <v>-4.7461034721185626</v>
      </c>
      <c r="AE66" s="44">
        <v>3.3871057287480966</v>
      </c>
      <c r="AF66" s="44">
        <v>4.8143799794657838</v>
      </c>
      <c r="AG66" s="44">
        <v>1.9672768778037124</v>
      </c>
      <c r="AH66" s="45">
        <v>2.4469891601449234</v>
      </c>
    </row>
    <row r="67" spans="1:34" x14ac:dyDescent="0.2">
      <c r="A67" s="6">
        <v>36923</v>
      </c>
      <c r="B67" s="44">
        <v>4.7499190930936805</v>
      </c>
      <c r="C67" s="44">
        <v>3.6792220568462568</v>
      </c>
      <c r="D67" s="44">
        <v>4.1998675937260401</v>
      </c>
      <c r="E67" s="44">
        <v>2.3229993894641865</v>
      </c>
      <c r="F67" s="44" t="s">
        <v>54</v>
      </c>
      <c r="G67" s="44">
        <v>2.4658113134020851</v>
      </c>
      <c r="H67" s="44"/>
      <c r="I67" s="44">
        <v>3.4244592349625549</v>
      </c>
      <c r="J67" s="44">
        <v>4.0356048326134442</v>
      </c>
      <c r="K67" s="44"/>
      <c r="L67" s="44">
        <v>2.3660840287677161</v>
      </c>
      <c r="M67" s="44">
        <v>0.4874241715201606</v>
      </c>
      <c r="N67" s="44">
        <v>14.354271797281768</v>
      </c>
      <c r="O67" s="44">
        <v>0.25607736585429564</v>
      </c>
      <c r="P67" s="44">
        <v>-3.2685886583544175</v>
      </c>
      <c r="Q67" s="44">
        <v>3.8695718325573552</v>
      </c>
      <c r="R67" s="44">
        <v>3.076726038046516</v>
      </c>
      <c r="S67" s="44">
        <v>2.1655297173286243</v>
      </c>
      <c r="T67" s="44">
        <v>-0.18532941926298463</v>
      </c>
      <c r="U67" s="44">
        <v>1.3924787507966698</v>
      </c>
      <c r="V67" s="44">
        <v>-4.3959253684885908</v>
      </c>
      <c r="W67" s="44">
        <v>2.1655297173286243</v>
      </c>
      <c r="X67" s="44">
        <v>0.99238420990199927</v>
      </c>
      <c r="Y67" s="44" t="s">
        <v>54</v>
      </c>
      <c r="Z67" s="44" t="s">
        <v>54</v>
      </c>
      <c r="AA67" s="44" t="s">
        <v>54</v>
      </c>
      <c r="AB67" s="44">
        <v>-21.146398162450708</v>
      </c>
      <c r="AC67" s="44">
        <v>2.25747741124502</v>
      </c>
      <c r="AD67" s="44">
        <v>-2.8904851417037492</v>
      </c>
      <c r="AE67" s="44">
        <v>3.4844693420085946</v>
      </c>
      <c r="AF67" s="44">
        <v>2.6943385956731163</v>
      </c>
      <c r="AG67" s="44">
        <v>0.9323829909757535</v>
      </c>
      <c r="AH67" s="45">
        <v>11.081042116320432</v>
      </c>
    </row>
    <row r="68" spans="1:34" x14ac:dyDescent="0.2">
      <c r="A68" s="6">
        <v>36951</v>
      </c>
      <c r="B68" s="44">
        <v>4.9440210705083985</v>
      </c>
      <c r="C68" s="44">
        <v>4.3772948541279959</v>
      </c>
      <c r="D68" s="44">
        <v>5.5740471753193503</v>
      </c>
      <c r="E68" s="44">
        <v>3.005788024207007</v>
      </c>
      <c r="F68" s="44" t="s">
        <v>54</v>
      </c>
      <c r="G68" s="44">
        <v>3.414446745774427</v>
      </c>
      <c r="H68" s="44"/>
      <c r="I68" s="44">
        <v>4.1092040513566417</v>
      </c>
      <c r="J68" s="44">
        <v>4.2781864128565275</v>
      </c>
      <c r="K68" s="44"/>
      <c r="L68" s="44">
        <v>3.172017187874232</v>
      </c>
      <c r="M68" s="44">
        <v>2.1528740705858667</v>
      </c>
      <c r="N68" s="44">
        <v>9.8140395645315976</v>
      </c>
      <c r="O68" s="44">
        <v>2.3082389824672305</v>
      </c>
      <c r="P68" s="44">
        <v>1.4214414078044939</v>
      </c>
      <c r="Q68" s="44">
        <v>4.3875027588640307</v>
      </c>
      <c r="R68" s="44">
        <v>0.78942201409448387</v>
      </c>
      <c r="S68" s="44">
        <v>3.1594128085318971</v>
      </c>
      <c r="T68" s="44">
        <v>3.3322241554915024</v>
      </c>
      <c r="U68" s="44">
        <v>3.2966376557418187</v>
      </c>
      <c r="V68" s="44">
        <v>0.82228944169509077</v>
      </c>
      <c r="W68" s="44">
        <v>3.1594128085318971</v>
      </c>
      <c r="X68" s="44">
        <v>2.5602702628187757</v>
      </c>
      <c r="Y68" s="44" t="s">
        <v>54</v>
      </c>
      <c r="Z68" s="44" t="s">
        <v>54</v>
      </c>
      <c r="AA68" s="44" t="s">
        <v>54</v>
      </c>
      <c r="AB68" s="44">
        <v>-16.893613526737212</v>
      </c>
      <c r="AC68" s="44">
        <v>14.800314492506757</v>
      </c>
      <c r="AD68" s="44">
        <v>1.2665934091898237</v>
      </c>
      <c r="AE68" s="44">
        <v>3.8590903405948325</v>
      </c>
      <c r="AF68" s="44">
        <v>2.5676129945790649</v>
      </c>
      <c r="AG68" s="44">
        <v>2.7443768945753391</v>
      </c>
      <c r="AH68" s="45">
        <v>12.180183301516649</v>
      </c>
    </row>
    <row r="69" spans="1:34" x14ac:dyDescent="0.2">
      <c r="A69" s="6">
        <v>36982</v>
      </c>
      <c r="B69" s="44">
        <v>5.0692573212678411</v>
      </c>
      <c r="C69" s="44">
        <v>4.5122030421707677</v>
      </c>
      <c r="D69" s="44">
        <v>6.1577400219704685</v>
      </c>
      <c r="E69" s="44">
        <v>3.0946932605649238</v>
      </c>
      <c r="F69" s="44" t="s">
        <v>54</v>
      </c>
      <c r="G69" s="44">
        <v>3.4417666404501688</v>
      </c>
      <c r="H69" s="44"/>
      <c r="I69" s="44">
        <v>4.4902415944516179</v>
      </c>
      <c r="J69" s="44">
        <v>4.5678247148155862</v>
      </c>
      <c r="K69" s="44"/>
      <c r="L69" s="44">
        <v>3.1774866355172833</v>
      </c>
      <c r="M69" s="44">
        <v>3.124088685144045</v>
      </c>
      <c r="N69" s="44">
        <v>6.5433570040914617</v>
      </c>
      <c r="O69" s="44">
        <v>4.4242675950854249</v>
      </c>
      <c r="P69" s="44">
        <v>6.3784494393709394</v>
      </c>
      <c r="Q69" s="44">
        <v>4.182105601470937</v>
      </c>
      <c r="R69" s="44">
        <v>1.5389778582284919</v>
      </c>
      <c r="S69" s="44">
        <v>3.2110293083276815</v>
      </c>
      <c r="T69" s="44">
        <v>6.0982835813923657</v>
      </c>
      <c r="U69" s="44">
        <v>4.6450259994507093</v>
      </c>
      <c r="V69" s="44">
        <v>7.4417779291144655</v>
      </c>
      <c r="W69" s="44">
        <v>3.2110293083276815</v>
      </c>
      <c r="X69" s="44">
        <v>4.3454739497222903</v>
      </c>
      <c r="Y69" s="44" t="s">
        <v>54</v>
      </c>
      <c r="Z69" s="44" t="s">
        <v>54</v>
      </c>
      <c r="AA69" s="44" t="s">
        <v>54</v>
      </c>
      <c r="AB69" s="44">
        <v>-5.9200292190296864</v>
      </c>
      <c r="AC69" s="44">
        <v>27.992760134881678</v>
      </c>
      <c r="AD69" s="44">
        <v>6.311733749767896</v>
      </c>
      <c r="AE69" s="44">
        <v>5.8767168984713294</v>
      </c>
      <c r="AF69" s="44">
        <v>2.0634678290839474</v>
      </c>
      <c r="AG69" s="44">
        <v>5.3404201184851274</v>
      </c>
      <c r="AH69" s="45">
        <v>7.5087150238149576</v>
      </c>
    </row>
    <row r="70" spans="1:34" x14ac:dyDescent="0.2">
      <c r="A70" s="6">
        <v>37012</v>
      </c>
      <c r="B70" s="44">
        <v>6.3131816994070675</v>
      </c>
      <c r="C70" s="44">
        <v>5.5199606021884478</v>
      </c>
      <c r="D70" s="44">
        <v>6.68990422408406</v>
      </c>
      <c r="E70" s="44">
        <v>3.8136777090014249</v>
      </c>
      <c r="F70" s="44" t="s">
        <v>54</v>
      </c>
      <c r="G70" s="44">
        <v>4.5170881369116955</v>
      </c>
      <c r="H70" s="44"/>
      <c r="I70" s="44">
        <v>4.8226063904606775</v>
      </c>
      <c r="J70" s="44">
        <v>5.2440118452386457</v>
      </c>
      <c r="K70" s="44"/>
      <c r="L70" s="44">
        <v>4.021087528265582</v>
      </c>
      <c r="M70" s="44">
        <v>4.8532250712054292</v>
      </c>
      <c r="N70" s="44">
        <v>3.4846288853551499</v>
      </c>
      <c r="O70" s="44">
        <v>7.3216746972559577</v>
      </c>
      <c r="P70" s="44">
        <v>12.652195406485319</v>
      </c>
      <c r="Q70" s="44">
        <v>2.4406670206830228</v>
      </c>
      <c r="R70" s="44">
        <v>2.4581679042741058</v>
      </c>
      <c r="S70" s="44">
        <v>4.6888409730475189</v>
      </c>
      <c r="T70" s="44">
        <v>9.2056117673459994</v>
      </c>
      <c r="U70" s="44">
        <v>7.6162877138185223</v>
      </c>
      <c r="V70" s="44">
        <v>17.160451442496338</v>
      </c>
      <c r="W70" s="44">
        <v>4.6888409730475189</v>
      </c>
      <c r="X70" s="44">
        <v>4.5063174153153511</v>
      </c>
      <c r="Y70" s="44" t="s">
        <v>54</v>
      </c>
      <c r="Z70" s="44" t="s">
        <v>54</v>
      </c>
      <c r="AA70" s="44" t="s">
        <v>54</v>
      </c>
      <c r="AB70" s="44">
        <v>15.350701855067371</v>
      </c>
      <c r="AC70" s="44">
        <v>34.802095465203877</v>
      </c>
      <c r="AD70" s="44">
        <v>13.035258446303246</v>
      </c>
      <c r="AE70" s="44">
        <v>5.19131805836777</v>
      </c>
      <c r="AF70" s="44">
        <v>4.9661684469797507</v>
      </c>
      <c r="AG70" s="44">
        <v>9.1809328009618412</v>
      </c>
      <c r="AH70" s="45">
        <v>4.113805030229841</v>
      </c>
    </row>
    <row r="71" spans="1:34" x14ac:dyDescent="0.2">
      <c r="A71" s="6">
        <v>37043</v>
      </c>
      <c r="B71" s="44">
        <v>7.1296692986574186</v>
      </c>
      <c r="C71" s="44">
        <v>6.606589970729587</v>
      </c>
      <c r="D71" s="44">
        <v>7.3184622739668868</v>
      </c>
      <c r="E71" s="44">
        <v>3.8125771732227633</v>
      </c>
      <c r="F71" s="44" t="s">
        <v>54</v>
      </c>
      <c r="G71" s="44">
        <v>5.4981731324621705</v>
      </c>
      <c r="H71" s="44"/>
      <c r="I71" s="44">
        <v>5.75802939554913</v>
      </c>
      <c r="J71" s="44">
        <v>6.4599422335372907</v>
      </c>
      <c r="K71" s="44"/>
      <c r="L71" s="44">
        <v>4.9930958813225033</v>
      </c>
      <c r="M71" s="44">
        <v>5.0938642421933622</v>
      </c>
      <c r="N71" s="44">
        <v>6.5972192665983016</v>
      </c>
      <c r="O71" s="44">
        <v>7.5351853485363449</v>
      </c>
      <c r="P71" s="44">
        <v>12.552030325193698</v>
      </c>
      <c r="Q71" s="44">
        <v>1.4988049832092685</v>
      </c>
      <c r="R71" s="44">
        <v>3.5820054455512036</v>
      </c>
      <c r="S71" s="44">
        <v>5.6234836356030797</v>
      </c>
      <c r="T71" s="44">
        <v>8.2246250013497786</v>
      </c>
      <c r="U71" s="44">
        <v>8.4503549298249965</v>
      </c>
      <c r="V71" s="44">
        <v>19.224920819862106</v>
      </c>
      <c r="W71" s="44">
        <v>5.6234836356030797</v>
      </c>
      <c r="X71" s="44">
        <v>2.4461431682893959</v>
      </c>
      <c r="Y71" s="44" t="s">
        <v>54</v>
      </c>
      <c r="Z71" s="44" t="s">
        <v>54</v>
      </c>
      <c r="AA71" s="44" t="s">
        <v>54</v>
      </c>
      <c r="AB71" s="44">
        <v>17.375418520290609</v>
      </c>
      <c r="AC71" s="44">
        <v>29.219717011291721</v>
      </c>
      <c r="AD71" s="44">
        <v>15.712601596454206</v>
      </c>
      <c r="AE71" s="44">
        <v>5.3377262563444532</v>
      </c>
      <c r="AF71" s="44">
        <v>6.0895651401407349</v>
      </c>
      <c r="AG71" s="44">
        <v>11.136820944254893</v>
      </c>
      <c r="AH71" s="45">
        <v>7.5004728883900214</v>
      </c>
    </row>
    <row r="72" spans="1:34" x14ac:dyDescent="0.2">
      <c r="A72" s="6">
        <v>37073</v>
      </c>
      <c r="B72" s="44">
        <v>8.990283064926885</v>
      </c>
      <c r="C72" s="44">
        <v>8.6381193601816335</v>
      </c>
      <c r="D72" s="44">
        <v>8.2900007303084493</v>
      </c>
      <c r="E72" s="44">
        <v>5.0090672368249471</v>
      </c>
      <c r="F72" s="44" t="s">
        <v>54</v>
      </c>
      <c r="G72" s="44">
        <v>7.0218549684832396</v>
      </c>
      <c r="H72" s="44"/>
      <c r="I72" s="44">
        <v>7.7722859922334493</v>
      </c>
      <c r="J72" s="44">
        <v>9.0376193864472327</v>
      </c>
      <c r="K72" s="44"/>
      <c r="L72" s="44">
        <v>7.9164798088668249</v>
      </c>
      <c r="M72" s="44">
        <v>5.6925313367298287</v>
      </c>
      <c r="N72" s="44">
        <v>12.000838844035286</v>
      </c>
      <c r="O72" s="44">
        <v>7.6625725967815157</v>
      </c>
      <c r="P72" s="44">
        <v>11.399101805338006</v>
      </c>
      <c r="Q72" s="44">
        <v>4.9324323340924821</v>
      </c>
      <c r="R72" s="44">
        <v>4.254896900976135</v>
      </c>
      <c r="S72" s="44">
        <v>6.2042541646220712</v>
      </c>
      <c r="T72" s="44">
        <v>8.1052690976696624</v>
      </c>
      <c r="U72" s="44">
        <v>7.8799086202592008</v>
      </c>
      <c r="V72" s="44">
        <v>16.652588490149583</v>
      </c>
      <c r="W72" s="44">
        <v>6.2042541646220712</v>
      </c>
      <c r="X72" s="44">
        <v>3.4735478668121118</v>
      </c>
      <c r="Y72" s="44" t="s">
        <v>54</v>
      </c>
      <c r="Z72" s="44" t="s">
        <v>54</v>
      </c>
      <c r="AA72" s="44" t="s">
        <v>54</v>
      </c>
      <c r="AB72" s="44">
        <v>3.3727007437722989</v>
      </c>
      <c r="AC72" s="44">
        <v>15.725600347606033</v>
      </c>
      <c r="AD72" s="44">
        <v>18.819533368299915</v>
      </c>
      <c r="AE72" s="44">
        <v>5.2688217717323624</v>
      </c>
      <c r="AF72" s="44">
        <v>5.9403018394614122</v>
      </c>
      <c r="AG72" s="44">
        <v>12.124606505916532</v>
      </c>
      <c r="AH72" s="45">
        <v>71.307673279985778</v>
      </c>
    </row>
    <row r="73" spans="1:34" x14ac:dyDescent="0.2">
      <c r="A73" s="6">
        <v>37104</v>
      </c>
      <c r="B73" s="44">
        <v>10.995476863487312</v>
      </c>
      <c r="C73" s="44">
        <v>10.121514143852252</v>
      </c>
      <c r="D73" s="44">
        <v>8.3159618064856602</v>
      </c>
      <c r="E73" s="44">
        <v>5.694675889806831</v>
      </c>
      <c r="F73" s="44" t="s">
        <v>54</v>
      </c>
      <c r="G73" s="44">
        <v>7.5472292305682487</v>
      </c>
      <c r="H73" s="44"/>
      <c r="I73" s="44">
        <v>9.2322807147662473</v>
      </c>
      <c r="J73" s="44">
        <v>10.869857399776151</v>
      </c>
      <c r="K73" s="44"/>
      <c r="L73" s="44">
        <v>9.7484574764732201</v>
      </c>
      <c r="M73" s="44">
        <v>5.5571087723966315</v>
      </c>
      <c r="N73" s="44">
        <v>21.283196917437564</v>
      </c>
      <c r="O73" s="44">
        <v>6.8438640726203204</v>
      </c>
      <c r="P73" s="44">
        <v>8.8046786262275845</v>
      </c>
      <c r="Q73" s="44">
        <v>5.8856122576209202</v>
      </c>
      <c r="R73" s="44">
        <v>5.3918773871639729</v>
      </c>
      <c r="S73" s="44">
        <v>5.928875602289537</v>
      </c>
      <c r="T73" s="44">
        <v>7.1537992306273992</v>
      </c>
      <c r="U73" s="44">
        <v>5.7687555084818882</v>
      </c>
      <c r="V73" s="44">
        <v>11.529530173785858</v>
      </c>
      <c r="W73" s="44">
        <v>5.928875602289537</v>
      </c>
      <c r="X73" s="44">
        <v>4.1803101712653898</v>
      </c>
      <c r="Y73" s="44" t="s">
        <v>54</v>
      </c>
      <c r="Z73" s="44" t="s">
        <v>54</v>
      </c>
      <c r="AA73" s="44" t="s">
        <v>54</v>
      </c>
      <c r="AB73" s="44">
        <v>-18.778122298809521</v>
      </c>
      <c r="AC73" s="44">
        <v>5.9916291110955484</v>
      </c>
      <c r="AD73" s="44">
        <v>17.372457364183063</v>
      </c>
      <c r="AE73" s="44">
        <v>8.6425181324087106</v>
      </c>
      <c r="AF73" s="44">
        <v>5.7596594571112973</v>
      </c>
      <c r="AG73" s="44">
        <v>13.308709957687071</v>
      </c>
      <c r="AH73" s="45">
        <v>57.647156657584361</v>
      </c>
    </row>
    <row r="74" spans="1:34" x14ac:dyDescent="0.2">
      <c r="A74" s="6">
        <v>37135</v>
      </c>
      <c r="B74" s="44">
        <v>11.060889557395456</v>
      </c>
      <c r="C74" s="44">
        <v>9.6589573665986137</v>
      </c>
      <c r="D74" s="44">
        <v>8.1092973223053377</v>
      </c>
      <c r="E74" s="44">
        <v>6.5075715253611008</v>
      </c>
      <c r="F74" s="44" t="s">
        <v>54</v>
      </c>
      <c r="G74" s="44">
        <v>7.4727955387633926</v>
      </c>
      <c r="H74" s="44"/>
      <c r="I74" s="44">
        <v>9.0928291669080323</v>
      </c>
      <c r="J74" s="44">
        <v>10.881329023550123</v>
      </c>
      <c r="K74" s="44"/>
      <c r="L74" s="44">
        <v>9.4127272111504965</v>
      </c>
      <c r="M74" s="44">
        <v>6.0454401412083314</v>
      </c>
      <c r="N74" s="44">
        <v>20.368898104807684</v>
      </c>
      <c r="O74" s="44">
        <v>7.2164843852389851</v>
      </c>
      <c r="P74" s="44">
        <v>9.6598183122228392</v>
      </c>
      <c r="Q74" s="44">
        <v>6.550841450187221</v>
      </c>
      <c r="R74" s="44">
        <v>4.6217643629886851</v>
      </c>
      <c r="S74" s="44">
        <v>5.4661140200282716</v>
      </c>
      <c r="T74" s="44">
        <v>7.1562036940630662</v>
      </c>
      <c r="U74" s="44">
        <v>5.5022128339438723</v>
      </c>
      <c r="V74" s="44">
        <v>9.9034753824029309</v>
      </c>
      <c r="W74" s="44">
        <v>5.4661140200282716</v>
      </c>
      <c r="X74" s="44">
        <v>6.1039187953450806</v>
      </c>
      <c r="Y74" s="44" t="s">
        <v>54</v>
      </c>
      <c r="Z74" s="44" t="s">
        <v>54</v>
      </c>
      <c r="AA74" s="44" t="s">
        <v>54</v>
      </c>
      <c r="AB74" s="44">
        <v>-14.433819706463652</v>
      </c>
      <c r="AC74" s="44">
        <v>2.8637401568367977</v>
      </c>
      <c r="AD74" s="44">
        <v>16.284216629474415</v>
      </c>
      <c r="AE74" s="44">
        <v>9.3675520158051739</v>
      </c>
      <c r="AF74" s="44">
        <v>5.6221954323237782</v>
      </c>
      <c r="AG74" s="44">
        <v>14.351910546796191</v>
      </c>
      <c r="AH74" s="45">
        <v>67.303380519382728</v>
      </c>
    </row>
    <row r="75" spans="1:34" x14ac:dyDescent="0.2">
      <c r="A75" s="6">
        <v>37165</v>
      </c>
      <c r="B75" s="44">
        <v>10.020958984922103</v>
      </c>
      <c r="C75" s="44">
        <v>8.5282954936820374</v>
      </c>
      <c r="D75" s="44">
        <v>7.3171910376788247</v>
      </c>
      <c r="E75" s="44">
        <v>5.3965796854921848</v>
      </c>
      <c r="F75" s="44" t="s">
        <v>54</v>
      </c>
      <c r="G75" s="44">
        <v>7.0698041093057498</v>
      </c>
      <c r="H75" s="44"/>
      <c r="I75" s="44">
        <v>7.6988563433875186</v>
      </c>
      <c r="J75" s="44">
        <v>8.5071450691605008</v>
      </c>
      <c r="K75" s="44"/>
      <c r="L75" s="44">
        <v>7.3883610383951748</v>
      </c>
      <c r="M75" s="44">
        <v>5.7322102176192118</v>
      </c>
      <c r="N75" s="44">
        <v>19.335021209811345</v>
      </c>
      <c r="O75" s="44">
        <v>6.0377844917005632</v>
      </c>
      <c r="P75" s="44">
        <v>8.3736388330549687</v>
      </c>
      <c r="Q75" s="44">
        <v>3.8284929009794837</v>
      </c>
      <c r="R75" s="44">
        <v>2.5475317475714689</v>
      </c>
      <c r="S75" s="44">
        <v>4.6580342912411936</v>
      </c>
      <c r="T75" s="44">
        <v>6.4307329885656515</v>
      </c>
      <c r="U75" s="44">
        <v>4.1543817398999323</v>
      </c>
      <c r="V75" s="44">
        <v>7.5267648863298149</v>
      </c>
      <c r="W75" s="44">
        <v>4.6580342912411936</v>
      </c>
      <c r="X75" s="44">
        <v>4.6789134365074574</v>
      </c>
      <c r="Y75" s="44" t="s">
        <v>54</v>
      </c>
      <c r="Z75" s="44" t="s">
        <v>54</v>
      </c>
      <c r="AA75" s="44" t="s">
        <v>54</v>
      </c>
      <c r="AB75" s="44">
        <v>-14.775618338124403</v>
      </c>
      <c r="AC75" s="44">
        <v>3.885254560156028</v>
      </c>
      <c r="AD75" s="44">
        <v>9.4668339537891342</v>
      </c>
      <c r="AE75" s="44">
        <v>7.9181777409456942</v>
      </c>
      <c r="AF75" s="44">
        <v>4.800858890874423</v>
      </c>
      <c r="AG75" s="44">
        <v>13.361425935094303</v>
      </c>
      <c r="AH75" s="45">
        <v>22.567990615725805</v>
      </c>
    </row>
    <row r="76" spans="1:34" x14ac:dyDescent="0.2">
      <c r="A76" s="6">
        <v>37196</v>
      </c>
      <c r="B76" s="44">
        <v>8.3422728553790932</v>
      </c>
      <c r="C76" s="44">
        <v>7.6666744979120125</v>
      </c>
      <c r="D76" s="44">
        <v>7.9517305003359553</v>
      </c>
      <c r="E76" s="44">
        <v>6.5988573068868561</v>
      </c>
      <c r="F76" s="44" t="s">
        <v>54</v>
      </c>
      <c r="G76" s="44">
        <v>6.9810743401891102</v>
      </c>
      <c r="H76" s="44"/>
      <c r="I76" s="44">
        <v>7.5253402985706543</v>
      </c>
      <c r="J76" s="44">
        <v>7.8163790366927941</v>
      </c>
      <c r="K76" s="44"/>
      <c r="L76" s="44">
        <v>6.3094147755883228</v>
      </c>
      <c r="M76" s="44">
        <v>6.1460615781738284</v>
      </c>
      <c r="N76" s="44">
        <v>13.686768825771154</v>
      </c>
      <c r="O76" s="44">
        <v>6.9122404599550151</v>
      </c>
      <c r="P76" s="44">
        <v>9.6128295325082149</v>
      </c>
      <c r="Q76" s="44">
        <v>5.3824903155422135</v>
      </c>
      <c r="R76" s="44">
        <v>1.8092908560243472</v>
      </c>
      <c r="S76" s="44">
        <v>5.0078219326469338</v>
      </c>
      <c r="T76" s="44">
        <v>7.2441605376565974</v>
      </c>
      <c r="U76" s="44">
        <v>4.2891903894124397</v>
      </c>
      <c r="V76" s="44">
        <v>6.9496689433779153</v>
      </c>
      <c r="W76" s="44">
        <v>5.0078219326469338</v>
      </c>
      <c r="X76" s="44">
        <v>7.1386122522889934</v>
      </c>
      <c r="Y76" s="44" t="s">
        <v>54</v>
      </c>
      <c r="Z76" s="44" t="s">
        <v>54</v>
      </c>
      <c r="AA76" s="44" t="s">
        <v>54</v>
      </c>
      <c r="AB76" s="44">
        <v>-11.164360204766794</v>
      </c>
      <c r="AC76" s="44">
        <v>8.36985654386406</v>
      </c>
      <c r="AD76" s="44">
        <v>7.7109716429839779</v>
      </c>
      <c r="AE76" s="44">
        <v>5.0199992818278361</v>
      </c>
      <c r="AF76" s="44">
        <v>5.1041802879236258</v>
      </c>
      <c r="AG76" s="44">
        <v>10.580777247965116</v>
      </c>
      <c r="AH76" s="45">
        <v>55.937130890308794</v>
      </c>
    </row>
    <row r="77" spans="1:34" x14ac:dyDescent="0.2">
      <c r="A77" s="6">
        <v>37226</v>
      </c>
      <c r="B77" s="44">
        <v>6.950513448305486</v>
      </c>
      <c r="C77" s="44">
        <v>7.1779445206527868</v>
      </c>
      <c r="D77" s="44">
        <v>7.9244975795455161</v>
      </c>
      <c r="E77" s="44">
        <v>6.4832082850163459</v>
      </c>
      <c r="F77" s="44" t="s">
        <v>54</v>
      </c>
      <c r="G77" s="44">
        <v>6.606710906360604</v>
      </c>
      <c r="H77" s="44"/>
      <c r="I77" s="44">
        <v>7.0799449334944455</v>
      </c>
      <c r="J77" s="44">
        <v>7.3886573800051139</v>
      </c>
      <c r="K77" s="44"/>
      <c r="L77" s="44">
        <v>6.051472117109455</v>
      </c>
      <c r="M77" s="44">
        <v>5.9030902519063773</v>
      </c>
      <c r="N77" s="44">
        <v>8.0253951783886492</v>
      </c>
      <c r="O77" s="44">
        <v>6.7810835095412756</v>
      </c>
      <c r="P77" s="44">
        <v>9.0433858789844948</v>
      </c>
      <c r="Q77" s="44">
        <v>5.6322620045293519</v>
      </c>
      <c r="R77" s="44">
        <v>3.5670794610713301</v>
      </c>
      <c r="S77" s="44">
        <v>4.3071598796236685</v>
      </c>
      <c r="T77" s="44">
        <v>8.2383781215860523</v>
      </c>
      <c r="U77" s="44">
        <v>3.1901317393051585</v>
      </c>
      <c r="V77" s="44">
        <v>6.7351490230308002</v>
      </c>
      <c r="W77" s="44">
        <v>4.3071598796236685</v>
      </c>
      <c r="X77" s="44">
        <v>7.4450688802591145</v>
      </c>
      <c r="Y77" s="44" t="s">
        <v>54</v>
      </c>
      <c r="Z77" s="44" t="s">
        <v>54</v>
      </c>
      <c r="AA77" s="44" t="s">
        <v>54</v>
      </c>
      <c r="AB77" s="44">
        <v>-19.977757561544266</v>
      </c>
      <c r="AC77" s="44">
        <v>12.22020797879118</v>
      </c>
      <c r="AD77" s="44">
        <v>6.7460310454687402</v>
      </c>
      <c r="AE77" s="44">
        <v>3.8351239552435032</v>
      </c>
      <c r="AF77" s="44">
        <v>4.4553718348605713</v>
      </c>
      <c r="AG77" s="44">
        <v>9.966020264288062</v>
      </c>
      <c r="AH77" s="45">
        <v>32.689104649202392</v>
      </c>
    </row>
    <row r="78" spans="1:34" x14ac:dyDescent="0.2">
      <c r="A78" s="6">
        <v>37257</v>
      </c>
      <c r="B78" s="44">
        <v>5.9391063679609744</v>
      </c>
      <c r="C78" s="44">
        <v>6.6864310303251955</v>
      </c>
      <c r="D78" s="44">
        <v>7.798537567126985</v>
      </c>
      <c r="E78" s="44">
        <v>7.4654359302788009</v>
      </c>
      <c r="F78" s="44" t="s">
        <v>54</v>
      </c>
      <c r="G78" s="44">
        <v>5.8433003119026097</v>
      </c>
      <c r="H78" s="44"/>
      <c r="I78" s="44">
        <v>6.8129915560714949</v>
      </c>
      <c r="J78" s="44">
        <v>8.0913116985071696</v>
      </c>
      <c r="K78" s="44"/>
      <c r="L78" s="44">
        <v>5.1144817757008667</v>
      </c>
      <c r="M78" s="44">
        <v>5.9370477960748644</v>
      </c>
      <c r="N78" s="44">
        <v>3.8347157607161932</v>
      </c>
      <c r="O78" s="44">
        <v>6.871718988750402</v>
      </c>
      <c r="P78" s="44">
        <v>8.3585480556604352</v>
      </c>
      <c r="Q78" s="44">
        <v>10.269103869268676</v>
      </c>
      <c r="R78" s="44">
        <v>5.8345323755223575</v>
      </c>
      <c r="S78" s="44">
        <v>2.709673828304517</v>
      </c>
      <c r="T78" s="44">
        <v>8.6942538369596321</v>
      </c>
      <c r="U78" s="44">
        <v>3.3732398060505489</v>
      </c>
      <c r="V78" s="44">
        <v>6.6560797521575381</v>
      </c>
      <c r="W78" s="44">
        <v>2.709673828304517</v>
      </c>
      <c r="X78" s="44">
        <v>9.4818818944668806</v>
      </c>
      <c r="Y78" s="44" t="s">
        <v>54</v>
      </c>
      <c r="Z78" s="44" t="s">
        <v>54</v>
      </c>
      <c r="AA78" s="44" t="s">
        <v>54</v>
      </c>
      <c r="AB78" s="44">
        <v>-11.215077462597122</v>
      </c>
      <c r="AC78" s="44">
        <v>7.8773108108309771</v>
      </c>
      <c r="AD78" s="44">
        <v>8.8250055521977231</v>
      </c>
      <c r="AE78" s="44">
        <v>3.1532410572347089</v>
      </c>
      <c r="AF78" s="44">
        <v>4.3939984311371632</v>
      </c>
      <c r="AG78" s="44">
        <v>10.188902474004053</v>
      </c>
      <c r="AH78" s="45">
        <v>18.70105017086685</v>
      </c>
    </row>
    <row r="79" spans="1:34" x14ac:dyDescent="0.2">
      <c r="A79" s="6">
        <v>37288</v>
      </c>
      <c r="B79" s="44">
        <v>3.9366445437972715</v>
      </c>
      <c r="C79" s="44">
        <v>5.5842832090970802</v>
      </c>
      <c r="D79" s="44">
        <v>6.9908766510331048</v>
      </c>
      <c r="E79" s="44">
        <v>6.2987198349073736</v>
      </c>
      <c r="F79" s="44" t="s">
        <v>54</v>
      </c>
      <c r="G79" s="44">
        <v>5.4488410033119266</v>
      </c>
      <c r="H79" s="44"/>
      <c r="I79" s="44">
        <v>6.0908013869165387</v>
      </c>
      <c r="J79" s="44">
        <v>7.2680451439441924</v>
      </c>
      <c r="K79" s="44"/>
      <c r="L79" s="44">
        <v>4.4743635685761802</v>
      </c>
      <c r="M79" s="44">
        <v>5.3999075331967958</v>
      </c>
      <c r="N79" s="44">
        <v>-0.36521828070058859</v>
      </c>
      <c r="O79" s="44">
        <v>5.1475860171069456</v>
      </c>
      <c r="P79" s="44">
        <v>4.7891923979106963</v>
      </c>
      <c r="Q79" s="44">
        <v>10.409692100300006</v>
      </c>
      <c r="R79" s="44">
        <v>6.3553207536803455</v>
      </c>
      <c r="S79" s="44">
        <v>2.7644339056129894</v>
      </c>
      <c r="T79" s="44">
        <v>6.9894749408361037</v>
      </c>
      <c r="U79" s="44">
        <v>3.7103268650612478</v>
      </c>
      <c r="V79" s="44">
        <v>4.2216184028345651</v>
      </c>
      <c r="W79" s="44">
        <v>2.7644339056129894</v>
      </c>
      <c r="X79" s="44">
        <v>7.1932842663067049</v>
      </c>
      <c r="Y79" s="44" t="s">
        <v>54</v>
      </c>
      <c r="Z79" s="44" t="s">
        <v>54</v>
      </c>
      <c r="AA79" s="44" t="s">
        <v>54</v>
      </c>
      <c r="AB79" s="44">
        <v>-11.713958440785959</v>
      </c>
      <c r="AC79" s="44">
        <v>7.2613262948190993</v>
      </c>
      <c r="AD79" s="44">
        <v>6.5662950260035871</v>
      </c>
      <c r="AE79" s="44">
        <v>3.9586982337127949</v>
      </c>
      <c r="AF79" s="44">
        <v>3.5736950710018647</v>
      </c>
      <c r="AG79" s="44">
        <v>11.209491356374073</v>
      </c>
      <c r="AH79" s="45">
        <v>13.870180851881116</v>
      </c>
    </row>
    <row r="80" spans="1:34" x14ac:dyDescent="0.2">
      <c r="A80" s="6">
        <v>37316</v>
      </c>
      <c r="B80" s="44">
        <v>4.6926938621630683</v>
      </c>
      <c r="C80" s="44">
        <v>5.5619968498659773</v>
      </c>
      <c r="D80" s="44">
        <v>6.8100171463178611</v>
      </c>
      <c r="E80" s="44">
        <v>6.4156921884229945</v>
      </c>
      <c r="F80" s="44" t="s">
        <v>54</v>
      </c>
      <c r="G80" s="44">
        <v>5.852655409386017</v>
      </c>
      <c r="H80" s="44"/>
      <c r="I80" s="44">
        <v>6.187107562107613</v>
      </c>
      <c r="J80" s="44">
        <v>7.0324755061046602</v>
      </c>
      <c r="K80" s="44"/>
      <c r="L80" s="44">
        <v>4.6230808351992039</v>
      </c>
      <c r="M80" s="44">
        <v>5.2654594014759653</v>
      </c>
      <c r="N80" s="44">
        <v>2.2064488611126478</v>
      </c>
      <c r="O80" s="44">
        <v>5.205364781641947</v>
      </c>
      <c r="P80" s="44">
        <v>4.7779774872153382</v>
      </c>
      <c r="Q80" s="44">
        <v>9.5260682712803515</v>
      </c>
      <c r="R80" s="44">
        <v>5.1366875897529809</v>
      </c>
      <c r="S80" s="44">
        <v>4.1924360417313551</v>
      </c>
      <c r="T80" s="44">
        <v>6.9088480668097816</v>
      </c>
      <c r="U80" s="44">
        <v>4.9843212666521595</v>
      </c>
      <c r="V80" s="44">
        <v>3.9879743673295422</v>
      </c>
      <c r="W80" s="44">
        <v>4.1924360417313551</v>
      </c>
      <c r="X80" s="44">
        <v>7.3743840156482463</v>
      </c>
      <c r="Y80" s="44" t="s">
        <v>54</v>
      </c>
      <c r="Z80" s="44" t="s">
        <v>54</v>
      </c>
      <c r="AA80" s="44" t="s">
        <v>54</v>
      </c>
      <c r="AB80" s="44">
        <v>-7.1766373738767157</v>
      </c>
      <c r="AC80" s="44">
        <v>7.187840298000836</v>
      </c>
      <c r="AD80" s="44">
        <v>6.3859431722018485</v>
      </c>
      <c r="AE80" s="44">
        <v>2.789902778720716</v>
      </c>
      <c r="AF80" s="44">
        <v>4.7627338036382554</v>
      </c>
      <c r="AG80" s="44">
        <v>8.9226578384751747</v>
      </c>
      <c r="AH80" s="45">
        <v>20.558594661295302</v>
      </c>
    </row>
    <row r="81" spans="1:34" x14ac:dyDescent="0.2">
      <c r="A81" s="6">
        <v>37347</v>
      </c>
      <c r="B81" s="44">
        <v>6.0980706354054774</v>
      </c>
      <c r="C81" s="44">
        <v>5.828203511255154</v>
      </c>
      <c r="D81" s="44">
        <v>6.4174727671752834</v>
      </c>
      <c r="E81" s="44">
        <v>5.8287059575267079</v>
      </c>
      <c r="F81" s="44" t="s">
        <v>54</v>
      </c>
      <c r="G81" s="44">
        <v>6.606636450197783</v>
      </c>
      <c r="H81" s="44"/>
      <c r="I81" s="44">
        <v>6.0926517618338067</v>
      </c>
      <c r="J81" s="44">
        <v>6.5587369021019555</v>
      </c>
      <c r="K81" s="44"/>
      <c r="L81" s="44">
        <v>4.9544132130158829</v>
      </c>
      <c r="M81" s="44">
        <v>4.6754900846113827</v>
      </c>
      <c r="N81" s="44">
        <v>9.9905097810002417</v>
      </c>
      <c r="O81" s="44">
        <v>4.7030615275097887</v>
      </c>
      <c r="P81" s="44">
        <v>4.6186437969701615</v>
      </c>
      <c r="Q81" s="44">
        <v>6.0927549469936224</v>
      </c>
      <c r="R81" s="44">
        <v>2.5169885006787638</v>
      </c>
      <c r="S81" s="44">
        <v>6.4561406916385522</v>
      </c>
      <c r="T81" s="44">
        <v>5.4458896159986949</v>
      </c>
      <c r="U81" s="44">
        <v>5.4816007342029565</v>
      </c>
      <c r="V81" s="44">
        <v>3.2207846192185343</v>
      </c>
      <c r="W81" s="44">
        <v>6.4561406916385522</v>
      </c>
      <c r="X81" s="44">
        <v>5.9247280317101598</v>
      </c>
      <c r="Y81" s="44" t="s">
        <v>54</v>
      </c>
      <c r="Z81" s="44" t="s">
        <v>54</v>
      </c>
      <c r="AA81" s="44" t="s">
        <v>54</v>
      </c>
      <c r="AB81" s="44">
        <v>-13.950830543744615</v>
      </c>
      <c r="AC81" s="44">
        <v>8.8964543937994875</v>
      </c>
      <c r="AD81" s="44">
        <v>5.7463478729324606</v>
      </c>
      <c r="AE81" s="44">
        <v>3.3294826761814562</v>
      </c>
      <c r="AF81" s="44">
        <v>5.6522645682614439</v>
      </c>
      <c r="AG81" s="44">
        <v>8.7017007032057307</v>
      </c>
      <c r="AH81" s="45">
        <v>23.912539299245793</v>
      </c>
    </row>
    <row r="82" spans="1:34" x14ac:dyDescent="0.2">
      <c r="A82" s="6">
        <v>37377</v>
      </c>
      <c r="B82" s="44">
        <v>7.4656483477304221</v>
      </c>
      <c r="C82" s="44">
        <v>6.0769000473467543</v>
      </c>
      <c r="D82" s="44">
        <v>6.1922958806607511</v>
      </c>
      <c r="E82" s="44">
        <v>5.2774638393597826</v>
      </c>
      <c r="F82" s="44" t="s">
        <v>54</v>
      </c>
      <c r="G82" s="44">
        <v>6.3090785150657496</v>
      </c>
      <c r="H82" s="44"/>
      <c r="I82" s="44">
        <v>5.9925164439682987</v>
      </c>
      <c r="J82" s="44">
        <v>6.2093789798865657</v>
      </c>
      <c r="K82" s="44"/>
      <c r="L82" s="44">
        <v>5.0903436693692186</v>
      </c>
      <c r="M82" s="44">
        <v>4.1292065218772649</v>
      </c>
      <c r="N82" s="44">
        <v>16.293937321829816</v>
      </c>
      <c r="O82" s="44">
        <v>3.8540756750324618</v>
      </c>
      <c r="P82" s="44">
        <v>3.1568218794209173</v>
      </c>
      <c r="Q82" s="44">
        <v>6.5099599683364318</v>
      </c>
      <c r="R82" s="44">
        <v>1.74229791839619</v>
      </c>
      <c r="S82" s="44">
        <v>6.2484626279034217</v>
      </c>
      <c r="T82" s="44">
        <v>3.987068416009933</v>
      </c>
      <c r="U82" s="44">
        <v>5.2428196274249927</v>
      </c>
      <c r="V82" s="44">
        <v>1.6425399326655281</v>
      </c>
      <c r="W82" s="44">
        <v>6.2484626279034217</v>
      </c>
      <c r="X82" s="44">
        <v>5.6156709157113198</v>
      </c>
      <c r="Y82" s="44" t="s">
        <v>54</v>
      </c>
      <c r="Z82" s="44" t="s">
        <v>54</v>
      </c>
      <c r="AA82" s="44" t="s">
        <v>54</v>
      </c>
      <c r="AB82" s="44">
        <v>-10.996488951953069</v>
      </c>
      <c r="AC82" s="44">
        <v>-0.82812789336614401</v>
      </c>
      <c r="AD82" s="44">
        <v>4.047632281021734</v>
      </c>
      <c r="AE82" s="44">
        <v>4.9414104287668295</v>
      </c>
      <c r="AF82" s="44">
        <v>6.3125527858901194</v>
      </c>
      <c r="AG82" s="44">
        <v>5.7616788431509036</v>
      </c>
      <c r="AH82" s="45">
        <v>24.801952053005039</v>
      </c>
    </row>
    <row r="83" spans="1:34" x14ac:dyDescent="0.2">
      <c r="A83" s="6">
        <v>37408</v>
      </c>
      <c r="B83" s="44">
        <v>8.0091967277354854</v>
      </c>
      <c r="C83" s="44">
        <v>6.5999540822867999</v>
      </c>
      <c r="D83" s="44">
        <v>5.8845569680878214</v>
      </c>
      <c r="E83" s="44">
        <v>5.1918942157053181</v>
      </c>
      <c r="F83" s="44" t="s">
        <v>54</v>
      </c>
      <c r="G83" s="44">
        <v>6.3905799777576675</v>
      </c>
      <c r="H83" s="44"/>
      <c r="I83" s="44">
        <v>6.4316315838647711</v>
      </c>
      <c r="J83" s="44">
        <v>6.6064132041818766</v>
      </c>
      <c r="K83" s="44"/>
      <c r="L83" s="44">
        <v>5.1453390684962983</v>
      </c>
      <c r="M83" s="44">
        <v>4.0734366804655622</v>
      </c>
      <c r="N83" s="44">
        <v>19.538170514122655</v>
      </c>
      <c r="O83" s="44">
        <v>3.7478881426951602</v>
      </c>
      <c r="P83" s="44">
        <v>2.3917671061991115</v>
      </c>
      <c r="Q83" s="44">
        <v>9.8330395101799724</v>
      </c>
      <c r="R83" s="44">
        <v>2.6358786879979732</v>
      </c>
      <c r="S83" s="44">
        <v>5.6590576244423403</v>
      </c>
      <c r="T83" s="44">
        <v>3.1291666484088552</v>
      </c>
      <c r="U83" s="44">
        <v>5.4850729458640473</v>
      </c>
      <c r="V83" s="44">
        <v>1.2310883338604555</v>
      </c>
      <c r="W83" s="44">
        <v>5.6590576244423403</v>
      </c>
      <c r="X83" s="44">
        <v>5.3815868177766504</v>
      </c>
      <c r="Y83" s="44" t="s">
        <v>54</v>
      </c>
      <c r="Z83" s="44" t="s">
        <v>54</v>
      </c>
      <c r="AA83" s="44" t="s">
        <v>54</v>
      </c>
      <c r="AB83" s="44">
        <v>0.62966531342050303</v>
      </c>
      <c r="AC83" s="44">
        <v>-5.0959764590375585</v>
      </c>
      <c r="AD83" s="44">
        <v>2.9688081668185049</v>
      </c>
      <c r="AE83" s="44">
        <v>8.8341081800707286</v>
      </c>
      <c r="AF83" s="44">
        <v>5.6269170965000228</v>
      </c>
      <c r="AG83" s="44">
        <v>4.688440875046112</v>
      </c>
      <c r="AH83" s="45">
        <v>35.871854650629018</v>
      </c>
    </row>
    <row r="84" spans="1:34" x14ac:dyDescent="0.2">
      <c r="A84" s="6">
        <v>37438</v>
      </c>
      <c r="B84" s="44">
        <v>8.0022931875403316</v>
      </c>
      <c r="C84" s="44">
        <v>6.7586312886970461</v>
      </c>
      <c r="D84" s="44">
        <v>5.9985034602822509</v>
      </c>
      <c r="E84" s="44">
        <v>4.9583129493748999</v>
      </c>
      <c r="F84" s="44" t="s">
        <v>54</v>
      </c>
      <c r="G84" s="44">
        <v>6.6046825161331242</v>
      </c>
      <c r="H84" s="44"/>
      <c r="I84" s="44">
        <v>7.0735784827660666</v>
      </c>
      <c r="J84" s="44">
        <v>7.4059295942439292</v>
      </c>
      <c r="K84" s="44"/>
      <c r="L84" s="44">
        <v>5.9087083425312557</v>
      </c>
      <c r="M84" s="44">
        <v>4.4836208683914975</v>
      </c>
      <c r="N84" s="44">
        <v>15.26975627732503</v>
      </c>
      <c r="O84" s="44">
        <v>4.806692977189968</v>
      </c>
      <c r="P84" s="44">
        <v>5.0290846368756092</v>
      </c>
      <c r="Q84" s="44">
        <v>10.306736418902489</v>
      </c>
      <c r="R84" s="44">
        <v>3.8593660108086283</v>
      </c>
      <c r="S84" s="44">
        <v>4.1693428292408186</v>
      </c>
      <c r="T84" s="44">
        <v>4.033728934702637</v>
      </c>
      <c r="U84" s="44">
        <v>6.1222516189878036</v>
      </c>
      <c r="V84" s="44">
        <v>4.9012228433204825</v>
      </c>
      <c r="W84" s="44">
        <v>4.1693428292408186</v>
      </c>
      <c r="X84" s="44">
        <v>5.9233445632781212</v>
      </c>
      <c r="Y84" s="44" t="s">
        <v>54</v>
      </c>
      <c r="Z84" s="44" t="s">
        <v>54</v>
      </c>
      <c r="AA84" s="44" t="s">
        <v>54</v>
      </c>
      <c r="AB84" s="44">
        <v>13.431925375697858</v>
      </c>
      <c r="AC84" s="44">
        <v>-3.2339538360392055</v>
      </c>
      <c r="AD84" s="44">
        <v>5.863232649939178</v>
      </c>
      <c r="AE84" s="44">
        <v>10.465053170254919</v>
      </c>
      <c r="AF84" s="44">
        <v>4.4852206512820345</v>
      </c>
      <c r="AG84" s="44">
        <v>3.8658601511276487</v>
      </c>
      <c r="AH84" s="45">
        <v>44.31693005169862</v>
      </c>
    </row>
    <row r="85" spans="1:34" x14ac:dyDescent="0.2">
      <c r="A85" s="6">
        <v>37469</v>
      </c>
      <c r="B85" s="44">
        <v>9.6083784202987346</v>
      </c>
      <c r="C85" s="44">
        <v>8.0962276121915124</v>
      </c>
      <c r="D85" s="44">
        <v>6.7612450793493934</v>
      </c>
      <c r="E85" s="44">
        <v>5.7188818730378586</v>
      </c>
      <c r="F85" s="44" t="s">
        <v>54</v>
      </c>
      <c r="G85" s="44">
        <v>7.8184461467569122</v>
      </c>
      <c r="H85" s="44"/>
      <c r="I85" s="44">
        <v>8.0131143735850543</v>
      </c>
      <c r="J85" s="44">
        <v>9.2585237701127596</v>
      </c>
      <c r="K85" s="44"/>
      <c r="L85" s="44">
        <v>6.6229734882201825</v>
      </c>
      <c r="M85" s="44">
        <v>5.8951560413609343</v>
      </c>
      <c r="N85" s="44">
        <v>13.72466403410138</v>
      </c>
      <c r="O85" s="44">
        <v>7.7789512142701085</v>
      </c>
      <c r="P85" s="44">
        <v>11.394824507720784</v>
      </c>
      <c r="Q85" s="44">
        <v>11.927452332574191</v>
      </c>
      <c r="R85" s="44">
        <v>3.1413510755865985</v>
      </c>
      <c r="S85" s="44">
        <v>4.2401169299025554</v>
      </c>
      <c r="T85" s="44">
        <v>8.0131799033894566</v>
      </c>
      <c r="U85" s="44">
        <v>7.0682568546509117</v>
      </c>
      <c r="V85" s="44">
        <v>12.955822367772399</v>
      </c>
      <c r="W85" s="44">
        <v>4.2401169299025554</v>
      </c>
      <c r="X85" s="44">
        <v>6.5477162974510321</v>
      </c>
      <c r="Y85" s="44" t="s">
        <v>54</v>
      </c>
      <c r="Z85" s="44" t="s">
        <v>54</v>
      </c>
      <c r="AA85" s="44" t="s">
        <v>54</v>
      </c>
      <c r="AB85" s="44">
        <v>15.752647221460663</v>
      </c>
      <c r="AC85" s="44">
        <v>11.180729077206621</v>
      </c>
      <c r="AD85" s="44">
        <v>13.444654812603844</v>
      </c>
      <c r="AE85" s="44">
        <v>7.6099411006188831</v>
      </c>
      <c r="AF85" s="44">
        <v>5.0478929343512107</v>
      </c>
      <c r="AG85" s="44">
        <v>5.957299779432617</v>
      </c>
      <c r="AH85" s="45">
        <v>58.586871956678323</v>
      </c>
    </row>
    <row r="86" spans="1:34" x14ac:dyDescent="0.2">
      <c r="A86" s="6">
        <v>37500</v>
      </c>
      <c r="B86" s="44">
        <v>10.725822696534365</v>
      </c>
      <c r="C86" s="44">
        <v>8.745894365014891</v>
      </c>
      <c r="D86" s="44">
        <v>7.7296889630095649</v>
      </c>
      <c r="E86" s="44">
        <v>6.2740073417505613</v>
      </c>
      <c r="F86" s="44" t="s">
        <v>54</v>
      </c>
      <c r="G86" s="44">
        <v>8.5281353539367899</v>
      </c>
      <c r="H86" s="44"/>
      <c r="I86" s="44">
        <v>8.0255723372119974</v>
      </c>
      <c r="J86" s="44">
        <v>10.19623305016799</v>
      </c>
      <c r="K86" s="44"/>
      <c r="L86" s="44">
        <v>7.1553849873461104</v>
      </c>
      <c r="M86" s="44">
        <v>7.54017491674594</v>
      </c>
      <c r="N86" s="44">
        <v>10.920930127934113</v>
      </c>
      <c r="O86" s="44">
        <v>10.32754371068232</v>
      </c>
      <c r="P86" s="44">
        <v>16.93838013305357</v>
      </c>
      <c r="Q86" s="44">
        <v>9.2874698802873468</v>
      </c>
      <c r="R86" s="44">
        <v>4.8828439599621873</v>
      </c>
      <c r="S86" s="44">
        <v>4.4429029636298623</v>
      </c>
      <c r="T86" s="44">
        <v>12.683939876251699</v>
      </c>
      <c r="U86" s="44">
        <v>6.8819993620537758</v>
      </c>
      <c r="V86" s="44">
        <v>20.919144396559844</v>
      </c>
      <c r="W86" s="44">
        <v>4.4429029636298623</v>
      </c>
      <c r="X86" s="44">
        <v>6.9560418581108792</v>
      </c>
      <c r="Y86" s="44" t="s">
        <v>54</v>
      </c>
      <c r="Z86" s="44" t="s">
        <v>54</v>
      </c>
      <c r="AA86" s="44" t="s">
        <v>54</v>
      </c>
      <c r="AB86" s="44">
        <v>9.281069598489637</v>
      </c>
      <c r="AC86" s="44">
        <v>26.848371793757735</v>
      </c>
      <c r="AD86" s="44">
        <v>24.175089192614891</v>
      </c>
      <c r="AE86" s="44">
        <v>7.5483176759148023</v>
      </c>
      <c r="AF86" s="44">
        <v>5.3692352100532617</v>
      </c>
      <c r="AG86" s="44">
        <v>8.8622216950160748</v>
      </c>
      <c r="AH86" s="45">
        <v>52.96502196725055</v>
      </c>
    </row>
    <row r="87" spans="1:34" x14ac:dyDescent="0.2">
      <c r="A87" s="28">
        <v>37530</v>
      </c>
      <c r="B87" s="44">
        <v>12.679595850756556</v>
      </c>
      <c r="C87" s="44">
        <v>10.233137713938916</v>
      </c>
      <c r="D87" s="44">
        <v>9.1366820448942008</v>
      </c>
      <c r="E87" s="44">
        <v>8.1980600688941649</v>
      </c>
      <c r="F87" s="44" t="s">
        <v>54</v>
      </c>
      <c r="G87" s="44">
        <v>8.9393763292413553</v>
      </c>
      <c r="H87" s="44"/>
      <c r="I87" s="44">
        <v>9.0257958785877435</v>
      </c>
      <c r="J87" s="44">
        <v>10.966959547156009</v>
      </c>
      <c r="K87" s="44"/>
      <c r="L87" s="44">
        <v>8.2156544260914899</v>
      </c>
      <c r="M87" s="44">
        <v>9.4205326952580464</v>
      </c>
      <c r="N87" s="44">
        <v>9.9265360101380367</v>
      </c>
      <c r="O87" s="44">
        <v>13.443911653477798</v>
      </c>
      <c r="P87" s="44">
        <v>21.687037682699795</v>
      </c>
      <c r="Q87" s="44">
        <v>9.9690929245894324</v>
      </c>
      <c r="R87" s="44">
        <v>7.6303358544190587</v>
      </c>
      <c r="S87" s="44">
        <v>5.8693066241992256</v>
      </c>
      <c r="T87" s="44">
        <v>18.51016251919313</v>
      </c>
      <c r="U87" s="44">
        <v>6.7628383167137542</v>
      </c>
      <c r="V87" s="44">
        <v>25.54660262498092</v>
      </c>
      <c r="W87" s="44">
        <v>5.8693066241992256</v>
      </c>
      <c r="X87" s="44">
        <v>9.3242663392073979</v>
      </c>
      <c r="Y87" s="44" t="s">
        <v>54</v>
      </c>
      <c r="Z87" s="44" t="s">
        <v>54</v>
      </c>
      <c r="AA87" s="44" t="s">
        <v>54</v>
      </c>
      <c r="AB87" s="44">
        <v>8.2989630202353197</v>
      </c>
      <c r="AC87" s="44">
        <v>31.98555137630396</v>
      </c>
      <c r="AD87" s="44">
        <v>30.843320664411721</v>
      </c>
      <c r="AE87" s="44">
        <v>7.4363429294583341</v>
      </c>
      <c r="AF87" s="44">
        <v>6.3471656600319903</v>
      </c>
      <c r="AG87" s="44">
        <v>10.510989431224061</v>
      </c>
      <c r="AH87" s="45">
        <v>52.523691620586391</v>
      </c>
    </row>
    <row r="88" spans="1:34" x14ac:dyDescent="0.2">
      <c r="A88" s="28">
        <v>37561</v>
      </c>
      <c r="B88" s="44">
        <v>16.549801647496665</v>
      </c>
      <c r="C88" s="44">
        <v>12.631745233432085</v>
      </c>
      <c r="D88" s="44">
        <v>10.147605241874118</v>
      </c>
      <c r="E88" s="44">
        <v>9.6460865616856211</v>
      </c>
      <c r="F88" s="44" t="s">
        <v>54</v>
      </c>
      <c r="G88" s="44">
        <v>10.702586248836596</v>
      </c>
      <c r="H88" s="44"/>
      <c r="I88" s="44">
        <v>10.499038779890711</v>
      </c>
      <c r="J88" s="44">
        <v>12.884276077644884</v>
      </c>
      <c r="K88" s="44"/>
      <c r="L88" s="44">
        <v>10.863690196746617</v>
      </c>
      <c r="M88" s="44">
        <v>12.10415335354287</v>
      </c>
      <c r="N88" s="44">
        <v>16.243712130564106</v>
      </c>
      <c r="O88" s="44">
        <v>17.135879190074576</v>
      </c>
      <c r="P88" s="44">
        <v>28.709391781882573</v>
      </c>
      <c r="Q88" s="44">
        <v>9.5911618353540717</v>
      </c>
      <c r="R88" s="44">
        <v>12.79202711569954</v>
      </c>
      <c r="S88" s="44">
        <v>5.6660148656518317</v>
      </c>
      <c r="T88" s="44">
        <v>24.560102199249272</v>
      </c>
      <c r="U88" s="44">
        <v>7.3573347677780845</v>
      </c>
      <c r="V88" s="44">
        <v>35.319377486885344</v>
      </c>
      <c r="W88" s="44">
        <v>5.6660148656518317</v>
      </c>
      <c r="X88" s="44">
        <v>11.745873621106412</v>
      </c>
      <c r="Y88" s="44" t="s">
        <v>54</v>
      </c>
      <c r="Z88" s="44" t="s">
        <v>54</v>
      </c>
      <c r="AA88" s="44" t="s">
        <v>54</v>
      </c>
      <c r="AB88" s="44">
        <v>16.829695828428484</v>
      </c>
      <c r="AC88" s="44">
        <v>34.553461635688677</v>
      </c>
      <c r="AD88" s="44">
        <v>53.286124419067477</v>
      </c>
      <c r="AE88" s="44">
        <v>10.343190333995537</v>
      </c>
      <c r="AF88" s="44">
        <v>5.3797531570050552</v>
      </c>
      <c r="AG88" s="44">
        <v>14.637401126606918</v>
      </c>
      <c r="AH88" s="45">
        <v>103.95201457825235</v>
      </c>
    </row>
    <row r="89" spans="1:34" x14ac:dyDescent="0.2">
      <c r="A89" s="28">
        <v>37591</v>
      </c>
      <c r="B89" s="44">
        <v>25.749997742930347</v>
      </c>
      <c r="C89" s="44">
        <v>17.806343502416993</v>
      </c>
      <c r="D89" s="44">
        <v>14.025001265423455</v>
      </c>
      <c r="E89" s="44">
        <v>13.616278512962481</v>
      </c>
      <c r="F89" s="44" t="s">
        <v>54</v>
      </c>
      <c r="G89" s="44">
        <v>17.547256507518654</v>
      </c>
      <c r="H89" s="44"/>
      <c r="I89" s="44">
        <v>14.22277313974989</v>
      </c>
      <c r="J89" s="44">
        <v>16.728619236451351</v>
      </c>
      <c r="K89" s="44"/>
      <c r="L89" s="44">
        <v>17.320450731547197</v>
      </c>
      <c r="M89" s="44">
        <v>17.516798999266015</v>
      </c>
      <c r="N89" s="44">
        <v>28.849450350836889</v>
      </c>
      <c r="O89" s="44">
        <v>24.723888870917321</v>
      </c>
      <c r="P89" s="44">
        <v>43.521330877052122</v>
      </c>
      <c r="Q89" s="44">
        <v>12.20080334540566</v>
      </c>
      <c r="R89" s="44">
        <v>19.299765275177649</v>
      </c>
      <c r="S89" s="44">
        <v>6.6314307867848044</v>
      </c>
      <c r="T89" s="44">
        <v>35.2166565857884</v>
      </c>
      <c r="U89" s="44">
        <v>11.591249790177201</v>
      </c>
      <c r="V89" s="44">
        <v>52.977400606337568</v>
      </c>
      <c r="W89" s="44">
        <v>6.6314307867848044</v>
      </c>
      <c r="X89" s="44">
        <v>17.462447485690632</v>
      </c>
      <c r="Y89" s="44" t="s">
        <v>54</v>
      </c>
      <c r="Z89" s="44" t="s">
        <v>54</v>
      </c>
      <c r="AA89" s="44" t="s">
        <v>54</v>
      </c>
      <c r="AB89" s="44">
        <v>47.148215831017779</v>
      </c>
      <c r="AC89" s="44">
        <v>55.097526431448898</v>
      </c>
      <c r="AD89" s="44">
        <v>71.505878178364298</v>
      </c>
      <c r="AE89" s="44">
        <v>12.473906544512545</v>
      </c>
      <c r="AF89" s="44">
        <v>5.6287670376133434</v>
      </c>
      <c r="AG89" s="44">
        <v>22.453411861706527</v>
      </c>
      <c r="AH89" s="45">
        <v>123.56575658115361</v>
      </c>
    </row>
    <row r="90" spans="1:34" x14ac:dyDescent="0.2">
      <c r="A90" s="28">
        <v>37622</v>
      </c>
      <c r="B90" s="44">
        <v>28.723379692340131</v>
      </c>
      <c r="C90" s="44">
        <v>20.459508511721353</v>
      </c>
      <c r="D90" s="44">
        <v>16.171667153931764</v>
      </c>
      <c r="E90" s="44">
        <v>17.251593053458009</v>
      </c>
      <c r="F90" s="44" t="s">
        <v>54</v>
      </c>
      <c r="G90" s="44">
        <v>21.225223596382463</v>
      </c>
      <c r="H90" s="44"/>
      <c r="I90" s="44">
        <v>16.977126146200845</v>
      </c>
      <c r="J90" s="44">
        <v>19.952749081576627</v>
      </c>
      <c r="K90" s="44"/>
      <c r="L90" s="44">
        <v>20.168777032342433</v>
      </c>
      <c r="M90" s="44">
        <v>20.381302959424303</v>
      </c>
      <c r="N90" s="44">
        <v>32.429810389670962</v>
      </c>
      <c r="O90" s="44">
        <v>27.264716085498634</v>
      </c>
      <c r="P90" s="44">
        <v>47.67558366105709</v>
      </c>
      <c r="Q90" s="44">
        <v>12.898552804866895</v>
      </c>
      <c r="R90" s="44">
        <v>19.974763293814178</v>
      </c>
      <c r="S90" s="44">
        <v>8.2748860859412616</v>
      </c>
      <c r="T90" s="44">
        <v>37.487876759427422</v>
      </c>
      <c r="U90" s="44">
        <v>15.252899085538729</v>
      </c>
      <c r="V90" s="44">
        <v>54.673429691454885</v>
      </c>
      <c r="W90" s="44">
        <v>8.2748860859412616</v>
      </c>
      <c r="X90" s="44">
        <v>21.656687413688019</v>
      </c>
      <c r="Y90" s="44" t="s">
        <v>54</v>
      </c>
      <c r="Z90" s="44" t="s">
        <v>54</v>
      </c>
      <c r="AA90" s="44" t="s">
        <v>54</v>
      </c>
      <c r="AB90" s="44">
        <v>42.392210896304192</v>
      </c>
      <c r="AC90" s="44">
        <v>59.992200032538477</v>
      </c>
      <c r="AD90" s="44">
        <v>74.170948585670857</v>
      </c>
      <c r="AE90" s="44">
        <v>16.630944583505098</v>
      </c>
      <c r="AF90" s="44">
        <v>6.6482857100123454</v>
      </c>
      <c r="AG90" s="44">
        <v>27.231985281750241</v>
      </c>
      <c r="AH90" s="45">
        <v>106.74268699408626</v>
      </c>
    </row>
    <row r="91" spans="1:34" x14ac:dyDescent="0.2">
      <c r="A91" s="28">
        <v>37653</v>
      </c>
      <c r="B91" s="44">
        <v>29.504864799975138</v>
      </c>
      <c r="C91" s="44">
        <v>21.901380713308981</v>
      </c>
      <c r="D91" s="44">
        <v>17.135395243092603</v>
      </c>
      <c r="E91" s="44">
        <v>17.323194549785967</v>
      </c>
      <c r="F91" s="44" t="s">
        <v>54</v>
      </c>
      <c r="G91" s="44">
        <v>21.61335801494684</v>
      </c>
      <c r="H91" s="44"/>
      <c r="I91" s="44">
        <v>19.557569395647832</v>
      </c>
      <c r="J91" s="44">
        <v>21.291183813694616</v>
      </c>
      <c r="K91" s="44"/>
      <c r="L91" s="44">
        <v>20.249030747123214</v>
      </c>
      <c r="M91" s="44">
        <v>20.684432597414812</v>
      </c>
      <c r="N91" s="44">
        <v>42.213300608956388</v>
      </c>
      <c r="O91" s="44">
        <v>23.928217021246525</v>
      </c>
      <c r="P91" s="44">
        <v>38.839344126165315</v>
      </c>
      <c r="Q91" s="44">
        <v>12.868152755605493</v>
      </c>
      <c r="R91" s="44">
        <v>17.324972753498841</v>
      </c>
      <c r="S91" s="44">
        <v>10.492483685695291</v>
      </c>
      <c r="T91" s="44">
        <v>31.549767345482593</v>
      </c>
      <c r="U91" s="44">
        <v>16.248455280349646</v>
      </c>
      <c r="V91" s="44">
        <v>41.335649472282</v>
      </c>
      <c r="W91" s="44">
        <v>10.492483685695291</v>
      </c>
      <c r="X91" s="44">
        <v>21.1977911645197</v>
      </c>
      <c r="Y91" s="44" t="s">
        <v>54</v>
      </c>
      <c r="Z91" s="44" t="s">
        <v>54</v>
      </c>
      <c r="AA91" s="44" t="s">
        <v>54</v>
      </c>
      <c r="AB91" s="44">
        <v>47.029309397792389</v>
      </c>
      <c r="AC91" s="44">
        <v>52.226399900234981</v>
      </c>
      <c r="AD91" s="44">
        <v>50.683931787868374</v>
      </c>
      <c r="AE91" s="44">
        <v>16.318796417941812</v>
      </c>
      <c r="AF91" s="44">
        <v>9.1619202861283497</v>
      </c>
      <c r="AG91" s="44">
        <v>22.42405877637637</v>
      </c>
      <c r="AH91" s="45">
        <v>28.020643091605166</v>
      </c>
    </row>
    <row r="92" spans="1:34" x14ac:dyDescent="0.2">
      <c r="A92" s="28">
        <v>37681</v>
      </c>
      <c r="B92" s="44">
        <v>21.668240946263168</v>
      </c>
      <c r="C92" s="44">
        <v>17.377051769307258</v>
      </c>
      <c r="D92" s="44">
        <v>14.583538910114441</v>
      </c>
      <c r="E92" s="44">
        <v>13.016312710759664</v>
      </c>
      <c r="F92" s="44" t="s">
        <v>54</v>
      </c>
      <c r="G92" s="44">
        <v>14.707791661388626</v>
      </c>
      <c r="H92" s="44"/>
      <c r="I92" s="44">
        <v>17.191951280610212</v>
      </c>
      <c r="J92" s="44">
        <v>17.798856800484714</v>
      </c>
      <c r="K92" s="44"/>
      <c r="L92" s="44">
        <v>15.315081851234623</v>
      </c>
      <c r="M92" s="44">
        <v>16.714510100679718</v>
      </c>
      <c r="N92" s="44">
        <v>36.070012429137819</v>
      </c>
      <c r="O92" s="44">
        <v>15.59535135999495</v>
      </c>
      <c r="P92" s="44">
        <v>22.381158015730975</v>
      </c>
      <c r="Q92" s="44">
        <v>12.202721336959172</v>
      </c>
      <c r="R92" s="44">
        <v>10.417066176631607</v>
      </c>
      <c r="S92" s="44">
        <v>9.5341491282200792</v>
      </c>
      <c r="T92" s="44">
        <v>19.159400073620475</v>
      </c>
      <c r="U92" s="44">
        <v>12.846766433308218</v>
      </c>
      <c r="V92" s="44">
        <v>22.001239928999183</v>
      </c>
      <c r="W92" s="44">
        <v>9.5341491282200792</v>
      </c>
      <c r="X92" s="44">
        <v>16.034047841200632</v>
      </c>
      <c r="Y92" s="44" t="s">
        <v>54</v>
      </c>
      <c r="Z92" s="44" t="s">
        <v>54</v>
      </c>
      <c r="AA92" s="44" t="s">
        <v>54</v>
      </c>
      <c r="AB92" s="44">
        <v>42.568204721687266</v>
      </c>
      <c r="AC92" s="44">
        <v>23.861442075224744</v>
      </c>
      <c r="AD92" s="44">
        <v>28.786014427732283</v>
      </c>
      <c r="AE92" s="44">
        <v>13.882202657835975</v>
      </c>
      <c r="AF92" s="44">
        <v>9.8456724014161381</v>
      </c>
      <c r="AG92" s="44">
        <v>11.278993915857455</v>
      </c>
      <c r="AH92" s="45">
        <v>24.859552134958562</v>
      </c>
    </row>
    <row r="93" spans="1:34" x14ac:dyDescent="0.2">
      <c r="A93" s="28">
        <v>37712</v>
      </c>
      <c r="B93" s="44">
        <v>18.548685041792652</v>
      </c>
      <c r="C93" s="44">
        <v>15.409451044180074</v>
      </c>
      <c r="D93" s="44">
        <v>14.036699566336821</v>
      </c>
      <c r="E93" s="44">
        <v>10.972157417567274</v>
      </c>
      <c r="F93" s="44" t="s">
        <v>54</v>
      </c>
      <c r="G93" s="44">
        <v>11.779752569455312</v>
      </c>
      <c r="H93" s="44"/>
      <c r="I93" s="44">
        <v>15.832246114290797</v>
      </c>
      <c r="J93" s="44">
        <v>16.262977102036984</v>
      </c>
      <c r="K93" s="44"/>
      <c r="L93" s="44">
        <v>12.629342829092579</v>
      </c>
      <c r="M93" s="44">
        <v>15.720980994166098</v>
      </c>
      <c r="N93" s="44">
        <v>33.394958449235105</v>
      </c>
      <c r="O93" s="44">
        <v>13.503584046426624</v>
      </c>
      <c r="P93" s="44">
        <v>19.89272767443498</v>
      </c>
      <c r="Q93" s="44">
        <v>13.176031635127259</v>
      </c>
      <c r="R93" s="44">
        <v>8.2609911538919363</v>
      </c>
      <c r="S93" s="44">
        <v>7.9500057972917944</v>
      </c>
      <c r="T93" s="44">
        <v>16.920757579990749</v>
      </c>
      <c r="U93" s="44">
        <v>10.425477437898806</v>
      </c>
      <c r="V93" s="44">
        <v>19.107714565195593</v>
      </c>
      <c r="W93" s="44">
        <v>7.9500057972917944</v>
      </c>
      <c r="X93" s="44">
        <v>14.868353422430332</v>
      </c>
      <c r="Y93" s="44" t="s">
        <v>54</v>
      </c>
      <c r="Z93" s="44" t="s">
        <v>54</v>
      </c>
      <c r="AA93" s="44" t="s">
        <v>54</v>
      </c>
      <c r="AB93" s="44">
        <v>61.64885584383498</v>
      </c>
      <c r="AC93" s="44">
        <v>18.143397893061717</v>
      </c>
      <c r="AD93" s="44">
        <v>23.835109643865508</v>
      </c>
      <c r="AE93" s="44">
        <v>8.1396218578431672</v>
      </c>
      <c r="AF93" s="44">
        <v>9.1129406463745113</v>
      </c>
      <c r="AG93" s="44">
        <v>7.5685187742766828</v>
      </c>
      <c r="AH93" s="45">
        <v>61.118469891454453</v>
      </c>
    </row>
    <row r="94" spans="1:34" x14ac:dyDescent="0.2">
      <c r="A94" s="28">
        <v>37742</v>
      </c>
      <c r="B94" s="44">
        <v>13.960387210697832</v>
      </c>
      <c r="C94" s="44">
        <v>12.748093290387644</v>
      </c>
      <c r="D94" s="44">
        <v>14.192257646101552</v>
      </c>
      <c r="E94" s="44">
        <v>9.9224842234643802</v>
      </c>
      <c r="F94" s="44" t="s">
        <v>54</v>
      </c>
      <c r="G94" s="44">
        <v>10.955678995745501</v>
      </c>
      <c r="H94" s="44"/>
      <c r="I94" s="44">
        <v>12.692842580695782</v>
      </c>
      <c r="J94" s="44">
        <v>14.158817546741815</v>
      </c>
      <c r="K94" s="44"/>
      <c r="L94" s="44">
        <v>11.327792981697542</v>
      </c>
      <c r="M94" s="44">
        <v>13.93899747662995</v>
      </c>
      <c r="N94" s="44">
        <v>19.436838696947746</v>
      </c>
      <c r="O94" s="44">
        <v>12.207201299325348</v>
      </c>
      <c r="P94" s="44">
        <v>18.644052103960803</v>
      </c>
      <c r="Q94" s="44">
        <v>12.030439547413167</v>
      </c>
      <c r="R94" s="44">
        <v>8.1664500970125147</v>
      </c>
      <c r="S94" s="44">
        <v>6.0517532443559219</v>
      </c>
      <c r="T94" s="44">
        <v>16.065275312919638</v>
      </c>
      <c r="U94" s="44">
        <v>8.2470613253705665</v>
      </c>
      <c r="V94" s="44">
        <v>17.907578197260207</v>
      </c>
      <c r="W94" s="44">
        <v>6.0517532443559219</v>
      </c>
      <c r="X94" s="44">
        <v>13.598825864014557</v>
      </c>
      <c r="Y94" s="44" t="s">
        <v>54</v>
      </c>
      <c r="Z94" s="44" t="s">
        <v>54</v>
      </c>
      <c r="AA94" s="44" t="s">
        <v>54</v>
      </c>
      <c r="AB94" s="44">
        <v>22.041411705617818</v>
      </c>
      <c r="AC94" s="44">
        <v>19.35832060859272</v>
      </c>
      <c r="AD94" s="44">
        <v>19.192663625343116</v>
      </c>
      <c r="AE94" s="44">
        <v>6.5754765508742707</v>
      </c>
      <c r="AF94" s="44">
        <v>7.8912247062655041</v>
      </c>
      <c r="AG94" s="44">
        <v>11.107047084296624</v>
      </c>
      <c r="AH94" s="45">
        <v>84.210362353712696</v>
      </c>
    </row>
    <row r="95" spans="1:34" x14ac:dyDescent="0.2">
      <c r="A95" s="28">
        <v>37773</v>
      </c>
      <c r="B95" s="44">
        <v>10.815216270442036</v>
      </c>
      <c r="C95" s="44">
        <v>11.779131737814552</v>
      </c>
      <c r="D95" s="44">
        <v>13.838364202784632</v>
      </c>
      <c r="E95" s="44">
        <v>10.259718062850069</v>
      </c>
      <c r="F95" s="44" t="s">
        <v>54</v>
      </c>
      <c r="G95" s="44">
        <v>10.694013018029281</v>
      </c>
      <c r="H95" s="44"/>
      <c r="I95" s="44">
        <v>11.471787732173723</v>
      </c>
      <c r="J95" s="44">
        <v>13.482664242469994</v>
      </c>
      <c r="K95" s="44"/>
      <c r="L95" s="44">
        <v>9.9392107508442962</v>
      </c>
      <c r="M95" s="44">
        <v>12.183933546017073</v>
      </c>
      <c r="N95" s="44">
        <v>11.365386865144217</v>
      </c>
      <c r="O95" s="44">
        <v>11.320027704171267</v>
      </c>
      <c r="P95" s="44">
        <v>16.539305368384333</v>
      </c>
      <c r="Q95" s="44">
        <v>14.393800576201983</v>
      </c>
      <c r="R95" s="44">
        <v>6.122028037548489</v>
      </c>
      <c r="S95" s="44">
        <v>6.333477521402898</v>
      </c>
      <c r="T95" s="44">
        <v>15.817718869907836</v>
      </c>
      <c r="U95" s="44">
        <v>6.3510651073166002</v>
      </c>
      <c r="V95" s="44">
        <v>14.673815558448126</v>
      </c>
      <c r="W95" s="44">
        <v>6.333477521402898</v>
      </c>
      <c r="X95" s="44">
        <v>13.03226335910685</v>
      </c>
      <c r="Y95" s="44" t="s">
        <v>54</v>
      </c>
      <c r="Z95" s="44" t="s">
        <v>54</v>
      </c>
      <c r="AA95" s="44" t="s">
        <v>54</v>
      </c>
      <c r="AB95" s="44">
        <v>-12.627799559341497</v>
      </c>
      <c r="AC95" s="44">
        <v>19.463027708887836</v>
      </c>
      <c r="AD95" s="44">
        <v>15.832995721581881</v>
      </c>
      <c r="AE95" s="44">
        <v>5.8067400630561536</v>
      </c>
      <c r="AF95" s="44">
        <v>7.5297306483153221</v>
      </c>
      <c r="AG95" s="44">
        <v>14.837885741121752</v>
      </c>
      <c r="AH95" s="45">
        <v>71.1262329524763</v>
      </c>
    </row>
    <row r="96" spans="1:34" x14ac:dyDescent="0.2">
      <c r="A96" s="28">
        <v>37803</v>
      </c>
      <c r="B96" s="44">
        <v>5.3764817997699481</v>
      </c>
      <c r="C96" s="44">
        <v>8.7115557791009905</v>
      </c>
      <c r="D96" s="44">
        <v>11.605052958149059</v>
      </c>
      <c r="E96" s="44">
        <v>7.7221769892491352</v>
      </c>
      <c r="F96" s="44" t="s">
        <v>54</v>
      </c>
      <c r="G96" s="44">
        <v>9.0842952460176321</v>
      </c>
      <c r="H96" s="44"/>
      <c r="I96" s="44">
        <v>9.2234846796646224</v>
      </c>
      <c r="J96" s="44">
        <v>10.670349285037943</v>
      </c>
      <c r="K96" s="44"/>
      <c r="L96" s="44">
        <v>8.2620825759342438</v>
      </c>
      <c r="M96" s="44">
        <v>8.562896124897577</v>
      </c>
      <c r="N96" s="44">
        <v>2.7457593882807885</v>
      </c>
      <c r="O96" s="44">
        <v>6.3165951159576537</v>
      </c>
      <c r="P96" s="44">
        <v>6.4070807192301231</v>
      </c>
      <c r="Q96" s="44">
        <v>11.675564910475345</v>
      </c>
      <c r="R96" s="44">
        <v>3.9940503571675379</v>
      </c>
      <c r="S96" s="44">
        <v>6.8101789428303334</v>
      </c>
      <c r="T96" s="44">
        <v>8.1161244077417933</v>
      </c>
      <c r="U96" s="44">
        <v>4.6248829481782394</v>
      </c>
      <c r="V96" s="44">
        <v>5.6064364299799507</v>
      </c>
      <c r="W96" s="44">
        <v>6.8101789428303334</v>
      </c>
      <c r="X96" s="44">
        <v>7.1772640629306039</v>
      </c>
      <c r="Y96" s="44" t="s">
        <v>54</v>
      </c>
      <c r="Z96" s="44" t="s">
        <v>54</v>
      </c>
      <c r="AA96" s="44" t="s">
        <v>54</v>
      </c>
      <c r="AB96" s="44">
        <v>-37.707454176920173</v>
      </c>
      <c r="AC96" s="44">
        <v>7.8788022814201071</v>
      </c>
      <c r="AD96" s="44">
        <v>5.9117367853108931</v>
      </c>
      <c r="AE96" s="44">
        <v>5.134832214744705</v>
      </c>
      <c r="AF96" s="44">
        <v>9.4086901556483866</v>
      </c>
      <c r="AG96" s="44">
        <v>14.515536711095095</v>
      </c>
      <c r="AH96" s="45">
        <v>24.455807827670782</v>
      </c>
    </row>
    <row r="97" spans="1:34" ht="12" customHeight="1" x14ac:dyDescent="0.2">
      <c r="A97" s="29">
        <v>37834</v>
      </c>
      <c r="B97" s="44">
        <v>2.5235702012174102</v>
      </c>
      <c r="C97" s="44">
        <v>6.4593416646442563</v>
      </c>
      <c r="D97" s="44">
        <v>9.7893106379164152</v>
      </c>
      <c r="E97" s="44">
        <v>7.2494313353350606</v>
      </c>
      <c r="F97" s="44" t="s">
        <v>54</v>
      </c>
      <c r="G97" s="44">
        <v>6.5019384832104947</v>
      </c>
      <c r="H97" s="44"/>
      <c r="I97" s="44">
        <v>8.1969180124179104</v>
      </c>
      <c r="J97" s="44">
        <v>8.2061498242533588</v>
      </c>
      <c r="K97" s="44"/>
      <c r="L97" s="44">
        <v>5.8842504873425128</v>
      </c>
      <c r="M97" s="44">
        <v>6.1569580875966494</v>
      </c>
      <c r="N97" s="44">
        <v>-2.1588716864783493</v>
      </c>
      <c r="O97" s="44">
        <v>4.2718417482604139</v>
      </c>
      <c r="P97" s="44">
        <v>2.2447570729541724</v>
      </c>
      <c r="Q97" s="44">
        <v>10.13539027167316</v>
      </c>
      <c r="R97" s="44">
        <v>2.9379335593880995</v>
      </c>
      <c r="S97" s="44">
        <v>6.7040482392690706</v>
      </c>
      <c r="T97" s="44">
        <v>4.7682600741661787</v>
      </c>
      <c r="U97" s="44">
        <v>3.6518990022440931</v>
      </c>
      <c r="V97" s="44">
        <v>0.39470554478238284</v>
      </c>
      <c r="W97" s="44">
        <v>6.7040482392690706</v>
      </c>
      <c r="X97" s="44">
        <v>6.0465456846647641</v>
      </c>
      <c r="Y97" s="44" t="s">
        <v>54</v>
      </c>
      <c r="Z97" s="44" t="s">
        <v>54</v>
      </c>
      <c r="AA97" s="44" t="s">
        <v>54</v>
      </c>
      <c r="AB97" s="44">
        <v>-35.993037561607608</v>
      </c>
      <c r="AC97" s="44">
        <v>-0.59581363867347648</v>
      </c>
      <c r="AD97" s="44">
        <v>-1.5679297315166849</v>
      </c>
      <c r="AE97" s="44">
        <v>5.8068708707220509</v>
      </c>
      <c r="AF97" s="44">
        <v>9.2434061106728933</v>
      </c>
      <c r="AG97" s="44">
        <v>12.40856769094006</v>
      </c>
      <c r="AH97" s="45">
        <v>-2.0723377315306379E-2</v>
      </c>
    </row>
    <row r="98" spans="1:34" ht="12" customHeight="1" x14ac:dyDescent="0.2">
      <c r="A98" s="29">
        <v>37865</v>
      </c>
      <c r="B98" s="44">
        <v>3.786259634194991</v>
      </c>
      <c r="C98" s="44">
        <v>6.3230597843614476</v>
      </c>
      <c r="D98" s="44">
        <v>8.979388961931889</v>
      </c>
      <c r="E98" s="44">
        <v>6.4706822279493252</v>
      </c>
      <c r="F98" s="44" t="s">
        <v>54</v>
      </c>
      <c r="G98" s="44">
        <v>6.500140008095201</v>
      </c>
      <c r="H98" s="44"/>
      <c r="I98" s="44">
        <v>8.0438569513912483</v>
      </c>
      <c r="J98" s="44">
        <v>7.61205458940195</v>
      </c>
      <c r="K98" s="44"/>
      <c r="L98" s="44">
        <v>5.5252541889180122</v>
      </c>
      <c r="M98" s="44">
        <v>4.7322015740228807</v>
      </c>
      <c r="N98" s="44">
        <v>4.9957542391881447</v>
      </c>
      <c r="O98" s="44">
        <v>2.981166823767083</v>
      </c>
      <c r="P98" s="44">
        <v>0.29197792792645316</v>
      </c>
      <c r="Q98" s="44">
        <v>7.2648775371143728</v>
      </c>
      <c r="R98" s="44">
        <v>1.7804954592458131</v>
      </c>
      <c r="S98" s="44">
        <v>6.6210041524560523</v>
      </c>
      <c r="T98" s="44">
        <v>2.4460555637886898</v>
      </c>
      <c r="U98" s="44">
        <v>3.6497820972693802</v>
      </c>
      <c r="V98" s="44">
        <v>-2.3057852144369662</v>
      </c>
      <c r="W98" s="44">
        <v>6.6210041524560523</v>
      </c>
      <c r="X98" s="44">
        <v>5.0501378519533375</v>
      </c>
      <c r="Y98" s="44" t="s">
        <v>54</v>
      </c>
      <c r="Z98" s="44" t="s">
        <v>54</v>
      </c>
      <c r="AA98" s="44" t="s">
        <v>54</v>
      </c>
      <c r="AB98" s="44">
        <v>-30.553316159033585</v>
      </c>
      <c r="AC98" s="44">
        <v>-1.6377679811078707</v>
      </c>
      <c r="AD98" s="44">
        <v>-6.0630876686006445</v>
      </c>
      <c r="AE98" s="44">
        <v>4.9425749237252461</v>
      </c>
      <c r="AF98" s="44">
        <v>8.8678190984103651</v>
      </c>
      <c r="AG98" s="44">
        <v>8.1618997743439792</v>
      </c>
      <c r="AH98" s="45">
        <v>-9.6778397036837163</v>
      </c>
    </row>
    <row r="99" spans="1:34" ht="12" customHeight="1" x14ac:dyDescent="0.2">
      <c r="A99" s="29">
        <v>37895</v>
      </c>
      <c r="B99" s="44">
        <v>8.2714554607113513</v>
      </c>
      <c r="C99" s="44">
        <v>8.4252100518790201</v>
      </c>
      <c r="D99" s="44">
        <v>10.247296325837311</v>
      </c>
      <c r="E99" s="44">
        <v>6.7608529885803108</v>
      </c>
      <c r="F99" s="44" t="s">
        <v>54</v>
      </c>
      <c r="G99" s="44">
        <v>7.2671917424159744</v>
      </c>
      <c r="H99" s="44"/>
      <c r="I99" s="44">
        <v>8.7968486674991624</v>
      </c>
      <c r="J99" s="44">
        <v>8.3041470465829121</v>
      </c>
      <c r="K99" s="44"/>
      <c r="L99" s="44">
        <v>6.5860369406084658</v>
      </c>
      <c r="M99" s="44">
        <v>4.9826299828568779</v>
      </c>
      <c r="N99" s="44">
        <v>13.448850157144946</v>
      </c>
      <c r="O99" s="44">
        <v>5.8196109884080016</v>
      </c>
      <c r="P99" s="44">
        <v>5.4683702894435982</v>
      </c>
      <c r="Q99" s="44">
        <v>7.5805744032441851</v>
      </c>
      <c r="R99" s="44">
        <v>1.9821068805048583</v>
      </c>
      <c r="S99" s="44">
        <v>7.0557446988680681</v>
      </c>
      <c r="T99" s="44">
        <v>6.1783784096669763</v>
      </c>
      <c r="U99" s="44">
        <v>4.5385429942050592</v>
      </c>
      <c r="V99" s="44">
        <v>4.0184535832659094</v>
      </c>
      <c r="W99" s="44">
        <v>7.0557446988680681</v>
      </c>
      <c r="X99" s="44">
        <v>5.4642270203816565</v>
      </c>
      <c r="Y99" s="44" t="s">
        <v>54</v>
      </c>
      <c r="Z99" s="44" t="s">
        <v>54</v>
      </c>
      <c r="AA99" s="44" t="s">
        <v>54</v>
      </c>
      <c r="AB99" s="44">
        <v>-17.174965578279384</v>
      </c>
      <c r="AC99" s="44">
        <v>11.716316506511063</v>
      </c>
      <c r="AD99" s="44">
        <v>-3.617218396503489</v>
      </c>
      <c r="AE99" s="44">
        <v>6.5889530509568175</v>
      </c>
      <c r="AF99" s="44">
        <v>9.5826016866078874</v>
      </c>
      <c r="AG99" s="44">
        <v>8.5417510064423823</v>
      </c>
      <c r="AH99" s="45">
        <v>-24.621941094095305</v>
      </c>
    </row>
    <row r="100" spans="1:34" x14ac:dyDescent="0.2">
      <c r="A100" s="29">
        <v>37926</v>
      </c>
      <c r="B100" s="44">
        <v>6.769400666623369</v>
      </c>
      <c r="C100" s="44">
        <v>7.2572483192411283</v>
      </c>
      <c r="D100" s="44">
        <v>9.6702858991029217</v>
      </c>
      <c r="E100" s="44">
        <v>5.3513641438502049</v>
      </c>
      <c r="F100" s="44" t="s">
        <v>54</v>
      </c>
      <c r="G100" s="44">
        <v>7.0460958249107364</v>
      </c>
      <c r="H100" s="44"/>
      <c r="I100" s="44">
        <v>7.5034101830507893</v>
      </c>
      <c r="J100" s="44">
        <v>7.3061992292397804</v>
      </c>
      <c r="K100" s="44"/>
      <c r="L100" s="44">
        <v>6.0239124704472857</v>
      </c>
      <c r="M100" s="44">
        <v>4.2835865979822927</v>
      </c>
      <c r="N100" s="44">
        <v>12.477772885790259</v>
      </c>
      <c r="O100" s="44">
        <v>4.7380458119112348</v>
      </c>
      <c r="P100" s="44">
        <v>4.3126585290153656</v>
      </c>
      <c r="Q100" s="44">
        <v>8.573834904220007</v>
      </c>
      <c r="R100" s="44">
        <v>-2.4756631142292491</v>
      </c>
      <c r="S100" s="44">
        <v>6.9179483356532216</v>
      </c>
      <c r="T100" s="44">
        <v>3.931770505083378</v>
      </c>
      <c r="U100" s="44">
        <v>4.4083781083095914</v>
      </c>
      <c r="V100" s="44">
        <v>2.7003401961470388</v>
      </c>
      <c r="W100" s="44">
        <v>6.9179483356532216</v>
      </c>
      <c r="X100" s="44">
        <v>3.5594104038333398</v>
      </c>
      <c r="Y100" s="44" t="s">
        <v>54</v>
      </c>
      <c r="Z100" s="44" t="s">
        <v>54</v>
      </c>
      <c r="AA100" s="44" t="s">
        <v>54</v>
      </c>
      <c r="AB100" s="44">
        <v>-12.150724339885414</v>
      </c>
      <c r="AC100" s="44">
        <v>8.8064440904826995</v>
      </c>
      <c r="AD100" s="44">
        <v>-2.9571485291952371</v>
      </c>
      <c r="AE100" s="44">
        <v>6.2638412563304655</v>
      </c>
      <c r="AF100" s="44">
        <v>9.3560752390030615</v>
      </c>
      <c r="AG100" s="44">
        <v>6.9756054081637728</v>
      </c>
      <c r="AH100" s="45">
        <v>-27.842611059160376</v>
      </c>
    </row>
    <row r="101" spans="1:34" x14ac:dyDescent="0.2">
      <c r="A101" s="29">
        <v>37956</v>
      </c>
      <c r="B101" s="44">
        <v>4.3041788365320315</v>
      </c>
      <c r="C101" s="44">
        <v>6.3171234056801637</v>
      </c>
      <c r="D101" s="44">
        <v>8.8094290168873499</v>
      </c>
      <c r="E101" s="44">
        <v>5.3197085995179521</v>
      </c>
      <c r="F101" s="44" t="s">
        <v>54</v>
      </c>
      <c r="G101" s="44">
        <v>5.4536768709749737</v>
      </c>
      <c r="H101" s="44"/>
      <c r="I101" s="44">
        <v>6.8146913413942798</v>
      </c>
      <c r="J101" s="44">
        <v>6.6353626364011831</v>
      </c>
      <c r="K101" s="44"/>
      <c r="L101" s="44">
        <v>5.1883253683031114</v>
      </c>
      <c r="M101" s="44">
        <v>3.6089815250860653</v>
      </c>
      <c r="N101" s="44">
        <v>3.5706202826800251</v>
      </c>
      <c r="O101" s="44">
        <v>4.5718250366854249</v>
      </c>
      <c r="P101" s="44">
        <v>3.4635406605831207</v>
      </c>
      <c r="Q101" s="44">
        <v>8.7335667175862568</v>
      </c>
      <c r="R101" s="44">
        <v>-0.68720734318534937</v>
      </c>
      <c r="S101" s="44">
        <v>6.7714719957442213</v>
      </c>
      <c r="T101" s="44">
        <v>3.0005813633190712</v>
      </c>
      <c r="U101" s="44">
        <v>5.1419044127701312</v>
      </c>
      <c r="V101" s="44">
        <v>2.1620200177014652</v>
      </c>
      <c r="W101" s="44">
        <v>6.7714719957442213</v>
      </c>
      <c r="X101" s="44">
        <v>3.4072700029617238</v>
      </c>
      <c r="Y101" s="44" t="s">
        <v>54</v>
      </c>
      <c r="Z101" s="44" t="s">
        <v>54</v>
      </c>
      <c r="AA101" s="44" t="s">
        <v>54</v>
      </c>
      <c r="AB101" s="44">
        <v>-6.090151801695356</v>
      </c>
      <c r="AC101" s="44">
        <v>2.8039102821763748</v>
      </c>
      <c r="AD101" s="44">
        <v>-0.911813082711177</v>
      </c>
      <c r="AE101" s="44">
        <v>7.0395678820661658</v>
      </c>
      <c r="AF101" s="44">
        <v>8.8833572404413133</v>
      </c>
      <c r="AG101" s="44">
        <v>8.5969640565942314</v>
      </c>
      <c r="AH101" s="45">
        <v>-25.348472422592977</v>
      </c>
    </row>
    <row r="102" spans="1:34" s="34" customFormat="1" x14ac:dyDescent="0.2">
      <c r="A102" s="30">
        <v>37987</v>
      </c>
      <c r="B102" s="44">
        <v>2.4988835707325308</v>
      </c>
      <c r="C102" s="44">
        <v>4.88188353329015</v>
      </c>
      <c r="D102" s="44">
        <v>7.5107925060463998</v>
      </c>
      <c r="E102" s="44">
        <v>5.1390505668740332</v>
      </c>
      <c r="F102" s="44" t="s">
        <v>54</v>
      </c>
      <c r="G102" s="44">
        <v>4.2432168621618445</v>
      </c>
      <c r="H102" s="44"/>
      <c r="I102" s="44">
        <v>5.4945679165110164</v>
      </c>
      <c r="J102" s="44">
        <v>5.8115479115072475</v>
      </c>
      <c r="K102" s="44"/>
      <c r="L102" s="44">
        <v>4.1391934547339275</v>
      </c>
      <c r="M102" s="44">
        <v>2.9526945253709727</v>
      </c>
      <c r="N102" s="44">
        <v>1.2417404912502974</v>
      </c>
      <c r="O102" s="44">
        <v>2.8848565182012464</v>
      </c>
      <c r="P102" s="44">
        <v>4.6404069451440932E-2</v>
      </c>
      <c r="Q102" s="44">
        <v>8.1106138910290895</v>
      </c>
      <c r="R102" s="44">
        <v>0.78868997508578786</v>
      </c>
      <c r="S102" s="44">
        <v>5.6209099284085084</v>
      </c>
      <c r="T102" s="44">
        <v>0.98011810493198936</v>
      </c>
      <c r="U102" s="44">
        <v>5.0047477634146134</v>
      </c>
      <c r="V102" s="44">
        <v>-1.7413449734738577</v>
      </c>
      <c r="W102" s="44">
        <v>5.6209099284085084</v>
      </c>
      <c r="X102" s="44">
        <v>3.9461200151086331</v>
      </c>
      <c r="Y102" s="44" t="s">
        <v>54</v>
      </c>
      <c r="Z102" s="44" t="s">
        <v>54</v>
      </c>
      <c r="AA102" s="44" t="s">
        <v>54</v>
      </c>
      <c r="AB102" s="44">
        <v>-6.8615196625907373</v>
      </c>
      <c r="AC102" s="44">
        <v>-3.2596013102928083</v>
      </c>
      <c r="AD102" s="44">
        <v>-1.3578796210118895</v>
      </c>
      <c r="AE102" s="44">
        <v>5.962766376802108</v>
      </c>
      <c r="AF102" s="44">
        <v>6.9065901249280444</v>
      </c>
      <c r="AG102" s="44">
        <v>5.4455161976288764</v>
      </c>
      <c r="AH102" s="45">
        <v>-4.5156295992666031</v>
      </c>
    </row>
    <row r="103" spans="1:34" s="34" customFormat="1" x14ac:dyDescent="0.2">
      <c r="A103" s="30">
        <v>38018</v>
      </c>
      <c r="B103" s="44">
        <v>5.4464329142770822</v>
      </c>
      <c r="C103" s="44">
        <v>6.4194083461065503</v>
      </c>
      <c r="D103" s="44">
        <v>7.6993097795154029</v>
      </c>
      <c r="E103" s="44">
        <v>6.8691871714534329</v>
      </c>
      <c r="F103" s="44" t="s">
        <v>54</v>
      </c>
      <c r="G103" s="44">
        <v>4.9876316140708354</v>
      </c>
      <c r="H103" s="44"/>
      <c r="I103" s="44">
        <v>6.3488300102741988</v>
      </c>
      <c r="J103" s="44">
        <v>6.6664213138652144</v>
      </c>
      <c r="K103" s="44"/>
      <c r="L103" s="44">
        <v>5.0832573413352549</v>
      </c>
      <c r="M103" s="44">
        <v>3.828434689947116</v>
      </c>
      <c r="N103" s="44">
        <v>4.4918736769697034</v>
      </c>
      <c r="O103" s="44">
        <v>5.1833016746913358</v>
      </c>
      <c r="P103" s="44">
        <v>2.431458344980328</v>
      </c>
      <c r="Q103" s="44">
        <v>8.4758203686426725</v>
      </c>
      <c r="R103" s="44">
        <v>6.6658604666911145</v>
      </c>
      <c r="S103" s="44">
        <v>7.6552181918553117</v>
      </c>
      <c r="T103" s="44">
        <v>3.7566238771037348</v>
      </c>
      <c r="U103" s="44">
        <v>8.4889768475310063</v>
      </c>
      <c r="V103" s="44">
        <v>2.3196295534595919</v>
      </c>
      <c r="W103" s="44">
        <v>7.6552181918553117</v>
      </c>
      <c r="X103" s="44">
        <v>6.1051136225686236</v>
      </c>
      <c r="Y103" s="44" t="s">
        <v>54</v>
      </c>
      <c r="Z103" s="44" t="s">
        <v>54</v>
      </c>
      <c r="AA103" s="44" t="s">
        <v>54</v>
      </c>
      <c r="AB103" s="44">
        <v>-1.3546520579019727</v>
      </c>
      <c r="AC103" s="44">
        <v>10.32029632030455</v>
      </c>
      <c r="AD103" s="44">
        <v>0.282361882453813</v>
      </c>
      <c r="AE103" s="44">
        <v>4.5905648172201978</v>
      </c>
      <c r="AF103" s="44">
        <v>8.0177210125995231</v>
      </c>
      <c r="AG103" s="44">
        <v>5.5791571598983865</v>
      </c>
      <c r="AH103" s="45">
        <v>8.7149484666837935</v>
      </c>
    </row>
    <row r="104" spans="1:34" s="34" customFormat="1" x14ac:dyDescent="0.2">
      <c r="A104" s="30">
        <v>38047</v>
      </c>
      <c r="B104" s="44">
        <v>6.3464636089298381</v>
      </c>
      <c r="C104" s="44">
        <v>6.6847024672644437</v>
      </c>
      <c r="D104" s="44">
        <v>7.8395689799221344</v>
      </c>
      <c r="E104" s="44">
        <v>7.5259379381285498</v>
      </c>
      <c r="F104" s="44" t="s">
        <v>54</v>
      </c>
      <c r="G104" s="44">
        <v>5.6398074659793025</v>
      </c>
      <c r="H104" s="44"/>
      <c r="I104" s="44">
        <v>7.0233644069068362</v>
      </c>
      <c r="J104" s="44">
        <v>7.1266091551187145</v>
      </c>
      <c r="K104" s="44"/>
      <c r="L104" s="44">
        <v>5.5974060777927122</v>
      </c>
      <c r="M104" s="44">
        <v>4.7154614326035755</v>
      </c>
      <c r="N104" s="44">
        <v>5.9446021881172157</v>
      </c>
      <c r="O104" s="44">
        <v>5.9793504902985433</v>
      </c>
      <c r="P104" s="44">
        <v>3.3125948197401271</v>
      </c>
      <c r="Q104" s="44">
        <v>9.1746755864311922</v>
      </c>
      <c r="R104" s="44">
        <v>9.0525558581437338</v>
      </c>
      <c r="S104" s="44">
        <v>7.7145744394810976</v>
      </c>
      <c r="T104" s="44">
        <v>5.0503720524538949</v>
      </c>
      <c r="U104" s="44">
        <v>8.9325531455544507</v>
      </c>
      <c r="V104" s="44">
        <v>3.9159328573910415</v>
      </c>
      <c r="W104" s="44">
        <v>7.7145744394810976</v>
      </c>
      <c r="X104" s="44">
        <v>7.6302218078536441</v>
      </c>
      <c r="Y104" s="44" t="s">
        <v>54</v>
      </c>
      <c r="Z104" s="44" t="s">
        <v>54</v>
      </c>
      <c r="AA104" s="44" t="s">
        <v>54</v>
      </c>
      <c r="AB104" s="44">
        <v>-3.540855257533309</v>
      </c>
      <c r="AC104" s="44">
        <v>12.822759705079065</v>
      </c>
      <c r="AD104" s="44">
        <v>1.4966101656299458</v>
      </c>
      <c r="AE104" s="44">
        <v>5.5512176170567926</v>
      </c>
      <c r="AF104" s="44">
        <v>8.3906563805366829</v>
      </c>
      <c r="AG104" s="44">
        <v>5.9458304936409405</v>
      </c>
      <c r="AH104" s="45">
        <v>14.620995999047352</v>
      </c>
    </row>
    <row r="105" spans="1:34" s="34" customFormat="1" x14ac:dyDescent="0.2">
      <c r="A105" s="30">
        <v>38078</v>
      </c>
      <c r="B105" s="44">
        <v>5.2155837837682668</v>
      </c>
      <c r="C105" s="44">
        <v>6.7232031834363539</v>
      </c>
      <c r="D105" s="44">
        <v>7.7668312884315469</v>
      </c>
      <c r="E105" s="44">
        <v>8.0329967564752423</v>
      </c>
      <c r="F105" s="44" t="s">
        <v>54</v>
      </c>
      <c r="G105" s="44">
        <v>6.5717163597691837</v>
      </c>
      <c r="H105" s="44"/>
      <c r="I105" s="44">
        <v>7.7270778896072869</v>
      </c>
      <c r="J105" s="44">
        <v>7.4269176460256148</v>
      </c>
      <c r="K105" s="44"/>
      <c r="L105" s="44">
        <v>5.9584639978138085</v>
      </c>
      <c r="M105" s="44">
        <v>5.3832521943949558</v>
      </c>
      <c r="N105" s="44">
        <v>4.5664144964326425</v>
      </c>
      <c r="O105" s="44">
        <v>6.0826181870800866</v>
      </c>
      <c r="P105" s="44">
        <v>3.0447828412500968</v>
      </c>
      <c r="Q105" s="44">
        <v>10.577461026239973</v>
      </c>
      <c r="R105" s="44">
        <v>10.543401973414348</v>
      </c>
      <c r="S105" s="44">
        <v>8.3458376180893623</v>
      </c>
      <c r="T105" s="44">
        <v>5.7676125109561838</v>
      </c>
      <c r="U105" s="44">
        <v>7.5171885018265385</v>
      </c>
      <c r="V105" s="44">
        <v>2.9539257820154745</v>
      </c>
      <c r="W105" s="44">
        <v>8.3458376180893623</v>
      </c>
      <c r="X105" s="44">
        <v>8.7086980213364313</v>
      </c>
      <c r="Y105" s="44" t="s">
        <v>54</v>
      </c>
      <c r="Z105" s="44" t="s">
        <v>54</v>
      </c>
      <c r="AA105" s="44" t="s">
        <v>54</v>
      </c>
      <c r="AB105" s="44">
        <v>-16.43855556028943</v>
      </c>
      <c r="AC105" s="44">
        <v>9.4809686185067079</v>
      </c>
      <c r="AD105" s="44">
        <v>2.5674367905945275</v>
      </c>
      <c r="AE105" s="44">
        <v>6.2684159256671137</v>
      </c>
      <c r="AF105" s="44">
        <v>7.9975839035244292</v>
      </c>
      <c r="AG105" s="44">
        <v>9.1207373595626677</v>
      </c>
      <c r="AH105" s="45">
        <v>15.893039248838051</v>
      </c>
    </row>
    <row r="106" spans="1:34" s="34" customFormat="1" x14ac:dyDescent="0.2">
      <c r="A106" s="30">
        <v>38108</v>
      </c>
      <c r="B106" s="44">
        <v>5.0598507316311157</v>
      </c>
      <c r="C106" s="44">
        <v>6.6532636186031908</v>
      </c>
      <c r="D106" s="44">
        <v>7.3731105085749675</v>
      </c>
      <c r="E106" s="44">
        <v>8.7053943213493312</v>
      </c>
      <c r="F106" s="44" t="s">
        <v>54</v>
      </c>
      <c r="G106" s="44">
        <v>6.4288250423120417</v>
      </c>
      <c r="H106" s="44"/>
      <c r="I106" s="44">
        <v>8.243926133587351</v>
      </c>
      <c r="J106" s="44">
        <v>7.8274160158450741</v>
      </c>
      <c r="K106" s="44"/>
      <c r="L106" s="44">
        <v>5.7597919289387391</v>
      </c>
      <c r="M106" s="44">
        <v>5.9231491984527338</v>
      </c>
      <c r="N106" s="44">
        <v>3.3497409529985163</v>
      </c>
      <c r="O106" s="44">
        <v>6.3810787639685458</v>
      </c>
      <c r="P106" s="44">
        <v>4.9508732839976091</v>
      </c>
      <c r="Q106" s="44">
        <v>11.995755610894747</v>
      </c>
      <c r="R106" s="44">
        <v>9.8381443691531274</v>
      </c>
      <c r="S106" s="44">
        <v>6.3695955884007986</v>
      </c>
      <c r="T106" s="44">
        <v>7.4682546975867581</v>
      </c>
      <c r="U106" s="44">
        <v>5.2136574050851436</v>
      </c>
      <c r="V106" s="44">
        <v>1.5148869358831121</v>
      </c>
      <c r="W106" s="44">
        <v>6.3695955884007986</v>
      </c>
      <c r="X106" s="44">
        <v>11.340308836611641</v>
      </c>
      <c r="Y106" s="44" t="s">
        <v>54</v>
      </c>
      <c r="Z106" s="44" t="s">
        <v>54</v>
      </c>
      <c r="AA106" s="44" t="s">
        <v>54</v>
      </c>
      <c r="AB106" s="44">
        <v>-10.398888277510139</v>
      </c>
      <c r="AC106" s="44">
        <v>-2.4012903062762092</v>
      </c>
      <c r="AD106" s="44">
        <v>4.1537701013315171</v>
      </c>
      <c r="AE106" s="44">
        <v>8.1635006917151856</v>
      </c>
      <c r="AF106" s="44">
        <v>6.1701010169371528</v>
      </c>
      <c r="AG106" s="44">
        <v>9.4233612637782045</v>
      </c>
      <c r="AH106" s="45">
        <v>15.67081466701174</v>
      </c>
    </row>
    <row r="107" spans="1:34" s="34" customFormat="1" x14ac:dyDescent="0.2">
      <c r="A107" s="30">
        <v>38139</v>
      </c>
      <c r="B107" s="44">
        <v>6.6944734630280323</v>
      </c>
      <c r="C107" s="44">
        <v>7.4743037473351137</v>
      </c>
      <c r="D107" s="44">
        <v>7.39285823901605</v>
      </c>
      <c r="E107" s="44">
        <v>9.0367611318785066</v>
      </c>
      <c r="F107" s="44" t="s">
        <v>54</v>
      </c>
      <c r="G107" s="44">
        <v>7.1703942288338141</v>
      </c>
      <c r="H107" s="44"/>
      <c r="I107" s="44">
        <v>8.2967172375028468</v>
      </c>
      <c r="J107" s="44">
        <v>7.8689473592783656</v>
      </c>
      <c r="K107" s="44"/>
      <c r="L107" s="44">
        <v>6.2757111225972153</v>
      </c>
      <c r="M107" s="44">
        <v>6.2941763860323761</v>
      </c>
      <c r="N107" s="44">
        <v>6.4741158081491221</v>
      </c>
      <c r="O107" s="44">
        <v>7.5393899770676853</v>
      </c>
      <c r="P107" s="44">
        <v>7.3576781631391697</v>
      </c>
      <c r="Q107" s="44">
        <v>11.915554085099856</v>
      </c>
      <c r="R107" s="44">
        <v>10.41183134427439</v>
      </c>
      <c r="S107" s="44">
        <v>6.0975209164260633</v>
      </c>
      <c r="T107" s="44">
        <v>9.1535452479724029</v>
      </c>
      <c r="U107" s="44">
        <v>5.5612228023042718</v>
      </c>
      <c r="V107" s="44">
        <v>3.7069141363685247</v>
      </c>
      <c r="W107" s="44">
        <v>6.0975209164260633</v>
      </c>
      <c r="X107" s="44">
        <v>12.036692360751289</v>
      </c>
      <c r="Y107" s="44" t="s">
        <v>54</v>
      </c>
      <c r="Z107" s="44" t="s">
        <v>54</v>
      </c>
      <c r="AA107" s="44" t="s">
        <v>54</v>
      </c>
      <c r="AB107" s="44">
        <v>6.2980383755978977</v>
      </c>
      <c r="AC107" s="44">
        <v>-0.55570541638691395</v>
      </c>
      <c r="AD107" s="44">
        <v>4.7782795653874501</v>
      </c>
      <c r="AE107" s="44">
        <v>6.7405288773305045</v>
      </c>
      <c r="AF107" s="44">
        <v>6.4130097615604882</v>
      </c>
      <c r="AG107" s="44">
        <v>8.5191474538168848</v>
      </c>
      <c r="AH107" s="45">
        <v>7.6951763591614366</v>
      </c>
    </row>
    <row r="108" spans="1:34" s="34" customFormat="1" x14ac:dyDescent="0.2">
      <c r="A108" s="30">
        <v>38169</v>
      </c>
      <c r="B108" s="44">
        <v>10.287874403075676</v>
      </c>
      <c r="C108" s="44">
        <v>8.6620051920136092</v>
      </c>
      <c r="D108" s="44">
        <v>7.5485813512900393</v>
      </c>
      <c r="E108" s="44">
        <v>9.4669664297545921</v>
      </c>
      <c r="F108" s="44" t="s">
        <v>54</v>
      </c>
      <c r="G108" s="44">
        <v>8.1241702141872736</v>
      </c>
      <c r="H108" s="44"/>
      <c r="I108" s="44">
        <v>8.4486278259610685</v>
      </c>
      <c r="J108" s="44">
        <v>8.2908357751592092</v>
      </c>
      <c r="K108" s="44"/>
      <c r="L108" s="44">
        <v>7.1023771620471763</v>
      </c>
      <c r="M108" s="44">
        <v>7.1159962662628402</v>
      </c>
      <c r="N108" s="44">
        <v>10.814206793445024</v>
      </c>
      <c r="O108" s="44">
        <v>9.8668094793646048</v>
      </c>
      <c r="P108" s="44">
        <v>12.044487067883566</v>
      </c>
      <c r="Q108" s="44">
        <v>12.838484241104567</v>
      </c>
      <c r="R108" s="44">
        <v>10.877134533194209</v>
      </c>
      <c r="S108" s="44">
        <v>5.9485990858852347</v>
      </c>
      <c r="T108" s="44">
        <v>11.238560478040526</v>
      </c>
      <c r="U108" s="44">
        <v>8.4259828164563402</v>
      </c>
      <c r="V108" s="44">
        <v>10.422808791920744</v>
      </c>
      <c r="W108" s="44">
        <v>5.9485990858852347</v>
      </c>
      <c r="X108" s="44">
        <v>12.468057866693272</v>
      </c>
      <c r="Y108" s="44" t="s">
        <v>54</v>
      </c>
      <c r="Z108" s="44" t="s">
        <v>54</v>
      </c>
      <c r="AA108" s="44" t="s">
        <v>54</v>
      </c>
      <c r="AB108" s="44">
        <v>46.060088987861434</v>
      </c>
      <c r="AC108" s="44">
        <v>5.7528725269496022</v>
      </c>
      <c r="AD108" s="44">
        <v>7.2782384565931437</v>
      </c>
      <c r="AE108" s="44">
        <v>6.8255285481982213</v>
      </c>
      <c r="AF108" s="44">
        <v>6.4869262815363555</v>
      </c>
      <c r="AG108" s="44">
        <v>8.7942982558547556</v>
      </c>
      <c r="AH108" s="45">
        <v>-0.41679735335914359</v>
      </c>
    </row>
    <row r="109" spans="1:34" s="34" customFormat="1" x14ac:dyDescent="0.2">
      <c r="A109" s="30">
        <v>38200</v>
      </c>
      <c r="B109" s="44">
        <v>11.377936124829603</v>
      </c>
      <c r="C109" s="44">
        <v>9.4525258082420009</v>
      </c>
      <c r="D109" s="44">
        <v>7.943277279393655</v>
      </c>
      <c r="E109" s="44">
        <v>8.6189545627385087</v>
      </c>
      <c r="F109" s="44" t="s">
        <v>54</v>
      </c>
      <c r="G109" s="44">
        <v>8.750906638467427</v>
      </c>
      <c r="H109" s="44"/>
      <c r="I109" s="44">
        <v>8.3217792007331326</v>
      </c>
      <c r="J109" s="44">
        <v>8.8103805211430881</v>
      </c>
      <c r="K109" s="44"/>
      <c r="L109" s="44">
        <v>8.2491263506131673</v>
      </c>
      <c r="M109" s="44">
        <v>7.3532177837015951</v>
      </c>
      <c r="N109" s="44">
        <v>14.553683270139246</v>
      </c>
      <c r="O109" s="44">
        <v>9.8256939502345375</v>
      </c>
      <c r="P109" s="44">
        <v>11.743904843178171</v>
      </c>
      <c r="Q109" s="44">
        <v>11.998193415117257</v>
      </c>
      <c r="R109" s="44">
        <v>9.1050712734537456</v>
      </c>
      <c r="S109" s="44">
        <v>6.4965634799068539</v>
      </c>
      <c r="T109" s="44">
        <v>10.062496846416565</v>
      </c>
      <c r="U109" s="44">
        <v>9.4785646724343309</v>
      </c>
      <c r="V109" s="44">
        <v>13.341113996580489</v>
      </c>
      <c r="W109" s="44">
        <v>6.4965634799068539</v>
      </c>
      <c r="X109" s="44">
        <v>9.7185328018517936</v>
      </c>
      <c r="Y109" s="44" t="s">
        <v>54</v>
      </c>
      <c r="Z109" s="44" t="s">
        <v>54</v>
      </c>
      <c r="AA109" s="44" t="s">
        <v>54</v>
      </c>
      <c r="AB109" s="44">
        <v>70.015851067272337</v>
      </c>
      <c r="AC109" s="44">
        <v>6.913289260718372</v>
      </c>
      <c r="AD109" s="44">
        <v>8.8489158536634562</v>
      </c>
      <c r="AE109" s="44">
        <v>7.1151699708780711</v>
      </c>
      <c r="AF109" s="44">
        <v>7.2225132222917665</v>
      </c>
      <c r="AG109" s="44">
        <v>10.330985764455008</v>
      </c>
      <c r="AH109" s="45">
        <v>-6.9343706726864554</v>
      </c>
    </row>
    <row r="110" spans="1:34" s="34" customFormat="1" x14ac:dyDescent="0.2">
      <c r="A110" s="30">
        <v>38231</v>
      </c>
      <c r="B110" s="44">
        <v>10.86048382541793</v>
      </c>
      <c r="C110" s="44">
        <v>9.0545164845979116</v>
      </c>
      <c r="D110" s="44">
        <v>7.8847560282082441</v>
      </c>
      <c r="E110" s="44">
        <v>8.2019582825529511</v>
      </c>
      <c r="F110" s="44" t="s">
        <v>54</v>
      </c>
      <c r="G110" s="44">
        <v>8.4443473278082593</v>
      </c>
      <c r="H110" s="44"/>
      <c r="I110" s="44">
        <v>8.2196966673630385</v>
      </c>
      <c r="J110" s="44">
        <v>8.5731832108109813</v>
      </c>
      <c r="K110" s="44"/>
      <c r="L110" s="44">
        <v>8.1404047775466921</v>
      </c>
      <c r="M110" s="44">
        <v>7.1643190186221517</v>
      </c>
      <c r="N110" s="44">
        <v>15.625398475325781</v>
      </c>
      <c r="O110" s="44">
        <v>8.6903926552765967</v>
      </c>
      <c r="P110" s="44">
        <v>9.4405135180654014</v>
      </c>
      <c r="Q110" s="44">
        <v>12.564443847012498</v>
      </c>
      <c r="R110" s="44">
        <v>8.5728253913053436</v>
      </c>
      <c r="S110" s="44">
        <v>6.1592860121248378</v>
      </c>
      <c r="T110" s="44">
        <v>7.8467688899943795</v>
      </c>
      <c r="U110" s="44">
        <v>9.6609105227620944</v>
      </c>
      <c r="V110" s="44">
        <v>11.573898695156686</v>
      </c>
      <c r="W110" s="44">
        <v>6.1592860121248378</v>
      </c>
      <c r="X110" s="44">
        <v>8.6605342740324431</v>
      </c>
      <c r="Y110" s="44" t="s">
        <v>54</v>
      </c>
      <c r="Z110" s="44" t="s">
        <v>54</v>
      </c>
      <c r="AA110" s="44" t="s">
        <v>54</v>
      </c>
      <c r="AB110" s="44">
        <v>73.508122179121415</v>
      </c>
      <c r="AC110" s="44">
        <v>1.8498769543795106</v>
      </c>
      <c r="AD110" s="44">
        <v>7.8633777881636888</v>
      </c>
      <c r="AE110" s="44">
        <v>8.023557844557061</v>
      </c>
      <c r="AF110" s="44">
        <v>7.0907310595153206</v>
      </c>
      <c r="AG110" s="44">
        <v>12.854107573673218</v>
      </c>
      <c r="AH110" s="45">
        <v>-7.2416641951350442</v>
      </c>
    </row>
    <row r="111" spans="1:34" s="34" customFormat="1" x14ac:dyDescent="0.2">
      <c r="A111" s="30">
        <v>38261</v>
      </c>
      <c r="B111" s="44">
        <v>8.551624499193494</v>
      </c>
      <c r="C111" s="44">
        <v>8.452118544926563</v>
      </c>
      <c r="D111" s="44">
        <v>7.6690774651015943</v>
      </c>
      <c r="E111" s="44">
        <v>7.2768270340397407</v>
      </c>
      <c r="F111" s="44" t="s">
        <v>54</v>
      </c>
      <c r="G111" s="44">
        <v>7.5747134406354064</v>
      </c>
      <c r="H111" s="44"/>
      <c r="I111" s="44">
        <v>8.3132665313708713</v>
      </c>
      <c r="J111" s="44">
        <v>8.2992711635028655</v>
      </c>
      <c r="K111" s="44"/>
      <c r="L111" s="44">
        <v>7.2450387550803299</v>
      </c>
      <c r="M111" s="44">
        <v>6.6082242868397856</v>
      </c>
      <c r="N111" s="44">
        <v>13.088436826765488</v>
      </c>
      <c r="O111" s="44">
        <v>6.5736119765307421</v>
      </c>
      <c r="P111" s="44">
        <v>4.9938405134613646</v>
      </c>
      <c r="Q111" s="44">
        <v>11.306261535954377</v>
      </c>
      <c r="R111" s="44">
        <v>7.9737652729710504</v>
      </c>
      <c r="S111" s="44">
        <v>6.1179337776628273</v>
      </c>
      <c r="T111" s="44">
        <v>5.8673913560834023</v>
      </c>
      <c r="U111" s="44">
        <v>6.356118095195157</v>
      </c>
      <c r="V111" s="44">
        <v>5.2214511857349208</v>
      </c>
      <c r="W111" s="44">
        <v>6.1179337776628273</v>
      </c>
      <c r="X111" s="44">
        <v>7.5505277698016897</v>
      </c>
      <c r="Y111" s="44" t="s">
        <v>54</v>
      </c>
      <c r="Z111" s="44" t="s">
        <v>54</v>
      </c>
      <c r="AA111" s="44" t="s">
        <v>54</v>
      </c>
      <c r="AB111" s="44">
        <v>17.995802505753417</v>
      </c>
      <c r="AC111" s="44">
        <v>-5.323338612025168</v>
      </c>
      <c r="AD111" s="44">
        <v>6.17659923034428</v>
      </c>
      <c r="AE111" s="44">
        <v>7.8197634610661879</v>
      </c>
      <c r="AF111" s="44">
        <v>8.0444612168703884</v>
      </c>
      <c r="AG111" s="44">
        <v>10.872361653309753</v>
      </c>
      <c r="AH111" s="45">
        <v>-2.1186920663083129</v>
      </c>
    </row>
    <row r="112" spans="1:34" s="34" customFormat="1" x14ac:dyDescent="0.2">
      <c r="A112" s="30">
        <v>38292</v>
      </c>
      <c r="B112" s="44">
        <v>6.7506708377138835</v>
      </c>
      <c r="C112" s="44">
        <v>7.6559945395021458</v>
      </c>
      <c r="D112" s="44">
        <v>7.7261903625552861</v>
      </c>
      <c r="E112" s="44">
        <v>7.5449547835903843</v>
      </c>
      <c r="F112" s="44" t="s">
        <v>54</v>
      </c>
      <c r="G112" s="44">
        <v>7.5657448861607577</v>
      </c>
      <c r="H112" s="44"/>
      <c r="I112" s="44">
        <v>8.4882398397980552</v>
      </c>
      <c r="J112" s="44">
        <v>7.6623147173964696</v>
      </c>
      <c r="K112" s="44"/>
      <c r="L112" s="44">
        <v>6.8631139546110944</v>
      </c>
      <c r="M112" s="44">
        <v>6.091444767380068</v>
      </c>
      <c r="N112" s="44">
        <v>12.069627804052047</v>
      </c>
      <c r="O112" s="44">
        <v>4.745858050066019</v>
      </c>
      <c r="P112" s="44">
        <v>0.34105083468159592</v>
      </c>
      <c r="Q112" s="44">
        <v>11.094636501878739</v>
      </c>
      <c r="R112" s="44">
        <v>10.573145425934015</v>
      </c>
      <c r="S112" s="44">
        <v>5.7347012637398223</v>
      </c>
      <c r="T112" s="44">
        <v>3.6779658459013405</v>
      </c>
      <c r="U112" s="44">
        <v>4.7769625460053504</v>
      </c>
      <c r="V112" s="44">
        <v>-1.4346551635258891</v>
      </c>
      <c r="W112" s="44">
        <v>5.7347012637398223</v>
      </c>
      <c r="X112" s="44">
        <v>8.4210569413636165</v>
      </c>
      <c r="Y112" s="44" t="s">
        <v>54</v>
      </c>
      <c r="Z112" s="44" t="s">
        <v>54</v>
      </c>
      <c r="AA112" s="44" t="s">
        <v>54</v>
      </c>
      <c r="AB112" s="44">
        <v>-29.119523177941957</v>
      </c>
      <c r="AC112" s="44">
        <v>-9.967835215433368</v>
      </c>
      <c r="AD112" s="44">
        <v>2.6858583639072293</v>
      </c>
      <c r="AE112" s="44">
        <v>6.6118099100781222</v>
      </c>
      <c r="AF112" s="44">
        <v>8.1477903865725239</v>
      </c>
      <c r="AG112" s="44">
        <v>10.389879967540196</v>
      </c>
      <c r="AH112" s="45">
        <v>17.677418493978109</v>
      </c>
    </row>
    <row r="113" spans="1:34" s="34" customFormat="1" x14ac:dyDescent="0.2">
      <c r="A113" s="30">
        <v>38322</v>
      </c>
      <c r="B113" s="44">
        <v>6.4041244467299236</v>
      </c>
      <c r="C113" s="44">
        <v>7.8590137570236465</v>
      </c>
      <c r="D113" s="44">
        <v>7.8901329571467329</v>
      </c>
      <c r="E113" s="44">
        <v>7.4057939544342872</v>
      </c>
      <c r="F113" s="44" t="s">
        <v>54</v>
      </c>
      <c r="G113" s="44">
        <v>8.3017681576564257</v>
      </c>
      <c r="H113" s="44"/>
      <c r="I113" s="44">
        <v>8.8089555319573236</v>
      </c>
      <c r="J113" s="44">
        <v>7.8489576049802849</v>
      </c>
      <c r="K113" s="44"/>
      <c r="L113" s="44">
        <v>7.1928780658409721</v>
      </c>
      <c r="M113" s="44">
        <v>5.7557362245888726</v>
      </c>
      <c r="N113" s="44">
        <v>11.95504585668769</v>
      </c>
      <c r="O113" s="44">
        <v>4.1898368950570131</v>
      </c>
      <c r="P113" s="44">
        <v>-0.868625867146676</v>
      </c>
      <c r="Q113" s="44">
        <v>10.65993262481048</v>
      </c>
      <c r="R113" s="44">
        <v>8.3027578079957465</v>
      </c>
      <c r="S113" s="44">
        <v>7.2112167903834319</v>
      </c>
      <c r="T113" s="44">
        <v>3.6081959211981456</v>
      </c>
      <c r="U113" s="44">
        <v>3.4272192664430889</v>
      </c>
      <c r="V113" s="44">
        <v>-3.710201287032092</v>
      </c>
      <c r="W113" s="44">
        <v>7.2112167903834319</v>
      </c>
      <c r="X113" s="44">
        <v>7.2664815809884402</v>
      </c>
      <c r="Y113" s="44" t="s">
        <v>54</v>
      </c>
      <c r="Z113" s="44" t="s">
        <v>54</v>
      </c>
      <c r="AA113" s="44" t="s">
        <v>54</v>
      </c>
      <c r="AB113" s="44">
        <v>-50.513221845856393</v>
      </c>
      <c r="AC113" s="44">
        <v>-4.1066129701779204</v>
      </c>
      <c r="AD113" s="44">
        <v>0.15036414174187485</v>
      </c>
      <c r="AE113" s="44">
        <v>7.3125568057541273</v>
      </c>
      <c r="AF113" s="44">
        <v>9.1525813580928315</v>
      </c>
      <c r="AG113" s="44">
        <v>8.5907407660613444</v>
      </c>
      <c r="AH113" s="45">
        <v>17.713132810951109</v>
      </c>
    </row>
    <row r="114" spans="1:34" s="34" customFormat="1" x14ac:dyDescent="0.2">
      <c r="A114" s="30">
        <v>38353</v>
      </c>
      <c r="B114" s="44">
        <v>6.3001992845416908</v>
      </c>
      <c r="C114" s="44">
        <v>7.1741778952145125</v>
      </c>
      <c r="D114" s="44">
        <v>7.6743159549985052</v>
      </c>
      <c r="E114" s="44">
        <v>6.6840939383636879</v>
      </c>
      <c r="F114" s="44" t="s">
        <v>54</v>
      </c>
      <c r="G114" s="44">
        <v>7.7646576721374032</v>
      </c>
      <c r="H114" s="44" t="s">
        <v>54</v>
      </c>
      <c r="I114" s="44">
        <v>7.2624338902854504</v>
      </c>
      <c r="J114" s="44">
        <v>6.769227456692235</v>
      </c>
      <c r="K114" s="44" t="s">
        <v>54</v>
      </c>
      <c r="L114" s="44">
        <v>6.6023789355838147</v>
      </c>
      <c r="M114" s="44">
        <v>5.1692946797345769</v>
      </c>
      <c r="N114" s="44">
        <v>12.077018222476781</v>
      </c>
      <c r="O114" s="44">
        <v>3.7682219773543295</v>
      </c>
      <c r="P114" s="44">
        <v>-0.82016595533370662</v>
      </c>
      <c r="Q114" s="44">
        <v>10.592368826284783</v>
      </c>
      <c r="R114" s="44">
        <v>6.5024042736601615</v>
      </c>
      <c r="S114" s="44">
        <v>6.3166052079300101</v>
      </c>
      <c r="T114" s="44">
        <v>3.1067260639142376</v>
      </c>
      <c r="U114" s="44">
        <v>4.4220956634077879</v>
      </c>
      <c r="V114" s="44">
        <v>-1.875453440421353</v>
      </c>
      <c r="W114" s="44">
        <v>6.3166052079300101</v>
      </c>
      <c r="X114" s="44">
        <v>5.6931024405738668</v>
      </c>
      <c r="Y114" s="44" t="s">
        <v>54</v>
      </c>
      <c r="Z114" s="44" t="s">
        <v>54</v>
      </c>
      <c r="AA114" s="44" t="s">
        <v>54</v>
      </c>
      <c r="AB114" s="44">
        <v>-41.109644488781584</v>
      </c>
      <c r="AC114" s="44">
        <v>2.4230220367964534</v>
      </c>
      <c r="AD114" s="44">
        <v>-0.98559837222394719</v>
      </c>
      <c r="AE114" s="44">
        <v>8.0056630662714383</v>
      </c>
      <c r="AF114" s="44">
        <v>7.2426501380715678</v>
      </c>
      <c r="AG114" s="44">
        <v>9.3841911751625133</v>
      </c>
      <c r="AH114" s="45">
        <v>8.3889979441044886</v>
      </c>
    </row>
    <row r="115" spans="1:34" s="34" customFormat="1" x14ac:dyDescent="0.2">
      <c r="A115" s="30">
        <v>38384</v>
      </c>
      <c r="B115" s="44">
        <v>6.5561219722799677</v>
      </c>
      <c r="C115" s="44">
        <v>7.2711754355815401</v>
      </c>
      <c r="D115" s="44">
        <v>7.6158250019700944</v>
      </c>
      <c r="E115" s="44">
        <v>6.3416509244863022</v>
      </c>
      <c r="F115" s="44" t="s">
        <v>54</v>
      </c>
      <c r="G115" s="44">
        <v>7.4555889513656837</v>
      </c>
      <c r="H115" s="44" t="s">
        <v>54</v>
      </c>
      <c r="I115" s="44">
        <v>6.9746214864399718</v>
      </c>
      <c r="J115" s="44">
        <v>6.7332204877443615</v>
      </c>
      <c r="K115" s="44" t="s">
        <v>54</v>
      </c>
      <c r="L115" s="44">
        <v>6.2354873911740611</v>
      </c>
      <c r="M115" s="44">
        <v>5.6474983540384756</v>
      </c>
      <c r="N115" s="44">
        <v>9.5407118409171403</v>
      </c>
      <c r="O115" s="44">
        <v>4.9569489977494925</v>
      </c>
      <c r="P115" s="44">
        <v>2.0482357673663074</v>
      </c>
      <c r="Q115" s="44">
        <v>9.4986944831891407</v>
      </c>
      <c r="R115" s="44">
        <v>5.0394800585116855</v>
      </c>
      <c r="S115" s="44">
        <v>8.0458802756782575</v>
      </c>
      <c r="T115" s="44">
        <v>4.3161365080959939</v>
      </c>
      <c r="U115" s="44">
        <v>6.7472086732358605</v>
      </c>
      <c r="V115" s="44">
        <v>3.1532777399378489</v>
      </c>
      <c r="W115" s="44">
        <v>8.0458802756782575</v>
      </c>
      <c r="X115" s="44">
        <v>4.3525582044458702</v>
      </c>
      <c r="Y115" s="44" t="s">
        <v>54</v>
      </c>
      <c r="Z115" s="44" t="s">
        <v>54</v>
      </c>
      <c r="AA115" s="44" t="s">
        <v>54</v>
      </c>
      <c r="AB115" s="44">
        <v>-12.398181375544297</v>
      </c>
      <c r="AC115" s="44">
        <v>10.227412810204356</v>
      </c>
      <c r="AD115" s="44">
        <v>1.3274979619792902</v>
      </c>
      <c r="AE115" s="44">
        <v>10.377030736909276</v>
      </c>
      <c r="AF115" s="44">
        <v>6.8934673653024703</v>
      </c>
      <c r="AG115" s="44">
        <v>9.6880098790832676</v>
      </c>
      <c r="AH115" s="45">
        <v>-1.8756054150982209</v>
      </c>
    </row>
    <row r="116" spans="1:34" s="34" customFormat="1" x14ac:dyDescent="0.2">
      <c r="A116" s="30">
        <v>38412</v>
      </c>
      <c r="B116" s="44">
        <v>5.3769683167037954</v>
      </c>
      <c r="C116" s="44">
        <v>6.6267092380869315</v>
      </c>
      <c r="D116" s="44">
        <v>7.2687328318464353</v>
      </c>
      <c r="E116" s="44">
        <v>5.6510032630570066</v>
      </c>
      <c r="F116" s="44" t="s">
        <v>54</v>
      </c>
      <c r="G116" s="44">
        <v>5.2549559933343488</v>
      </c>
      <c r="H116" s="44" t="s">
        <v>54</v>
      </c>
      <c r="I116" s="44">
        <v>6.2819710934241186</v>
      </c>
      <c r="J116" s="44">
        <v>6.2215502640037244</v>
      </c>
      <c r="K116" s="44" t="s">
        <v>54</v>
      </c>
      <c r="L116" s="44">
        <v>5.1221685937300663</v>
      </c>
      <c r="M116" s="44">
        <v>5.4811872306018046</v>
      </c>
      <c r="N116" s="44">
        <v>6.7185694774255467</v>
      </c>
      <c r="O116" s="44">
        <v>4.5283893661400612</v>
      </c>
      <c r="P116" s="44">
        <v>1.9868523901252786</v>
      </c>
      <c r="Q116" s="44">
        <v>8.7606129518634361</v>
      </c>
      <c r="R116" s="44">
        <v>4.1691633114677558</v>
      </c>
      <c r="S116" s="44">
        <v>7.2203608380714286</v>
      </c>
      <c r="T116" s="44">
        <v>3.8302482624971645</v>
      </c>
      <c r="U116" s="44">
        <v>7.0249304369004193</v>
      </c>
      <c r="V116" s="44">
        <v>4.253391257397297</v>
      </c>
      <c r="W116" s="44">
        <v>7.2203608380714286</v>
      </c>
      <c r="X116" s="44">
        <v>3.8557282484286191</v>
      </c>
      <c r="Y116" s="44" t="s">
        <v>54</v>
      </c>
      <c r="Z116" s="44" t="s">
        <v>54</v>
      </c>
      <c r="AA116" s="44" t="s">
        <v>54</v>
      </c>
      <c r="AB116" s="44">
        <v>9.0470331042324545</v>
      </c>
      <c r="AC116" s="44">
        <v>5.816500064822705</v>
      </c>
      <c r="AD116" s="44">
        <v>3.0777422681072153</v>
      </c>
      <c r="AE116" s="44">
        <v>9.8637047932452333</v>
      </c>
      <c r="AF116" s="44">
        <v>5.845848113636066</v>
      </c>
      <c r="AG116" s="44">
        <v>11.514260156839342</v>
      </c>
      <c r="AH116" s="45">
        <v>-12.794208548895199</v>
      </c>
    </row>
    <row r="117" spans="1:34" s="34" customFormat="1" x14ac:dyDescent="0.2">
      <c r="A117" s="30">
        <v>38443</v>
      </c>
      <c r="B117" s="44">
        <v>6.5132601866676936</v>
      </c>
      <c r="C117" s="44">
        <v>7.876651834091092</v>
      </c>
      <c r="D117" s="44">
        <v>7.636706543460491</v>
      </c>
      <c r="E117" s="44">
        <v>6.382072874597867</v>
      </c>
      <c r="F117" s="44" t="s">
        <v>54</v>
      </c>
      <c r="G117" s="44">
        <v>6.2557246022181658</v>
      </c>
      <c r="H117" s="44" t="s">
        <v>54</v>
      </c>
      <c r="I117" s="44">
        <v>8.5123225456587193</v>
      </c>
      <c r="J117" s="44">
        <v>7.9014333935648153</v>
      </c>
      <c r="K117" s="44" t="s">
        <v>54</v>
      </c>
      <c r="L117" s="44">
        <v>6.3371120787596595</v>
      </c>
      <c r="M117" s="44">
        <v>6.1261509904484654</v>
      </c>
      <c r="N117" s="44">
        <v>10.655744892609434</v>
      </c>
      <c r="O117" s="44">
        <v>5.397568534964563</v>
      </c>
      <c r="P117" s="44">
        <v>3.126187465999223</v>
      </c>
      <c r="Q117" s="44">
        <v>8.3893288117044165</v>
      </c>
      <c r="R117" s="44">
        <v>5.7061519378951857</v>
      </c>
      <c r="S117" s="44">
        <v>8.6226135544556399</v>
      </c>
      <c r="T117" s="44">
        <v>4.1706474196101766</v>
      </c>
      <c r="U117" s="44">
        <v>8.1488866973319602</v>
      </c>
      <c r="V117" s="44">
        <v>4.9353169411347579</v>
      </c>
      <c r="W117" s="44">
        <v>8.6226135544556399</v>
      </c>
      <c r="X117" s="44">
        <v>4.8032925084399807</v>
      </c>
      <c r="Y117" s="44" t="s">
        <v>54</v>
      </c>
      <c r="Z117" s="44" t="s">
        <v>54</v>
      </c>
      <c r="AA117" s="44" t="s">
        <v>54</v>
      </c>
      <c r="AB117" s="44">
        <v>15.378596969225882</v>
      </c>
      <c r="AC117" s="44">
        <v>4.1496579481155322</v>
      </c>
      <c r="AD117" s="44">
        <v>4.4553567869070037</v>
      </c>
      <c r="AE117" s="44">
        <v>9.9160939968282946</v>
      </c>
      <c r="AF117" s="44">
        <v>7.3727047738131972</v>
      </c>
      <c r="AG117" s="44">
        <v>10.545293864314459</v>
      </c>
      <c r="AH117" s="45">
        <v>-11.819086492373316</v>
      </c>
    </row>
    <row r="118" spans="1:34" s="34" customFormat="1" x14ac:dyDescent="0.2">
      <c r="A118" s="30">
        <v>38473</v>
      </c>
      <c r="B118" s="44">
        <v>8.1085964446440784</v>
      </c>
      <c r="C118" s="44">
        <v>8.4357268258141005</v>
      </c>
      <c r="D118" s="44">
        <v>7.7260582043301014</v>
      </c>
      <c r="E118" s="44">
        <v>6.9088941505051338</v>
      </c>
      <c r="F118" s="44" t="s">
        <v>54</v>
      </c>
      <c r="G118" s="44">
        <v>6.0201226486712471</v>
      </c>
      <c r="H118" s="44" t="s">
        <v>54</v>
      </c>
      <c r="I118" s="44">
        <v>9.1184246331680754</v>
      </c>
      <c r="J118" s="44">
        <v>9.2062152865375282</v>
      </c>
      <c r="K118" s="44" t="s">
        <v>54</v>
      </c>
      <c r="L118" s="44">
        <v>6.8324372010100802</v>
      </c>
      <c r="M118" s="44">
        <v>5.5997736778884359</v>
      </c>
      <c r="N118" s="44">
        <v>12.073238172262023</v>
      </c>
      <c r="O118" s="44">
        <v>6.9605822355650986</v>
      </c>
      <c r="P118" s="44">
        <v>7.6682004867534914</v>
      </c>
      <c r="Q118" s="44">
        <v>9.9042665066658486</v>
      </c>
      <c r="R118" s="44">
        <v>5.8051726651005282</v>
      </c>
      <c r="S118" s="44">
        <v>6.3786101321424553</v>
      </c>
      <c r="T118" s="44">
        <v>7.505867828695429</v>
      </c>
      <c r="U118" s="44">
        <v>6.6212782742985894</v>
      </c>
      <c r="V118" s="44">
        <v>7.2227014540299876</v>
      </c>
      <c r="W118" s="44">
        <v>6.3786101321424553</v>
      </c>
      <c r="X118" s="44">
        <v>7.3707206254059372</v>
      </c>
      <c r="Y118" s="44" t="s">
        <v>54</v>
      </c>
      <c r="Z118" s="44" t="s">
        <v>54</v>
      </c>
      <c r="AA118" s="44" t="s">
        <v>54</v>
      </c>
      <c r="AB118" s="44">
        <v>12.652129652568192</v>
      </c>
      <c r="AC118" s="44">
        <v>3.6287243125068755</v>
      </c>
      <c r="AD118" s="44">
        <v>9.9950370879656134</v>
      </c>
      <c r="AE118" s="44">
        <v>7.8130964146976538</v>
      </c>
      <c r="AF118" s="44">
        <v>6.5828144540499807</v>
      </c>
      <c r="AG118" s="44">
        <v>9.1503104893680529</v>
      </c>
      <c r="AH118" s="45">
        <v>-13.098374285606297</v>
      </c>
    </row>
    <row r="119" spans="1:34" s="34" customFormat="1" x14ac:dyDescent="0.2">
      <c r="A119" s="30">
        <v>38504</v>
      </c>
      <c r="B119" s="44">
        <v>8.0793914489848646</v>
      </c>
      <c r="C119" s="44">
        <v>8.2278779994025939</v>
      </c>
      <c r="D119" s="44">
        <v>7.7313449822138409</v>
      </c>
      <c r="E119" s="44">
        <v>7.2225065650630285</v>
      </c>
      <c r="F119" s="44" t="s">
        <v>54</v>
      </c>
      <c r="G119" s="44">
        <v>6.9843981561309647</v>
      </c>
      <c r="H119" s="44" t="s">
        <v>54</v>
      </c>
      <c r="I119" s="44">
        <v>8.8085244506415989</v>
      </c>
      <c r="J119" s="44">
        <v>9.2263670493570373</v>
      </c>
      <c r="K119" s="44" t="s">
        <v>54</v>
      </c>
      <c r="L119" s="44">
        <v>6.9575860479751128</v>
      </c>
      <c r="M119" s="44">
        <v>5.7097529239622986</v>
      </c>
      <c r="N119" s="44">
        <v>10.602821390016544</v>
      </c>
      <c r="O119" s="44">
        <v>7.5311418048291046</v>
      </c>
      <c r="P119" s="44">
        <v>8.8520072697378538</v>
      </c>
      <c r="Q119" s="44">
        <v>8.3563721799445574</v>
      </c>
      <c r="R119" s="44">
        <v>6.1838295889105979</v>
      </c>
      <c r="S119" s="44">
        <v>6.6792355870995124</v>
      </c>
      <c r="T119" s="44">
        <v>7.4196431081448253</v>
      </c>
      <c r="U119" s="44">
        <v>7.6061709278437917</v>
      </c>
      <c r="V119" s="44">
        <v>7.6070783132697954</v>
      </c>
      <c r="W119" s="44">
        <v>6.6792355870995124</v>
      </c>
      <c r="X119" s="44">
        <v>7.6945549741195265</v>
      </c>
      <c r="Y119" s="44" t="s">
        <v>54</v>
      </c>
      <c r="Z119" s="44" t="s">
        <v>54</v>
      </c>
      <c r="AA119" s="44" t="s">
        <v>54</v>
      </c>
      <c r="AB119" s="44">
        <v>5.7740068527096611</v>
      </c>
      <c r="AC119" s="44">
        <v>2.8340751394437973</v>
      </c>
      <c r="AD119" s="44">
        <v>10.757568325132397</v>
      </c>
      <c r="AE119" s="44">
        <v>8.7396044562546393</v>
      </c>
      <c r="AF119" s="44">
        <v>6.4115384845559333</v>
      </c>
      <c r="AG119" s="44">
        <v>6.6572023547320356</v>
      </c>
      <c r="AH119" s="45">
        <v>5.8836496219257413</v>
      </c>
    </row>
    <row r="120" spans="1:34" s="34" customFormat="1" x14ac:dyDescent="0.2">
      <c r="A120" s="30">
        <v>38534</v>
      </c>
      <c r="B120" s="44">
        <v>5.9765935812936277</v>
      </c>
      <c r="C120" s="44">
        <v>6.8255278684221139</v>
      </c>
      <c r="D120" s="44">
        <v>7.2974763101919535</v>
      </c>
      <c r="E120" s="44">
        <v>7.3432089304666874</v>
      </c>
      <c r="F120" s="44" t="s">
        <v>54</v>
      </c>
      <c r="G120" s="44">
        <v>5.4149569352016442</v>
      </c>
      <c r="H120" s="44" t="s">
        <v>54</v>
      </c>
      <c r="I120" s="44">
        <v>7.7593573569296126</v>
      </c>
      <c r="J120" s="44">
        <v>8.1761126203364825</v>
      </c>
      <c r="K120" s="44" t="s">
        <v>54</v>
      </c>
      <c r="L120" s="44">
        <v>5.667926506435478</v>
      </c>
      <c r="M120" s="44">
        <v>4.4489442500663046</v>
      </c>
      <c r="N120" s="44">
        <v>4.7250396044510126</v>
      </c>
      <c r="O120" s="44">
        <v>6.1229571284565907</v>
      </c>
      <c r="P120" s="44">
        <v>6.0703405930963186</v>
      </c>
      <c r="Q120" s="44">
        <v>7.2139026524793621</v>
      </c>
      <c r="R120" s="44">
        <v>5.8540079590279532</v>
      </c>
      <c r="S120" s="44">
        <v>6.7196733510934052</v>
      </c>
      <c r="T120" s="44">
        <v>5.0785186139922729</v>
      </c>
      <c r="U120" s="44">
        <v>7.4890335984847809</v>
      </c>
      <c r="V120" s="44">
        <v>3.2217630983101913</v>
      </c>
      <c r="W120" s="44">
        <v>6.7196733510934052</v>
      </c>
      <c r="X120" s="44">
        <v>7.9452158125380237</v>
      </c>
      <c r="Y120" s="44" t="s">
        <v>54</v>
      </c>
      <c r="Z120" s="44" t="s">
        <v>54</v>
      </c>
      <c r="AA120" s="44" t="s">
        <v>54</v>
      </c>
      <c r="AB120" s="44">
        <v>-7.1488527058330362</v>
      </c>
      <c r="AC120" s="44">
        <v>-5.7659559126401092</v>
      </c>
      <c r="AD120" s="44">
        <v>7.0955780874412113</v>
      </c>
      <c r="AE120" s="44">
        <v>8.0916958647100756</v>
      </c>
      <c r="AF120" s="44">
        <v>6.9076853609582969</v>
      </c>
      <c r="AG120" s="44">
        <v>7.1828487726810266</v>
      </c>
      <c r="AH120" s="45">
        <v>15.695078240291707</v>
      </c>
    </row>
    <row r="121" spans="1:34" s="34" customFormat="1" x14ac:dyDescent="0.2">
      <c r="A121" s="30">
        <v>38565</v>
      </c>
      <c r="B121" s="44">
        <v>3.9226160891922177</v>
      </c>
      <c r="C121" s="44">
        <v>5.4282404042677967</v>
      </c>
      <c r="D121" s="44">
        <v>6.6162311691061433</v>
      </c>
      <c r="E121" s="44">
        <v>6.3085797984279992</v>
      </c>
      <c r="F121" s="44" t="s">
        <v>54</v>
      </c>
      <c r="G121" s="44">
        <v>5.0557073483830095</v>
      </c>
      <c r="H121" s="44" t="s">
        <v>54</v>
      </c>
      <c r="I121" s="44">
        <v>6.8427254777401032</v>
      </c>
      <c r="J121" s="44">
        <v>6.0683975540383841</v>
      </c>
      <c r="K121" s="44" t="s">
        <v>54</v>
      </c>
      <c r="L121" s="44">
        <v>4.4574476534829017</v>
      </c>
      <c r="M121" s="44">
        <v>3.3043083047998181</v>
      </c>
      <c r="N121" s="44">
        <v>4.4962087393778347</v>
      </c>
      <c r="O121" s="44">
        <v>3.3191266974149016</v>
      </c>
      <c r="P121" s="44">
        <v>-0.25922601801165968</v>
      </c>
      <c r="Q121" s="44">
        <v>5.0633992043756422</v>
      </c>
      <c r="R121" s="44">
        <v>5.0633884892833407</v>
      </c>
      <c r="S121" s="44">
        <v>7.3019368717437487</v>
      </c>
      <c r="T121" s="44">
        <v>0.70662607168657132</v>
      </c>
      <c r="U121" s="44">
        <v>6.769265373004103</v>
      </c>
      <c r="V121" s="44">
        <v>-2.1805754741126719</v>
      </c>
      <c r="W121" s="44">
        <v>7.3019368717437487</v>
      </c>
      <c r="X121" s="44">
        <v>5.3949436428507767</v>
      </c>
      <c r="Y121" s="44" t="s">
        <v>54</v>
      </c>
      <c r="Z121" s="44" t="s">
        <v>54</v>
      </c>
      <c r="AA121" s="44" t="s">
        <v>54</v>
      </c>
      <c r="AB121" s="44">
        <v>-14.44598216150527</v>
      </c>
      <c r="AC121" s="44">
        <v>-10.998905031633456</v>
      </c>
      <c r="AD121" s="44">
        <v>-1.0304200664347007</v>
      </c>
      <c r="AE121" s="44">
        <v>8.7717533156378806</v>
      </c>
      <c r="AF121" s="44">
        <v>7.438605637846905</v>
      </c>
      <c r="AG121" s="44">
        <v>6.0835259634666414</v>
      </c>
      <c r="AH121" s="45">
        <v>30.042887460205208</v>
      </c>
    </row>
    <row r="122" spans="1:34" s="34" customFormat="1" x14ac:dyDescent="0.2">
      <c r="A122" s="30">
        <v>38596</v>
      </c>
      <c r="B122" s="44">
        <v>3.899708246898868</v>
      </c>
      <c r="C122" s="44">
        <v>5.4013244845953778</v>
      </c>
      <c r="D122" s="44">
        <v>6.2415844363031425</v>
      </c>
      <c r="E122" s="44">
        <v>6.1289844706702752</v>
      </c>
      <c r="F122" s="44" t="s">
        <v>54</v>
      </c>
      <c r="G122" s="44">
        <v>4.4917377533260776</v>
      </c>
      <c r="H122" s="44" t="s">
        <v>54</v>
      </c>
      <c r="I122" s="44">
        <v>7.2615565088775043</v>
      </c>
      <c r="J122" s="44">
        <v>6.1000282333683771</v>
      </c>
      <c r="K122" s="44" t="s">
        <v>54</v>
      </c>
      <c r="L122" s="44">
        <v>4.2633224028644463</v>
      </c>
      <c r="M122" s="44">
        <v>2.3488757245298899</v>
      </c>
      <c r="N122" s="44">
        <v>7.0918573664936275</v>
      </c>
      <c r="O122" s="44">
        <v>2.2707878537764401</v>
      </c>
      <c r="P122" s="44">
        <v>-1.9983520783394084</v>
      </c>
      <c r="Q122" s="44">
        <v>3.9061376249347859</v>
      </c>
      <c r="R122" s="44">
        <v>4.6111261573974076</v>
      </c>
      <c r="S122" s="44">
        <v>7.2683343445848436</v>
      </c>
      <c r="T122" s="44">
        <v>-0.21103026049016194</v>
      </c>
      <c r="U122" s="44">
        <v>5.4657535388268172</v>
      </c>
      <c r="V122" s="44">
        <v>-4.68237368059809</v>
      </c>
      <c r="W122" s="44">
        <v>7.2683343445848436</v>
      </c>
      <c r="X122" s="44">
        <v>5.1896400664908526</v>
      </c>
      <c r="Y122" s="44" t="s">
        <v>54</v>
      </c>
      <c r="Z122" s="44" t="s">
        <v>54</v>
      </c>
      <c r="AA122" s="44" t="s">
        <v>54</v>
      </c>
      <c r="AB122" s="44">
        <v>-26.048178295968071</v>
      </c>
      <c r="AC122" s="44">
        <v>-13.388234917236446</v>
      </c>
      <c r="AD122" s="44">
        <v>-3.124202722281666</v>
      </c>
      <c r="AE122" s="44">
        <v>8.9847499698884121</v>
      </c>
      <c r="AF122" s="44">
        <v>6.9481765599651766</v>
      </c>
      <c r="AG122" s="44">
        <v>6.0885645108867692</v>
      </c>
      <c r="AH122" s="45">
        <v>54.680493730113483</v>
      </c>
    </row>
    <row r="123" spans="1:34" s="34" customFormat="1" x14ac:dyDescent="0.2">
      <c r="A123" s="30">
        <v>38626</v>
      </c>
      <c r="B123" s="44">
        <v>5.7649706839171984</v>
      </c>
      <c r="C123" s="44">
        <v>5.5297144812385994</v>
      </c>
      <c r="D123" s="44">
        <v>6.2198165048273069</v>
      </c>
      <c r="E123" s="44">
        <v>5.0745190710653247</v>
      </c>
      <c r="F123" s="44" t="s">
        <v>54</v>
      </c>
      <c r="G123" s="44">
        <v>4.4154994681595525</v>
      </c>
      <c r="H123" s="44" t="s">
        <v>54</v>
      </c>
      <c r="I123" s="44">
        <v>6.3519105542394527</v>
      </c>
      <c r="J123" s="44">
        <v>5.1389967294861947</v>
      </c>
      <c r="K123" s="44" t="s">
        <v>54</v>
      </c>
      <c r="L123" s="44">
        <v>4.3908472231365892</v>
      </c>
      <c r="M123" s="44">
        <v>1.8116443222545087</v>
      </c>
      <c r="N123" s="44">
        <v>13.488927369817986</v>
      </c>
      <c r="O123" s="44">
        <v>2.4809024332711545</v>
      </c>
      <c r="P123" s="44">
        <v>-0.51310283014606739</v>
      </c>
      <c r="Q123" s="44">
        <v>3.0181531685340417</v>
      </c>
      <c r="R123" s="44">
        <v>1.5413765392605825</v>
      </c>
      <c r="S123" s="44">
        <v>6.9266968002491751</v>
      </c>
      <c r="T123" s="44">
        <v>0.20613676019249283</v>
      </c>
      <c r="U123" s="44">
        <v>4.6751016326495431</v>
      </c>
      <c r="V123" s="44">
        <v>-2.6431183243713292</v>
      </c>
      <c r="W123" s="44">
        <v>6.9266968002491751</v>
      </c>
      <c r="X123" s="44">
        <v>3.3209154994380725</v>
      </c>
      <c r="Y123" s="44" t="s">
        <v>54</v>
      </c>
      <c r="Z123" s="44" t="s">
        <v>54</v>
      </c>
      <c r="AA123" s="44" t="s">
        <v>54</v>
      </c>
      <c r="AB123" s="44">
        <v>-18.780331705361135</v>
      </c>
      <c r="AC123" s="44">
        <v>-8.648966485317203</v>
      </c>
      <c r="AD123" s="44">
        <v>-3.0885835979423177</v>
      </c>
      <c r="AE123" s="44">
        <v>9.4216605898309211</v>
      </c>
      <c r="AF123" s="44">
        <v>5.1785208153316802</v>
      </c>
      <c r="AG123" s="44">
        <v>5.9338187205054709</v>
      </c>
      <c r="AH123" s="45">
        <v>69.496836335474995</v>
      </c>
    </row>
    <row r="124" spans="1:34" s="34" customFormat="1" x14ac:dyDescent="0.2">
      <c r="A124" s="30">
        <v>38657</v>
      </c>
      <c r="B124" s="44">
        <v>6.8689151815048604</v>
      </c>
      <c r="C124" s="44">
        <v>6.4644075571872861</v>
      </c>
      <c r="D124" s="44">
        <v>6.4241864302843226</v>
      </c>
      <c r="E124" s="44">
        <v>4.7059909928928789</v>
      </c>
      <c r="F124" s="44" t="s">
        <v>54</v>
      </c>
      <c r="G124" s="44">
        <v>5.3858588506278409</v>
      </c>
      <c r="H124" s="44" t="s">
        <v>54</v>
      </c>
      <c r="I124" s="44">
        <v>6.5636632306382552</v>
      </c>
      <c r="J124" s="44">
        <v>6.1767928735756925</v>
      </c>
      <c r="K124" s="44" t="s">
        <v>54</v>
      </c>
      <c r="L124" s="44">
        <v>5.3787442284011888</v>
      </c>
      <c r="M124" s="44">
        <v>2.7960884621071926</v>
      </c>
      <c r="N124" s="44">
        <v>15.494487894781457</v>
      </c>
      <c r="O124" s="44">
        <v>3.3764568228526315</v>
      </c>
      <c r="P124" s="44">
        <v>1.4301292023191792</v>
      </c>
      <c r="Q124" s="44">
        <v>5.0907188563578956</v>
      </c>
      <c r="R124" s="44">
        <v>-0.62602614458000971</v>
      </c>
      <c r="S124" s="44">
        <v>7.2359328943935708</v>
      </c>
      <c r="T124" s="44">
        <v>1.3221680131880333</v>
      </c>
      <c r="U124" s="44">
        <v>4.9263329224029633</v>
      </c>
      <c r="V124" s="44">
        <v>5.7707296478739067E-2</v>
      </c>
      <c r="W124" s="44">
        <v>7.2359328943935708</v>
      </c>
      <c r="X124" s="44">
        <v>2.7246606976769385</v>
      </c>
      <c r="Y124" s="44" t="s">
        <v>54</v>
      </c>
      <c r="Z124" s="44" t="s">
        <v>54</v>
      </c>
      <c r="AA124" s="44" t="s">
        <v>54</v>
      </c>
      <c r="AB124" s="44">
        <v>-8.4670602841647735</v>
      </c>
      <c r="AC124" s="44">
        <v>-4.7210132990549738</v>
      </c>
      <c r="AD124" s="44">
        <v>0.34729984347082166</v>
      </c>
      <c r="AE124" s="44">
        <v>10.089597919004746</v>
      </c>
      <c r="AF124" s="44">
        <v>4.8566680202746966</v>
      </c>
      <c r="AG124" s="44">
        <v>4.7132032205927175</v>
      </c>
      <c r="AH124" s="45">
        <v>125.52715829016486</v>
      </c>
    </row>
    <row r="125" spans="1:34" s="34" customFormat="1" x14ac:dyDescent="0.2">
      <c r="A125" s="30">
        <v>38687</v>
      </c>
      <c r="B125" s="44">
        <v>6.2450112588470859</v>
      </c>
      <c r="C125" s="44">
        <v>5.5646947248519041</v>
      </c>
      <c r="D125" s="44">
        <v>5.9989574021450665</v>
      </c>
      <c r="E125" s="44">
        <v>3.4449931595448504</v>
      </c>
      <c r="F125" s="44" t="s">
        <v>54</v>
      </c>
      <c r="G125" s="44">
        <v>5.256932379163942</v>
      </c>
      <c r="H125" s="44" t="s">
        <v>54</v>
      </c>
      <c r="I125" s="44">
        <v>5.0086993055453064</v>
      </c>
      <c r="J125" s="44">
        <v>5.1195093082301497</v>
      </c>
      <c r="K125" s="44" t="s">
        <v>54</v>
      </c>
      <c r="L125" s="44">
        <v>4.722860866042538</v>
      </c>
      <c r="M125" s="44">
        <v>2.7238611430224324</v>
      </c>
      <c r="N125" s="44">
        <v>13.366140500802885</v>
      </c>
      <c r="O125" s="44">
        <v>3.3680895157460498</v>
      </c>
      <c r="P125" s="44">
        <v>2.4132058651730119</v>
      </c>
      <c r="Q125" s="44">
        <v>6.2372793006348246</v>
      </c>
      <c r="R125" s="44">
        <v>-2.2165454771478608</v>
      </c>
      <c r="S125" s="44">
        <v>6.3070836564846928</v>
      </c>
      <c r="T125" s="44">
        <v>0.69194535561081238</v>
      </c>
      <c r="U125" s="44">
        <v>5.3389564684647866</v>
      </c>
      <c r="V125" s="44">
        <v>2.3263922712252594</v>
      </c>
      <c r="W125" s="44">
        <v>6.3070836564846928</v>
      </c>
      <c r="X125" s="44">
        <v>0.83172831360948862</v>
      </c>
      <c r="Y125" s="44" t="s">
        <v>54</v>
      </c>
      <c r="Z125" s="44" t="s">
        <v>54</v>
      </c>
      <c r="AA125" s="44" t="s">
        <v>54</v>
      </c>
      <c r="AB125" s="44">
        <v>46.553927633162772</v>
      </c>
      <c r="AC125" s="44">
        <v>-2.108145746990516</v>
      </c>
      <c r="AD125" s="44">
        <v>0.30631105211091381</v>
      </c>
      <c r="AE125" s="44">
        <v>7.7693705333904433</v>
      </c>
      <c r="AF125" s="44">
        <v>4.4047242223573591</v>
      </c>
      <c r="AG125" s="44">
        <v>4.9165173831884772</v>
      </c>
      <c r="AH125" s="45">
        <v>95.826966809533303</v>
      </c>
    </row>
    <row r="126" spans="1:34" s="34" customFormat="1" x14ac:dyDescent="0.2">
      <c r="A126" s="30">
        <v>38718</v>
      </c>
      <c r="B126" s="44">
        <v>4.6772513043367354</v>
      </c>
      <c r="C126" s="44">
        <v>5.0082186151635995</v>
      </c>
      <c r="D126" s="44">
        <v>5.6430883452976133</v>
      </c>
      <c r="E126" s="44">
        <v>4.2966648351405325</v>
      </c>
      <c r="F126" s="44" t="s">
        <v>54</v>
      </c>
      <c r="G126" s="44">
        <v>5.3637880776526998</v>
      </c>
      <c r="H126" s="44" t="s">
        <v>54</v>
      </c>
      <c r="I126" s="44">
        <v>4.8254360999168995</v>
      </c>
      <c r="J126" s="44">
        <v>5.1805542279925731</v>
      </c>
      <c r="K126" s="44" t="s">
        <v>54</v>
      </c>
      <c r="L126" s="44">
        <v>4.2171643024141048</v>
      </c>
      <c r="M126" s="44">
        <v>2.8458295369382824</v>
      </c>
      <c r="N126" s="44">
        <v>7.2859915720996327</v>
      </c>
      <c r="O126" s="44">
        <v>3.5646405722978898</v>
      </c>
      <c r="P126" s="44">
        <v>2.4624152014762757</v>
      </c>
      <c r="Q126" s="44">
        <v>7.4370368626445185</v>
      </c>
      <c r="R126" s="44">
        <v>-1.578529330929058</v>
      </c>
      <c r="S126" s="44">
        <v>5.6616467163413091</v>
      </c>
      <c r="T126" s="44">
        <v>1.2684206914508565</v>
      </c>
      <c r="U126" s="44">
        <v>5.8684253813837444</v>
      </c>
      <c r="V126" s="44">
        <v>1.4586442726505453</v>
      </c>
      <c r="W126" s="44">
        <v>5.6616467163413091</v>
      </c>
      <c r="X126" s="44">
        <v>2.7428538773548041</v>
      </c>
      <c r="Y126" s="44" t="s">
        <v>54</v>
      </c>
      <c r="Z126" s="44" t="s">
        <v>54</v>
      </c>
      <c r="AA126" s="44" t="s">
        <v>54</v>
      </c>
      <c r="AB126" s="44">
        <v>56.745173313607893</v>
      </c>
      <c r="AC126" s="44">
        <v>-5.1892132888665827</v>
      </c>
      <c r="AD126" s="44">
        <v>1.9236116118736817</v>
      </c>
      <c r="AE126" s="44">
        <v>7.9002001797970962</v>
      </c>
      <c r="AF126" s="44">
        <v>3.768219961981913</v>
      </c>
      <c r="AG126" s="44">
        <v>5.2734038362565627</v>
      </c>
      <c r="AH126" s="45">
        <v>71.93857368620354</v>
      </c>
    </row>
    <row r="127" spans="1:34" s="34" customFormat="1" x14ac:dyDescent="0.2">
      <c r="A127" s="30">
        <v>38749</v>
      </c>
      <c r="B127" s="44">
        <v>3.2905787924904644</v>
      </c>
      <c r="C127" s="44">
        <v>3.7906181360561675</v>
      </c>
      <c r="D127" s="44">
        <v>5.5180114180383129</v>
      </c>
      <c r="E127" s="44">
        <v>4.7599244317435989</v>
      </c>
      <c r="F127" s="44" t="s">
        <v>54</v>
      </c>
      <c r="G127" s="44">
        <v>4.1188387911008419</v>
      </c>
      <c r="H127" s="44" t="s">
        <v>54</v>
      </c>
      <c r="I127" s="44">
        <v>4.0519719164013139</v>
      </c>
      <c r="J127" s="44">
        <v>3.5673169617220992</v>
      </c>
      <c r="K127" s="44" t="s">
        <v>54</v>
      </c>
      <c r="L127" s="44">
        <v>3.3623277966242426</v>
      </c>
      <c r="M127" s="44">
        <v>0.78264540465528398</v>
      </c>
      <c r="N127" s="44">
        <v>4.8118304974134105</v>
      </c>
      <c r="O127" s="44">
        <v>2.4986714512646842</v>
      </c>
      <c r="P127" s="44">
        <v>0.55069561407501055</v>
      </c>
      <c r="Q127" s="44">
        <v>5.7334257933778616</v>
      </c>
      <c r="R127" s="44">
        <v>6.587297823641336E-2</v>
      </c>
      <c r="S127" s="44">
        <v>5.2185770218002574</v>
      </c>
      <c r="T127" s="44">
        <v>1.0478026590866136</v>
      </c>
      <c r="U127" s="44">
        <v>4.6593937061705049</v>
      </c>
      <c r="V127" s="44">
        <v>-1.6266555724054825</v>
      </c>
      <c r="W127" s="44">
        <v>5.2185770218002574</v>
      </c>
      <c r="X127" s="44">
        <v>3.8398615916823644</v>
      </c>
      <c r="Y127" s="44" t="s">
        <v>54</v>
      </c>
      <c r="Z127" s="44" t="s">
        <v>54</v>
      </c>
      <c r="AA127" s="44" t="s">
        <v>54</v>
      </c>
      <c r="AB127" s="44">
        <v>18.578193463903816</v>
      </c>
      <c r="AC127" s="44">
        <v>-9.1082973628088979</v>
      </c>
      <c r="AD127" s="44">
        <v>0.43393543606671869</v>
      </c>
      <c r="AE127" s="44">
        <v>6.0459737770943889</v>
      </c>
      <c r="AF127" s="44">
        <v>3.8709314256100527</v>
      </c>
      <c r="AG127" s="44">
        <v>6.7613716557869168</v>
      </c>
      <c r="AH127" s="45">
        <v>9.6774452208476589</v>
      </c>
    </row>
    <row r="128" spans="1:34" s="34" customFormat="1" x14ac:dyDescent="0.2">
      <c r="A128" s="30">
        <v>38777</v>
      </c>
      <c r="B128" s="44">
        <v>3.9479015309148622</v>
      </c>
      <c r="C128" s="44">
        <v>4.1542769562764192</v>
      </c>
      <c r="D128" s="44">
        <v>5.9562642114856317</v>
      </c>
      <c r="E128" s="44">
        <v>6.1418914855271254</v>
      </c>
      <c r="F128" s="44" t="s">
        <v>54</v>
      </c>
      <c r="G128" s="44">
        <v>4.5656711869099524</v>
      </c>
      <c r="H128" s="44" t="s">
        <v>54</v>
      </c>
      <c r="I128" s="44">
        <v>4.4882873612959457</v>
      </c>
      <c r="J128" s="44">
        <v>3.6324710860473601</v>
      </c>
      <c r="K128" s="44" t="s">
        <v>54</v>
      </c>
      <c r="L128" s="44">
        <v>3.9810630420766842</v>
      </c>
      <c r="M128" s="44">
        <v>0.63663862072486666</v>
      </c>
      <c r="N128" s="44">
        <v>6.0814600325853405</v>
      </c>
      <c r="O128" s="44">
        <v>2.8487932498192094</v>
      </c>
      <c r="P128" s="44">
        <v>0.63273474047124978</v>
      </c>
      <c r="Q128" s="44">
        <v>5.5776367855016531</v>
      </c>
      <c r="R128" s="44">
        <v>0.25734574310072844</v>
      </c>
      <c r="S128" s="44">
        <v>5.7721661372510056</v>
      </c>
      <c r="T128" s="44">
        <v>2.7565187249970506</v>
      </c>
      <c r="U128" s="44">
        <v>4.2554791312265934</v>
      </c>
      <c r="V128" s="44">
        <v>-2.8851169827034227</v>
      </c>
      <c r="W128" s="44">
        <v>5.7721661372510056</v>
      </c>
      <c r="X128" s="44">
        <v>6.2703235500285217</v>
      </c>
      <c r="Y128" s="44" t="s">
        <v>54</v>
      </c>
      <c r="Z128" s="44" t="s">
        <v>54</v>
      </c>
      <c r="AA128" s="44" t="s">
        <v>54</v>
      </c>
      <c r="AB128" s="44">
        <v>-29.158657178532223</v>
      </c>
      <c r="AC128" s="44">
        <v>-8.337345762939691</v>
      </c>
      <c r="AD128" s="44">
        <v>2.8550785851890339</v>
      </c>
      <c r="AE128" s="44">
        <v>6.6804857253409011</v>
      </c>
      <c r="AF128" s="44">
        <v>4.8649273438570901</v>
      </c>
      <c r="AG128" s="44">
        <v>6.4610073570336368</v>
      </c>
      <c r="AH128" s="45">
        <v>-1.8147983683169713</v>
      </c>
    </row>
    <row r="129" spans="1:34" x14ac:dyDescent="0.2">
      <c r="A129" s="29">
        <v>38808</v>
      </c>
      <c r="B129" s="44">
        <v>3.3693577519814113</v>
      </c>
      <c r="C129" s="44">
        <v>3.5343225242481395</v>
      </c>
      <c r="D129" s="44">
        <v>5.7066502609326619</v>
      </c>
      <c r="E129" s="44">
        <v>5.1859384244877589</v>
      </c>
      <c r="F129" s="44" t="s">
        <v>54</v>
      </c>
      <c r="G129" s="44">
        <v>4.2962000120320596</v>
      </c>
      <c r="H129" s="44" t="s">
        <v>54</v>
      </c>
      <c r="I129" s="44">
        <v>3.9189240254402762</v>
      </c>
      <c r="J129" s="44">
        <v>3.002231857956005</v>
      </c>
      <c r="K129" s="44" t="s">
        <v>54</v>
      </c>
      <c r="L129" s="44">
        <v>3.8886203132056494</v>
      </c>
      <c r="M129" s="44">
        <v>0.28008373888776816</v>
      </c>
      <c r="N129" s="44">
        <v>7.543074960927882</v>
      </c>
      <c r="O129" s="44">
        <v>1.8864579975552402</v>
      </c>
      <c r="P129" s="44">
        <v>-0.16537045508877668</v>
      </c>
      <c r="Q129" s="44">
        <v>4.1649998517528957</v>
      </c>
      <c r="R129" s="44">
        <v>-1.1160564633191825</v>
      </c>
      <c r="S129" s="44">
        <v>5.7915844371549241</v>
      </c>
      <c r="T129" s="44">
        <v>1.8975751076662988</v>
      </c>
      <c r="U129" s="44">
        <v>2.9275325642431227</v>
      </c>
      <c r="V129" s="44">
        <v>-3.8451097209203482</v>
      </c>
      <c r="W129" s="44">
        <v>5.7915844371549241</v>
      </c>
      <c r="X129" s="44">
        <v>4.8525747244085267</v>
      </c>
      <c r="Y129" s="44" t="s">
        <v>54</v>
      </c>
      <c r="Z129" s="44" t="s">
        <v>54</v>
      </c>
      <c r="AA129" s="44" t="s">
        <v>54</v>
      </c>
      <c r="AB129" s="44">
        <v>-45.088215586434757</v>
      </c>
      <c r="AC129" s="44">
        <v>-6.4725787086443063</v>
      </c>
      <c r="AD129" s="44">
        <v>2.2077195995403969</v>
      </c>
      <c r="AE129" s="44">
        <v>5.3735767443303217</v>
      </c>
      <c r="AF129" s="44">
        <v>5.7097912259861232</v>
      </c>
      <c r="AG129" s="44">
        <v>4.4782122811372034</v>
      </c>
      <c r="AH129" s="45">
        <v>-11.975635418772185</v>
      </c>
    </row>
    <row r="130" spans="1:34" x14ac:dyDescent="0.2">
      <c r="A130" s="29">
        <v>38838</v>
      </c>
      <c r="B130" s="44">
        <v>3.2359246939338817</v>
      </c>
      <c r="C130" s="44">
        <v>3.1979444596510405</v>
      </c>
      <c r="D130" s="44">
        <v>5.458538604769771</v>
      </c>
      <c r="E130" s="44">
        <v>3.6172477844462065</v>
      </c>
      <c r="F130" s="44" t="s">
        <v>54</v>
      </c>
      <c r="G130" s="44">
        <v>4.3262372452360012</v>
      </c>
      <c r="H130" s="44" t="s">
        <v>54</v>
      </c>
      <c r="I130" s="44">
        <v>3.4156520250553655</v>
      </c>
      <c r="J130" s="44">
        <v>2.8937475792926648</v>
      </c>
      <c r="K130" s="44" t="s">
        <v>54</v>
      </c>
      <c r="L130" s="44">
        <v>3.2562024649307659</v>
      </c>
      <c r="M130" s="44">
        <v>1.6302057030661388</v>
      </c>
      <c r="N130" s="44">
        <v>6.9472734478513587</v>
      </c>
      <c r="O130" s="44">
        <v>1.7521357969089166</v>
      </c>
      <c r="P130" s="44">
        <v>0.27207506299174611</v>
      </c>
      <c r="Q130" s="44">
        <v>3.7714969765422239</v>
      </c>
      <c r="R130" s="44">
        <v>-2.3819555072626741</v>
      </c>
      <c r="S130" s="44">
        <v>5.8421564398929178</v>
      </c>
      <c r="T130" s="44">
        <v>0.36986708862210094</v>
      </c>
      <c r="U130" s="44">
        <v>3.695689726363625</v>
      </c>
      <c r="V130" s="44">
        <v>-1.8216361256391735</v>
      </c>
      <c r="W130" s="44">
        <v>5.8421564398929178</v>
      </c>
      <c r="X130" s="44">
        <v>1.5323584307806613</v>
      </c>
      <c r="Y130" s="44" t="s">
        <v>54</v>
      </c>
      <c r="Z130" s="44" t="s">
        <v>54</v>
      </c>
      <c r="AA130" s="44" t="s">
        <v>54</v>
      </c>
      <c r="AB130" s="44">
        <v>-34.087321833647408</v>
      </c>
      <c r="AC130" s="44">
        <v>-1.5326737812759887</v>
      </c>
      <c r="AD130" s="44">
        <v>0.66049567049692826</v>
      </c>
      <c r="AE130" s="44">
        <v>5.1768781189427244</v>
      </c>
      <c r="AF130" s="44">
        <v>6.6021540115341679</v>
      </c>
      <c r="AG130" s="44">
        <v>5.1050835755101787</v>
      </c>
      <c r="AH130" s="45">
        <v>-16.144354978998749</v>
      </c>
    </row>
    <row r="131" spans="1:34" x14ac:dyDescent="0.2">
      <c r="A131" s="29">
        <v>38869</v>
      </c>
      <c r="B131" s="44">
        <v>1.8681635859324643</v>
      </c>
      <c r="C131" s="44">
        <v>2.510575452729185</v>
      </c>
      <c r="D131" s="44">
        <v>4.9565598600593859</v>
      </c>
      <c r="E131" s="44">
        <v>1.3240441207248921</v>
      </c>
      <c r="F131" s="44" t="s">
        <v>54</v>
      </c>
      <c r="G131" s="44">
        <v>3.7787150283480599</v>
      </c>
      <c r="H131" s="44" t="s">
        <v>54</v>
      </c>
      <c r="I131" s="44">
        <v>3.1634752824020609</v>
      </c>
      <c r="J131" s="44">
        <v>2.6890988334385497</v>
      </c>
      <c r="K131" s="44" t="s">
        <v>54</v>
      </c>
      <c r="L131" s="44">
        <v>2.6130709159515533</v>
      </c>
      <c r="M131" s="44">
        <v>1.4411438991560175</v>
      </c>
      <c r="N131" s="44">
        <v>6.2025715582748546</v>
      </c>
      <c r="O131" s="44">
        <v>-9.5050570259047618E-4</v>
      </c>
      <c r="P131" s="44">
        <v>-3.4583875138029896</v>
      </c>
      <c r="Q131" s="44">
        <v>4.2694978461537119</v>
      </c>
      <c r="R131" s="44">
        <v>-2.9079642978653482</v>
      </c>
      <c r="S131" s="44">
        <v>5.2190263057373443</v>
      </c>
      <c r="T131" s="44">
        <v>-2.2937866315163973</v>
      </c>
      <c r="U131" s="44">
        <v>2.4962660432650239</v>
      </c>
      <c r="V131" s="44">
        <v>-2.3062793838527256</v>
      </c>
      <c r="W131" s="44">
        <v>5.2190263057373443</v>
      </c>
      <c r="X131" s="44">
        <v>-2.7398494433000877</v>
      </c>
      <c r="Y131" s="44" t="s">
        <v>54</v>
      </c>
      <c r="Z131" s="44" t="s">
        <v>54</v>
      </c>
      <c r="AA131" s="44" t="s">
        <v>54</v>
      </c>
      <c r="AB131" s="44">
        <v>-33.186616164569926</v>
      </c>
      <c r="AC131" s="44">
        <v>-2.0710543958542047</v>
      </c>
      <c r="AD131" s="44">
        <v>-2.6420586805390656</v>
      </c>
      <c r="AE131" s="44">
        <v>5.2710823015164294</v>
      </c>
      <c r="AF131" s="44">
        <v>5.6031828118986624</v>
      </c>
      <c r="AG131" s="44">
        <v>5.7069708970130932</v>
      </c>
      <c r="AH131" s="45">
        <v>-21.115581683282741</v>
      </c>
    </row>
    <row r="132" spans="1:34" x14ac:dyDescent="0.2">
      <c r="A132" s="29">
        <v>38899</v>
      </c>
      <c r="B132" s="44">
        <v>1.7594675707882459</v>
      </c>
      <c r="C132" s="44">
        <v>2.5949524347426518</v>
      </c>
      <c r="D132" s="44">
        <v>4.7727506835692992</v>
      </c>
      <c r="E132" s="44">
        <v>1.0621825968336367</v>
      </c>
      <c r="F132" s="44" t="s">
        <v>54</v>
      </c>
      <c r="G132" s="44">
        <v>3.3799518571542535</v>
      </c>
      <c r="H132" s="44" t="s">
        <v>54</v>
      </c>
      <c r="I132" s="44">
        <v>3.4782078703232173</v>
      </c>
      <c r="J132" s="44">
        <v>3.1019917218944215</v>
      </c>
      <c r="K132" s="44" t="s">
        <v>54</v>
      </c>
      <c r="L132" s="44">
        <v>2.2663514980528561</v>
      </c>
      <c r="M132" s="44">
        <v>1.8395395483403689</v>
      </c>
      <c r="N132" s="44">
        <v>4.0564655312313818</v>
      </c>
      <c r="O132" s="44">
        <v>2.5330813656381679E-2</v>
      </c>
      <c r="P132" s="44">
        <v>-3.9742117995471489</v>
      </c>
      <c r="Q132" s="44">
        <v>5.1786417756641612</v>
      </c>
      <c r="R132" s="44">
        <v>-2.8831230437498618</v>
      </c>
      <c r="S132" s="44">
        <v>5.7750286427272073</v>
      </c>
      <c r="T132" s="44">
        <v>-2.3459525722244194</v>
      </c>
      <c r="U132" s="44">
        <v>2.7105894180764238</v>
      </c>
      <c r="V132" s="44">
        <v>-1.2797813502677968</v>
      </c>
      <c r="W132" s="44">
        <v>5.7750286427272073</v>
      </c>
      <c r="X132" s="44">
        <v>-3.6377340633449791</v>
      </c>
      <c r="Y132" s="44" t="s">
        <v>54</v>
      </c>
      <c r="Z132" s="44" t="s">
        <v>54</v>
      </c>
      <c r="AA132" s="44" t="s">
        <v>54</v>
      </c>
      <c r="AB132" s="44">
        <v>-22.171939321447269</v>
      </c>
      <c r="AC132" s="44">
        <v>-4.1366250933009923</v>
      </c>
      <c r="AD132" s="44">
        <v>-1.3015164337001437</v>
      </c>
      <c r="AE132" s="44">
        <v>7.7103083194219835</v>
      </c>
      <c r="AF132" s="44">
        <v>4.6923373965569937</v>
      </c>
      <c r="AG132" s="44">
        <v>5.9239468367470636</v>
      </c>
      <c r="AH132" s="45">
        <v>-11.636320221645008</v>
      </c>
    </row>
    <row r="133" spans="1:34" x14ac:dyDescent="0.2">
      <c r="A133" s="29">
        <v>38930</v>
      </c>
      <c r="B133" s="44">
        <v>1.8851877294149944</v>
      </c>
      <c r="C133" s="44">
        <v>2.7586403879089829</v>
      </c>
      <c r="D133" s="44">
        <v>4.4259757445106658</v>
      </c>
      <c r="E133" s="44">
        <v>1.855249985719837</v>
      </c>
      <c r="F133" s="44" t="s">
        <v>54</v>
      </c>
      <c r="G133" s="44">
        <v>2.8705519222634877</v>
      </c>
      <c r="H133" s="44" t="s">
        <v>54</v>
      </c>
      <c r="I133" s="44">
        <v>3.3135406869522654</v>
      </c>
      <c r="J133" s="44">
        <v>2.8989213744480935</v>
      </c>
      <c r="K133" s="44" t="s">
        <v>54</v>
      </c>
      <c r="L133" s="44">
        <v>2.1838368579522296</v>
      </c>
      <c r="M133" s="44">
        <v>1.8543645474203885</v>
      </c>
      <c r="N133" s="44">
        <v>2.7759933420597775</v>
      </c>
      <c r="O133" s="44">
        <v>1.0183052507608465</v>
      </c>
      <c r="P133" s="44">
        <v>-1.889374709837071</v>
      </c>
      <c r="Q133" s="44">
        <v>5.0144821602737153</v>
      </c>
      <c r="R133" s="44">
        <v>-3.1677641855549581</v>
      </c>
      <c r="S133" s="44">
        <v>5.3300488839541202</v>
      </c>
      <c r="T133" s="44">
        <v>-0.70475533416319536</v>
      </c>
      <c r="U133" s="44">
        <v>2.9896165112681672</v>
      </c>
      <c r="V133" s="44">
        <v>0.77034138528094331</v>
      </c>
      <c r="W133" s="44">
        <v>5.3300488839541202</v>
      </c>
      <c r="X133" s="44">
        <v>-1.8718876917847069</v>
      </c>
      <c r="Y133" s="44" t="s">
        <v>54</v>
      </c>
      <c r="Z133" s="44" t="s">
        <v>54</v>
      </c>
      <c r="AA133" s="44" t="s">
        <v>54</v>
      </c>
      <c r="AB133" s="44">
        <v>-9.9901921524816828</v>
      </c>
      <c r="AC133" s="44">
        <v>-4.5504799665512081</v>
      </c>
      <c r="AD133" s="44">
        <v>0.34510311689983553</v>
      </c>
      <c r="AE133" s="44">
        <v>10.214096373416126</v>
      </c>
      <c r="AF133" s="44">
        <v>2.3561595604584511</v>
      </c>
      <c r="AG133" s="44">
        <v>4.8295971942622629</v>
      </c>
      <c r="AH133" s="45">
        <v>-6.7535558261178466</v>
      </c>
    </row>
    <row r="134" spans="1:34" x14ac:dyDescent="0.2">
      <c r="A134" s="29">
        <v>38961</v>
      </c>
      <c r="B134" s="44">
        <v>2.6068282255622393</v>
      </c>
      <c r="C134" s="44">
        <v>2.8334457061062608</v>
      </c>
      <c r="D134" s="44">
        <v>4.0760437364672555</v>
      </c>
      <c r="E134" s="44">
        <v>3.237383875240667</v>
      </c>
      <c r="F134" s="44" t="s">
        <v>54</v>
      </c>
      <c r="G134" s="44">
        <v>2.4530148984704709</v>
      </c>
      <c r="H134" s="44" t="s">
        <v>54</v>
      </c>
      <c r="I134" s="44">
        <v>3.2142930677599821</v>
      </c>
      <c r="J134" s="44">
        <v>2.8467377170829309</v>
      </c>
      <c r="K134" s="44" t="s">
        <v>54</v>
      </c>
      <c r="L134" s="44">
        <v>1.8066896955491103</v>
      </c>
      <c r="M134" s="44">
        <v>2.1499513167189548</v>
      </c>
      <c r="N134" s="44">
        <v>1.6352866145976179</v>
      </c>
      <c r="O134" s="44">
        <v>2.7016047068463962</v>
      </c>
      <c r="P134" s="44">
        <v>2.0730553880240734</v>
      </c>
      <c r="Q134" s="44">
        <v>4.3965972680568512</v>
      </c>
      <c r="R134" s="44">
        <v>-3.1300131643847777</v>
      </c>
      <c r="S134" s="44">
        <v>5.6495124173949307</v>
      </c>
      <c r="T134" s="44">
        <v>1.3573407180655295</v>
      </c>
      <c r="U134" s="44">
        <v>4.2172094603196086</v>
      </c>
      <c r="V134" s="44">
        <v>2.9845176378629361</v>
      </c>
      <c r="W134" s="44">
        <v>5.6495124173949307</v>
      </c>
      <c r="X134" s="44">
        <v>0.86328791637365043</v>
      </c>
      <c r="Y134" s="44" t="s">
        <v>54</v>
      </c>
      <c r="Z134" s="44" t="s">
        <v>54</v>
      </c>
      <c r="AA134" s="44" t="s">
        <v>54</v>
      </c>
      <c r="AB134" s="44">
        <v>8.5407949769966649</v>
      </c>
      <c r="AC134" s="44">
        <v>-0.77457373322059198</v>
      </c>
      <c r="AD134" s="44">
        <v>1.6004468562981202</v>
      </c>
      <c r="AE134" s="44">
        <v>11.112900270417853</v>
      </c>
      <c r="AF134" s="44">
        <v>2.8689135479527579</v>
      </c>
      <c r="AG134" s="44">
        <v>3.6936180549497664</v>
      </c>
      <c r="AH134" s="45">
        <v>-8.5336730731064847</v>
      </c>
    </row>
    <row r="135" spans="1:34" x14ac:dyDescent="0.2">
      <c r="A135" s="36">
        <v>38991</v>
      </c>
      <c r="B135" s="44">
        <v>3.5989836703933804</v>
      </c>
      <c r="C135" s="44">
        <v>3.4164280135035199</v>
      </c>
      <c r="D135" s="44">
        <v>3.942675432150196</v>
      </c>
      <c r="E135" s="44">
        <v>3.8168050259330499</v>
      </c>
      <c r="F135" s="44" t="s">
        <v>54</v>
      </c>
      <c r="G135" s="44">
        <v>2.5783815645970947</v>
      </c>
      <c r="H135" s="44" t="s">
        <v>54</v>
      </c>
      <c r="I135" s="44">
        <v>3.6045129320865641</v>
      </c>
      <c r="J135" s="44">
        <v>3.2075070586422356</v>
      </c>
      <c r="K135" s="44" t="s">
        <v>54</v>
      </c>
      <c r="L135" s="44">
        <v>2.2757495746883478</v>
      </c>
      <c r="M135" s="44">
        <v>2.3099794903413482</v>
      </c>
      <c r="N135" s="44">
        <v>1.9483857355986629</v>
      </c>
      <c r="O135" s="44">
        <v>4.4221827630874344</v>
      </c>
      <c r="P135" s="44">
        <v>5.3003396682502739</v>
      </c>
      <c r="Q135" s="44">
        <v>4.7863728496263747</v>
      </c>
      <c r="R135" s="44">
        <v>-2.3775630299810899</v>
      </c>
      <c r="S135" s="44">
        <v>5.7770047288074267</v>
      </c>
      <c r="T135" s="44">
        <v>2.9553443234485428</v>
      </c>
      <c r="U135" s="44">
        <v>5.4092773107289531</v>
      </c>
      <c r="V135" s="44">
        <v>6.5207878202097476</v>
      </c>
      <c r="W135" s="44">
        <v>5.7770047288074267</v>
      </c>
      <c r="X135" s="44">
        <v>1.6575633905393943</v>
      </c>
      <c r="Y135" s="44" t="s">
        <v>54</v>
      </c>
      <c r="Z135" s="44" t="s">
        <v>54</v>
      </c>
      <c r="AA135" s="44" t="s">
        <v>54</v>
      </c>
      <c r="AB135" s="44">
        <v>27.051171899939547</v>
      </c>
      <c r="AC135" s="44">
        <v>10.483595514767941</v>
      </c>
      <c r="AD135" s="44">
        <v>-0.38983198290681287</v>
      </c>
      <c r="AE135" s="44">
        <v>10.146332496462506</v>
      </c>
      <c r="AF135" s="44">
        <v>3.7463362348244829</v>
      </c>
      <c r="AG135" s="44">
        <v>4.3546912038093808</v>
      </c>
      <c r="AH135" s="45">
        <v>-17.658662277080779</v>
      </c>
    </row>
    <row r="136" spans="1:34" x14ac:dyDescent="0.2">
      <c r="A136" s="36">
        <v>39022</v>
      </c>
      <c r="B136" s="44">
        <v>3.4203908612140452</v>
      </c>
      <c r="C136" s="44">
        <v>3.286912589760675</v>
      </c>
      <c r="D136" s="44">
        <v>3.4496843652782871</v>
      </c>
      <c r="E136" s="44">
        <v>3.5571637720311742</v>
      </c>
      <c r="F136" s="44" t="s">
        <v>54</v>
      </c>
      <c r="G136" s="44">
        <v>2.6181104063555836</v>
      </c>
      <c r="H136" s="44" t="s">
        <v>54</v>
      </c>
      <c r="I136" s="44">
        <v>3.5592778534246889</v>
      </c>
      <c r="J136" s="44">
        <v>3.4836543715851604</v>
      </c>
      <c r="K136" s="44" t="s">
        <v>54</v>
      </c>
      <c r="L136" s="44">
        <v>2.205774534838028</v>
      </c>
      <c r="M136" s="44">
        <v>1.7264204498355724</v>
      </c>
      <c r="N136" s="44">
        <v>1.5252432055236085</v>
      </c>
      <c r="O136" s="44">
        <v>4.3358399616423497</v>
      </c>
      <c r="P136" s="44">
        <v>6.1335761464474103</v>
      </c>
      <c r="Q136" s="44">
        <v>3.842410772595457</v>
      </c>
      <c r="R136" s="44">
        <v>-3.1094268739990838</v>
      </c>
      <c r="S136" s="44">
        <v>5.6526411940869252</v>
      </c>
      <c r="T136" s="44">
        <v>2.6780865674918886</v>
      </c>
      <c r="U136" s="44">
        <v>5.539635521508643</v>
      </c>
      <c r="V136" s="44">
        <v>7.2154803269385894</v>
      </c>
      <c r="W136" s="44">
        <v>5.6526411940869252</v>
      </c>
      <c r="X136" s="44">
        <v>0.85892492713573176</v>
      </c>
      <c r="Y136" s="44" t="s">
        <v>54</v>
      </c>
      <c r="Z136" s="44" t="s">
        <v>54</v>
      </c>
      <c r="AA136" s="44" t="s">
        <v>54</v>
      </c>
      <c r="AB136" s="44">
        <v>23.990325843539779</v>
      </c>
      <c r="AC136" s="44">
        <v>19.131248132781622</v>
      </c>
      <c r="AD136" s="44">
        <v>-1.3268083566658504</v>
      </c>
      <c r="AE136" s="44">
        <v>8.8224572436113675</v>
      </c>
      <c r="AF136" s="44">
        <v>4.538067273628954</v>
      </c>
      <c r="AG136" s="44">
        <v>6.3394029874205273</v>
      </c>
      <c r="AH136" s="45">
        <v>-23.385882188589861</v>
      </c>
    </row>
    <row r="137" spans="1:34" x14ac:dyDescent="0.2">
      <c r="A137" s="36">
        <v>39052</v>
      </c>
      <c r="B137" s="44">
        <v>3.4662041147200995</v>
      </c>
      <c r="C137" s="44">
        <v>3.6669047322802157</v>
      </c>
      <c r="D137" s="44">
        <v>3.4706254757690829</v>
      </c>
      <c r="E137" s="44">
        <v>3.6606753993511347</v>
      </c>
      <c r="F137" s="44" t="s">
        <v>54</v>
      </c>
      <c r="G137" s="44">
        <v>2.4054198452111706</v>
      </c>
      <c r="H137" s="44" t="s">
        <v>54</v>
      </c>
      <c r="I137" s="44">
        <v>4.0128274868835234</v>
      </c>
      <c r="J137" s="44">
        <v>3.903083780978605</v>
      </c>
      <c r="K137" s="44" t="s">
        <v>54</v>
      </c>
      <c r="L137" s="44">
        <v>2.3630960762170332</v>
      </c>
      <c r="M137" s="44">
        <v>1.5243497919765474</v>
      </c>
      <c r="N137" s="44">
        <v>1.3749565583846675</v>
      </c>
      <c r="O137" s="44">
        <v>4.7122429770740411</v>
      </c>
      <c r="P137" s="44">
        <v>6.8885198965842989</v>
      </c>
      <c r="Q137" s="44">
        <v>5.658401095994094</v>
      </c>
      <c r="R137" s="44">
        <v>-2.2849059035166022</v>
      </c>
      <c r="S137" s="44">
        <v>5.2242915705993767</v>
      </c>
      <c r="T137" s="44">
        <v>3.4041358808756854</v>
      </c>
      <c r="U137" s="44">
        <v>4.9407905343185519</v>
      </c>
      <c r="V137" s="44">
        <v>7.2679161691629304</v>
      </c>
      <c r="W137" s="44">
        <v>5.2242915705993767</v>
      </c>
      <c r="X137" s="44">
        <v>1.437239022792042</v>
      </c>
      <c r="Y137" s="44" t="s">
        <v>54</v>
      </c>
      <c r="Z137" s="44" t="s">
        <v>54</v>
      </c>
      <c r="AA137" s="44" t="s">
        <v>54</v>
      </c>
      <c r="AB137" s="44">
        <v>29.140480055612471</v>
      </c>
      <c r="AC137" s="44">
        <v>17.494219223136682</v>
      </c>
      <c r="AD137" s="44">
        <v>1.0380142074820213</v>
      </c>
      <c r="AE137" s="44">
        <v>6.4406763552907478</v>
      </c>
      <c r="AF137" s="44">
        <v>3.9156597606003061</v>
      </c>
      <c r="AG137" s="44">
        <v>6.122823757802621</v>
      </c>
      <c r="AH137" s="45">
        <v>-18.798752979959787</v>
      </c>
    </row>
    <row r="138" spans="1:34" x14ac:dyDescent="0.2">
      <c r="A138" s="36">
        <v>39083</v>
      </c>
      <c r="B138" s="44">
        <v>3.3150345627438753</v>
      </c>
      <c r="C138" s="44">
        <v>3.9906183910975983</v>
      </c>
      <c r="D138" s="44">
        <v>3.6887414081829206</v>
      </c>
      <c r="E138" s="44">
        <v>3.1763060474629725</v>
      </c>
      <c r="F138" s="44" t="s">
        <v>54</v>
      </c>
      <c r="G138" s="44">
        <v>2.2262326457940844</v>
      </c>
      <c r="H138" s="44" t="s">
        <v>54</v>
      </c>
      <c r="I138" s="44">
        <v>4.31532419398728</v>
      </c>
      <c r="J138" s="44">
        <v>4.3034920117891033</v>
      </c>
      <c r="K138" s="44" t="s">
        <v>54</v>
      </c>
      <c r="L138" s="44">
        <v>2.1583411480481658</v>
      </c>
      <c r="M138" s="44">
        <v>1.4588783598667732</v>
      </c>
      <c r="N138" s="44">
        <v>2.7318434441678363</v>
      </c>
      <c r="O138" s="44">
        <v>3.7043605585886326</v>
      </c>
      <c r="P138" s="44">
        <v>5.0846366013103363</v>
      </c>
      <c r="Q138" s="44">
        <v>4.6965176247637146</v>
      </c>
      <c r="R138" s="44">
        <v>-2.3244614075742049</v>
      </c>
      <c r="S138" s="44">
        <v>4.4754412366961702</v>
      </c>
      <c r="T138" s="44">
        <v>3.0005594003578153</v>
      </c>
      <c r="U138" s="44">
        <v>3.8986442431959745</v>
      </c>
      <c r="V138" s="44">
        <v>5.0248271463997582</v>
      </c>
      <c r="W138" s="44">
        <v>4.4754412366961702</v>
      </c>
      <c r="X138" s="44">
        <v>1.0225575267299973</v>
      </c>
      <c r="Y138" s="44" t="s">
        <v>54</v>
      </c>
      <c r="Z138" s="44" t="s">
        <v>54</v>
      </c>
      <c r="AA138" s="44" t="s">
        <v>54</v>
      </c>
      <c r="AB138" s="44">
        <v>11.70914695507264</v>
      </c>
      <c r="AC138" s="44">
        <v>9.8601383699724323</v>
      </c>
      <c r="AD138" s="44">
        <v>4.2013931392382915</v>
      </c>
      <c r="AE138" s="44">
        <v>3.8282786380659815</v>
      </c>
      <c r="AF138" s="44">
        <v>4.0678183704572888</v>
      </c>
      <c r="AG138" s="44">
        <v>6.2087058612722217</v>
      </c>
      <c r="AH138" s="45">
        <v>-10.424365433284407</v>
      </c>
    </row>
    <row r="139" spans="1:34" x14ac:dyDescent="0.2">
      <c r="A139" s="36">
        <v>39114</v>
      </c>
      <c r="B139" s="44">
        <v>3.3471974640352471</v>
      </c>
      <c r="C139" s="44">
        <v>3.9638782558092771</v>
      </c>
      <c r="D139" s="44">
        <v>3.4455698473919085</v>
      </c>
      <c r="E139" s="44">
        <v>2.8115540864511104</v>
      </c>
      <c r="F139" s="44" t="s">
        <v>54</v>
      </c>
      <c r="G139" s="44">
        <v>1.9554241538838966</v>
      </c>
      <c r="H139" s="44" t="s">
        <v>54</v>
      </c>
      <c r="I139" s="44">
        <v>4.3262369202835345</v>
      </c>
      <c r="J139" s="44">
        <v>4.1274714959884591</v>
      </c>
      <c r="K139" s="44" t="s">
        <v>54</v>
      </c>
      <c r="L139" s="44">
        <v>1.9583303313989404</v>
      </c>
      <c r="M139" s="44">
        <v>1.1416051202559458</v>
      </c>
      <c r="N139" s="44">
        <v>3.4521346966170938</v>
      </c>
      <c r="O139" s="44">
        <v>3.3466854416044782</v>
      </c>
      <c r="P139" s="44">
        <v>4.3906124553503787</v>
      </c>
      <c r="Q139" s="44">
        <v>4.7580868723324272</v>
      </c>
      <c r="R139" s="44">
        <v>-1.7286878362497049</v>
      </c>
      <c r="S139" s="44">
        <v>4.0410966903221492</v>
      </c>
      <c r="T139" s="44">
        <v>2.4984052397393697</v>
      </c>
      <c r="U139" s="44">
        <v>3.7207922948178123</v>
      </c>
      <c r="V139" s="44">
        <v>4.835226696041147</v>
      </c>
      <c r="W139" s="44">
        <v>4.0410966903221492</v>
      </c>
      <c r="X139" s="44">
        <v>0.98238644505069317</v>
      </c>
      <c r="Y139" s="44" t="s">
        <v>54</v>
      </c>
      <c r="Z139" s="44" t="s">
        <v>54</v>
      </c>
      <c r="AA139" s="44" t="s">
        <v>54</v>
      </c>
      <c r="AB139" s="44">
        <v>13.611951929467409</v>
      </c>
      <c r="AC139" s="44">
        <v>1.4812474586391318</v>
      </c>
      <c r="AD139" s="44">
        <v>5.7189997333203735</v>
      </c>
      <c r="AE139" s="44">
        <v>3.9406151464685308</v>
      </c>
      <c r="AF139" s="44">
        <v>2.0003352389556142</v>
      </c>
      <c r="AG139" s="44">
        <v>5.0066335611420527</v>
      </c>
      <c r="AH139" s="45">
        <v>3.6926517198565989</v>
      </c>
    </row>
    <row r="140" spans="1:34" x14ac:dyDescent="0.2">
      <c r="A140" s="36">
        <v>39142</v>
      </c>
      <c r="B140" s="44">
        <v>4.0058408850911746</v>
      </c>
      <c r="C140" s="44">
        <v>4.2742792977423392</v>
      </c>
      <c r="D140" s="44">
        <v>3.4935847307198742</v>
      </c>
      <c r="E140" s="44">
        <v>2.8095527774535327</v>
      </c>
      <c r="F140" s="44" t="s">
        <v>54</v>
      </c>
      <c r="G140" s="44">
        <v>2.5433442663800747</v>
      </c>
      <c r="H140" s="44" t="s">
        <v>54</v>
      </c>
      <c r="I140" s="44">
        <v>4.0093077280763083</v>
      </c>
      <c r="J140" s="44">
        <v>3.8673509508809758</v>
      </c>
      <c r="K140" s="44" t="s">
        <v>54</v>
      </c>
      <c r="L140" s="44">
        <v>2.5012957796677284</v>
      </c>
      <c r="M140" s="44">
        <v>1.622885053294354</v>
      </c>
      <c r="N140" s="44">
        <v>4.130298345835385</v>
      </c>
      <c r="O140" s="44">
        <v>3.9318331287318244</v>
      </c>
      <c r="P140" s="44">
        <v>5.9346690881566246</v>
      </c>
      <c r="Q140" s="44">
        <v>2.4695180198220896</v>
      </c>
      <c r="R140" s="44">
        <v>-1.6482006171041945</v>
      </c>
      <c r="S140" s="44">
        <v>4.2601867641042617</v>
      </c>
      <c r="T140" s="44">
        <v>2.4102582150232337</v>
      </c>
      <c r="U140" s="44">
        <v>5.9879795283381156</v>
      </c>
      <c r="V140" s="44">
        <v>8.0779473857975432</v>
      </c>
      <c r="W140" s="44">
        <v>4.2601867641042617</v>
      </c>
      <c r="X140" s="44">
        <v>0.48813654819991825</v>
      </c>
      <c r="Y140" s="44" t="s">
        <v>54</v>
      </c>
      <c r="Z140" s="44" t="s">
        <v>54</v>
      </c>
      <c r="AA140" s="44" t="s">
        <v>54</v>
      </c>
      <c r="AB140" s="44">
        <v>38.935715489758479</v>
      </c>
      <c r="AC140" s="44">
        <v>5.4063394586539175</v>
      </c>
      <c r="AD140" s="44">
        <v>4.3221527048481647</v>
      </c>
      <c r="AE140" s="44">
        <v>8.5898687494202903</v>
      </c>
      <c r="AF140" s="44">
        <v>1.499638184610248</v>
      </c>
      <c r="AG140" s="44">
        <v>6.1829498003253605</v>
      </c>
      <c r="AH140" s="45">
        <v>16.782834348178355</v>
      </c>
    </row>
    <row r="141" spans="1:34" x14ac:dyDescent="0.2">
      <c r="A141" s="36">
        <v>39173</v>
      </c>
      <c r="B141" s="44">
        <v>3.4626686537204705</v>
      </c>
      <c r="C141" s="44">
        <v>3.5774472320371729</v>
      </c>
      <c r="D141" s="44">
        <v>2.8517823950226671</v>
      </c>
      <c r="E141" s="44">
        <v>2.6338534514915466</v>
      </c>
      <c r="F141" s="44" t="s">
        <v>54</v>
      </c>
      <c r="G141" s="44">
        <v>2.5410327193589239</v>
      </c>
      <c r="H141" s="44" t="s">
        <v>54</v>
      </c>
      <c r="I141" s="44">
        <v>3.1652414578097137</v>
      </c>
      <c r="J141" s="44">
        <v>2.9103520374200116</v>
      </c>
      <c r="K141" s="44" t="s">
        <v>54</v>
      </c>
      <c r="L141" s="44">
        <v>2.2621726940938629</v>
      </c>
      <c r="M141" s="44">
        <v>1.2797716997992268</v>
      </c>
      <c r="N141" s="44">
        <v>3.0322014515322167</v>
      </c>
      <c r="O141" s="44">
        <v>3.9718102223764333</v>
      </c>
      <c r="P141" s="44">
        <v>6.3900401501397823</v>
      </c>
      <c r="Q141" s="44">
        <v>2.0203969393661083</v>
      </c>
      <c r="R141" s="44">
        <v>-1.1937792100807485</v>
      </c>
      <c r="S141" s="44">
        <v>4.3469763112989881</v>
      </c>
      <c r="T141" s="44">
        <v>2.2659710598491074</v>
      </c>
      <c r="U141" s="44">
        <v>6.2199641532535423</v>
      </c>
      <c r="V141" s="44">
        <v>9.158481030014471</v>
      </c>
      <c r="W141" s="44">
        <v>4.3469763112989881</v>
      </c>
      <c r="X141" s="44">
        <v>0.1555749057261977</v>
      </c>
      <c r="Y141" s="44" t="s">
        <v>54</v>
      </c>
      <c r="Z141" s="44" t="s">
        <v>54</v>
      </c>
      <c r="AA141" s="44" t="s">
        <v>54</v>
      </c>
      <c r="AB141" s="44">
        <v>43.310207826432645</v>
      </c>
      <c r="AC141" s="44">
        <v>8.6980429736469773</v>
      </c>
      <c r="AD141" s="44">
        <v>2.8702278281835589</v>
      </c>
      <c r="AE141" s="44">
        <v>11.632986403605528</v>
      </c>
      <c r="AF141" s="44">
        <v>0.70359256903090284</v>
      </c>
      <c r="AG141" s="44">
        <v>5.9229569435493374</v>
      </c>
      <c r="AH141" s="45">
        <v>19.700921335168047</v>
      </c>
    </row>
    <row r="142" spans="1:34" x14ac:dyDescent="0.2">
      <c r="A142" s="36">
        <v>39203</v>
      </c>
      <c r="B142" s="44">
        <v>3.3116425834757877</v>
      </c>
      <c r="C142" s="44">
        <v>3.765074391763676</v>
      </c>
      <c r="D142" s="44">
        <v>3.0477407888588317</v>
      </c>
      <c r="E142" s="44">
        <v>3.1185841538030132</v>
      </c>
      <c r="F142" s="44" t="s">
        <v>54</v>
      </c>
      <c r="G142" s="44">
        <v>3.1180165283829666</v>
      </c>
      <c r="H142" s="44" t="s">
        <v>54</v>
      </c>
      <c r="I142" s="44">
        <v>3.2119882892226173</v>
      </c>
      <c r="J142" s="44">
        <v>3.0460460387890436</v>
      </c>
      <c r="K142" s="44" t="s">
        <v>54</v>
      </c>
      <c r="L142" s="44">
        <v>3.0206079134010366</v>
      </c>
      <c r="M142" s="44">
        <v>1.3537861930591077</v>
      </c>
      <c r="N142" s="44">
        <v>3.4263599100388547</v>
      </c>
      <c r="O142" s="44">
        <v>3.4437178608276184</v>
      </c>
      <c r="P142" s="44">
        <v>4.8513723311493635</v>
      </c>
      <c r="Q142" s="44">
        <v>1.61297502908306</v>
      </c>
      <c r="R142" s="44">
        <v>-0.52851881027956438</v>
      </c>
      <c r="S142" s="44">
        <v>4.6370287559269912</v>
      </c>
      <c r="T142" s="44">
        <v>2.6798540185060773</v>
      </c>
      <c r="U142" s="44">
        <v>4.6171881049268677</v>
      </c>
      <c r="V142" s="44">
        <v>5.3811406786271903</v>
      </c>
      <c r="W142" s="44">
        <v>4.6370287559269912</v>
      </c>
      <c r="X142" s="44">
        <v>0.85448347584697615</v>
      </c>
      <c r="Y142" s="44" t="s">
        <v>54</v>
      </c>
      <c r="Z142" s="44" t="s">
        <v>54</v>
      </c>
      <c r="AA142" s="44" t="s">
        <v>54</v>
      </c>
      <c r="AB142" s="44">
        <v>-1.4633919347691915</v>
      </c>
      <c r="AC142" s="44">
        <v>11.141318438218775</v>
      </c>
      <c r="AD142" s="44">
        <v>2.3847954914638478</v>
      </c>
      <c r="AE142" s="44">
        <v>12.171981181951736</v>
      </c>
      <c r="AF142" s="44">
        <v>3.02994737320887</v>
      </c>
      <c r="AG142" s="44">
        <v>6.5652179767214704</v>
      </c>
      <c r="AH142" s="45">
        <v>18.507812929934929</v>
      </c>
    </row>
    <row r="143" spans="1:34" x14ac:dyDescent="0.2">
      <c r="A143" s="36">
        <v>39234</v>
      </c>
      <c r="B143" s="44">
        <v>3.4749355857576205</v>
      </c>
      <c r="C143" s="44">
        <v>4.080141740062615</v>
      </c>
      <c r="D143" s="44">
        <v>3.1796623155443626</v>
      </c>
      <c r="E143" s="44">
        <v>3.5507354125773531</v>
      </c>
      <c r="F143" s="44" t="s">
        <v>54</v>
      </c>
      <c r="G143" s="44">
        <v>2.9794561618151221</v>
      </c>
      <c r="H143" s="44" t="s">
        <v>54</v>
      </c>
      <c r="I143" s="44">
        <v>3.5230253391760158</v>
      </c>
      <c r="J143" s="44">
        <v>3.3351656273377159</v>
      </c>
      <c r="K143" s="44" t="s">
        <v>54</v>
      </c>
      <c r="L143" s="44">
        <v>3.0348616162358439</v>
      </c>
      <c r="M143" s="44">
        <v>1.0968067396864427</v>
      </c>
      <c r="N143" s="44">
        <v>3.1911891162073687</v>
      </c>
      <c r="O143" s="44">
        <v>3.5896765168221094</v>
      </c>
      <c r="P143" s="44">
        <v>4.9324656798213482</v>
      </c>
      <c r="Q143" s="44">
        <v>3.1840542837466188</v>
      </c>
      <c r="R143" s="44">
        <v>-0.70626118092701518</v>
      </c>
      <c r="S143" s="44">
        <v>4.5346902129063835</v>
      </c>
      <c r="T143" s="44">
        <v>3.707878150642486</v>
      </c>
      <c r="U143" s="44">
        <v>3.5386606061111934</v>
      </c>
      <c r="V143" s="44">
        <v>4.51585727778658</v>
      </c>
      <c r="W143" s="44">
        <v>4.5346902129063835</v>
      </c>
      <c r="X143" s="44">
        <v>1.6343306351374309</v>
      </c>
      <c r="Y143" s="44" t="s">
        <v>54</v>
      </c>
      <c r="Z143" s="44" t="s">
        <v>54</v>
      </c>
      <c r="AA143" s="44" t="s">
        <v>54</v>
      </c>
      <c r="AB143" s="44">
        <v>-23.254914876657807</v>
      </c>
      <c r="AC143" s="44">
        <v>12.016021026760953</v>
      </c>
      <c r="AD143" s="44">
        <v>3.9620133177821657</v>
      </c>
      <c r="AE143" s="44">
        <v>9.2567901829408612</v>
      </c>
      <c r="AF143" s="44">
        <v>3.2195657750433639</v>
      </c>
      <c r="AG143" s="44">
        <v>8.0484389059317607</v>
      </c>
      <c r="AH143" s="45">
        <v>3.2686626447833191</v>
      </c>
    </row>
    <row r="144" spans="1:34" x14ac:dyDescent="0.2">
      <c r="A144" s="36">
        <v>39264</v>
      </c>
      <c r="B144" s="44">
        <v>4.3906756441361807</v>
      </c>
      <c r="C144" s="44">
        <v>4.3617246419106976</v>
      </c>
      <c r="D144" s="44">
        <v>3.4417222332355806</v>
      </c>
      <c r="E144" s="44">
        <v>3.7452418587196945</v>
      </c>
      <c r="F144" s="44" t="s">
        <v>54</v>
      </c>
      <c r="G144" s="44">
        <v>3.294704971031706</v>
      </c>
      <c r="H144" s="44" t="s">
        <v>54</v>
      </c>
      <c r="I144" s="44">
        <v>3.6931208634551496</v>
      </c>
      <c r="J144" s="44">
        <v>3.4294601399490716</v>
      </c>
      <c r="K144" s="44" t="s">
        <v>54</v>
      </c>
      <c r="L144" s="44">
        <v>3.4291822390258204</v>
      </c>
      <c r="M144" s="44">
        <v>1.2837077169575224</v>
      </c>
      <c r="N144" s="44">
        <v>2.2964442775557359</v>
      </c>
      <c r="O144" s="44">
        <v>4.6353585432165261</v>
      </c>
      <c r="P144" s="44">
        <v>8.1815550021738801</v>
      </c>
      <c r="Q144" s="44">
        <v>3.5535610158181612</v>
      </c>
      <c r="R144" s="44">
        <v>-0.63667676369030346</v>
      </c>
      <c r="S144" s="44">
        <v>4.4956218444768439</v>
      </c>
      <c r="T144" s="44">
        <v>5.3433178806083959</v>
      </c>
      <c r="U144" s="44">
        <v>4.2724684592815976</v>
      </c>
      <c r="V144" s="44">
        <v>8.0805225748981542</v>
      </c>
      <c r="W144" s="44">
        <v>4.4956218444768439</v>
      </c>
      <c r="X144" s="44">
        <v>2.3086792768208113</v>
      </c>
      <c r="Y144" s="44" t="s">
        <v>54</v>
      </c>
      <c r="Z144" s="44" t="s">
        <v>54</v>
      </c>
      <c r="AA144" s="44" t="s">
        <v>54</v>
      </c>
      <c r="AB144" s="44">
        <v>-14.743272165220986</v>
      </c>
      <c r="AC144" s="44">
        <v>27.063155703465341</v>
      </c>
      <c r="AD144" s="44">
        <v>5.7739752947971965</v>
      </c>
      <c r="AE144" s="44">
        <v>9.0504086419443581</v>
      </c>
      <c r="AF144" s="44">
        <v>3.1069904894503395</v>
      </c>
      <c r="AG144" s="44">
        <v>7.6618545615999949</v>
      </c>
      <c r="AH144" s="45">
        <v>-2.7822444707049243</v>
      </c>
    </row>
    <row r="145" spans="1:34" x14ac:dyDescent="0.2">
      <c r="A145" s="36">
        <v>39295</v>
      </c>
      <c r="B145" s="44">
        <v>5.7505018538232804</v>
      </c>
      <c r="C145" s="44">
        <v>4.8517329817986905</v>
      </c>
      <c r="D145" s="44">
        <v>4.2398897110587512</v>
      </c>
      <c r="E145" s="44">
        <v>4.1291054211903884</v>
      </c>
      <c r="F145" s="44" t="s">
        <v>54</v>
      </c>
      <c r="G145" s="44">
        <v>3.454062458068563</v>
      </c>
      <c r="H145" s="44" t="s">
        <v>54</v>
      </c>
      <c r="I145" s="44">
        <v>4.3022883911174858</v>
      </c>
      <c r="J145" s="44">
        <v>3.5905470170482374</v>
      </c>
      <c r="K145" s="44" t="s">
        <v>54</v>
      </c>
      <c r="L145" s="44">
        <v>3.8369244557509177</v>
      </c>
      <c r="M145" s="44">
        <v>2.3169533613929048</v>
      </c>
      <c r="N145" s="44">
        <v>0.63841763312986188</v>
      </c>
      <c r="O145" s="44">
        <v>7.7235577853683282</v>
      </c>
      <c r="P145" s="44">
        <v>14.647789144180905</v>
      </c>
      <c r="Q145" s="44">
        <v>4.4383924991840473</v>
      </c>
      <c r="R145" s="44">
        <v>0.12027248377088995</v>
      </c>
      <c r="S145" s="44">
        <v>5.1448318518908565</v>
      </c>
      <c r="T145" s="44">
        <v>9.8606097553349201</v>
      </c>
      <c r="U145" s="44">
        <v>6.2136449581612112</v>
      </c>
      <c r="V145" s="44">
        <v>18.337637073150375</v>
      </c>
      <c r="W145" s="44">
        <v>5.1448318518908565</v>
      </c>
      <c r="X145" s="44">
        <v>2.5298913193309005</v>
      </c>
      <c r="Y145" s="44" t="s">
        <v>54</v>
      </c>
      <c r="Z145" s="44" t="s">
        <v>54</v>
      </c>
      <c r="AA145" s="44" t="s">
        <v>54</v>
      </c>
      <c r="AB145" s="44">
        <v>6.0707542696401049</v>
      </c>
      <c r="AC145" s="44">
        <v>57.023841677329074</v>
      </c>
      <c r="AD145" s="44">
        <v>11.198795550821899</v>
      </c>
      <c r="AE145" s="44">
        <v>7.9517698996688324</v>
      </c>
      <c r="AF145" s="44">
        <v>3.4255254014304626</v>
      </c>
      <c r="AG145" s="44">
        <v>6.5722378131936523</v>
      </c>
      <c r="AH145" s="45">
        <v>8.1863480748742461</v>
      </c>
    </row>
    <row r="146" spans="1:34" x14ac:dyDescent="0.2">
      <c r="A146" s="36">
        <v>39326</v>
      </c>
      <c r="B146" s="44">
        <v>5.8019210952424061</v>
      </c>
      <c r="C146" s="44">
        <v>4.7351265681346462</v>
      </c>
      <c r="D146" s="44">
        <v>4.5635101623960423</v>
      </c>
      <c r="E146" s="44">
        <v>4.0929572455857652</v>
      </c>
      <c r="F146" s="44" t="s">
        <v>54</v>
      </c>
      <c r="G146" s="44">
        <v>4.400887649413022</v>
      </c>
      <c r="H146" s="44" t="s">
        <v>54</v>
      </c>
      <c r="I146" s="44">
        <v>4.2903562017602752</v>
      </c>
      <c r="J146" s="44">
        <v>3.6315255754057745</v>
      </c>
      <c r="K146" s="44" t="s">
        <v>54</v>
      </c>
      <c r="L146" s="44">
        <v>4.1238649314536957</v>
      </c>
      <c r="M146" s="44">
        <v>3.5272216232655751</v>
      </c>
      <c r="N146" s="44">
        <v>9.0000795114164589E-2</v>
      </c>
      <c r="O146" s="44">
        <v>8.1551330820690708</v>
      </c>
      <c r="P146" s="44">
        <v>15.83797047327775</v>
      </c>
      <c r="Q146" s="44">
        <v>3.9400198598879399</v>
      </c>
      <c r="R146" s="44">
        <v>0.75982859010402137</v>
      </c>
      <c r="S146" s="44">
        <v>5.1970940565064154</v>
      </c>
      <c r="T146" s="44">
        <v>10.638494887580862</v>
      </c>
      <c r="U146" s="44">
        <v>6.3415126260703261</v>
      </c>
      <c r="V146" s="44">
        <v>20.399430795157826</v>
      </c>
      <c r="W146" s="44">
        <v>5.1970940565064154</v>
      </c>
      <c r="X146" s="44">
        <v>2.5307959043439752</v>
      </c>
      <c r="Y146" s="44" t="s">
        <v>54</v>
      </c>
      <c r="Z146" s="44" t="s">
        <v>54</v>
      </c>
      <c r="AA146" s="44" t="s">
        <v>54</v>
      </c>
      <c r="AB146" s="44">
        <v>15.500763726771211</v>
      </c>
      <c r="AC146" s="44">
        <v>57.758277649994881</v>
      </c>
      <c r="AD146" s="44">
        <v>13.958956241800792</v>
      </c>
      <c r="AE146" s="44">
        <v>6.7222385231467285</v>
      </c>
      <c r="AF146" s="44">
        <v>4.3894625393332092</v>
      </c>
      <c r="AG146" s="44">
        <v>6.1155443140239498</v>
      </c>
      <c r="AH146" s="45">
        <v>10.713261684201299</v>
      </c>
    </row>
    <row r="147" spans="1:34" x14ac:dyDescent="0.2">
      <c r="A147" s="36">
        <v>39356</v>
      </c>
      <c r="B147" s="44">
        <v>5.3248282399758438</v>
      </c>
      <c r="C147" s="44">
        <v>4.8668703519373082</v>
      </c>
      <c r="D147" s="44">
        <v>4.8008931798101599</v>
      </c>
      <c r="E147" s="44">
        <v>4.3580082701483889</v>
      </c>
      <c r="F147" s="44" t="s">
        <v>54</v>
      </c>
      <c r="G147" s="44">
        <v>4.5536110416377369</v>
      </c>
      <c r="H147" s="44" t="s">
        <v>54</v>
      </c>
      <c r="I147" s="44">
        <v>4.4712812543132685</v>
      </c>
      <c r="J147" s="44">
        <v>3.9777089300239652</v>
      </c>
      <c r="K147" s="44" t="s">
        <v>54</v>
      </c>
      <c r="L147" s="44">
        <v>4.1257343961776058</v>
      </c>
      <c r="M147" s="44">
        <v>3.9037823778397041</v>
      </c>
      <c r="N147" s="44">
        <v>0.55870727945668364</v>
      </c>
      <c r="O147" s="44">
        <v>7.8302542883982085</v>
      </c>
      <c r="P147" s="44">
        <v>13.906444667323044</v>
      </c>
      <c r="Q147" s="44">
        <v>4.2997989287570419</v>
      </c>
      <c r="R147" s="44">
        <v>0.2025474269858023</v>
      </c>
      <c r="S147" s="44">
        <v>5.2324270107724828</v>
      </c>
      <c r="T147" s="44">
        <v>8.0510060181104137</v>
      </c>
      <c r="U147" s="44">
        <v>7.3774689162860767</v>
      </c>
      <c r="V147" s="44">
        <v>17.90124695116117</v>
      </c>
      <c r="W147" s="44">
        <v>5.2324270107724828</v>
      </c>
      <c r="X147" s="44">
        <v>2.3615004830407571</v>
      </c>
      <c r="Y147" s="44" t="s">
        <v>54</v>
      </c>
      <c r="Z147" s="44" t="s">
        <v>54</v>
      </c>
      <c r="AA147" s="44" t="s">
        <v>54</v>
      </c>
      <c r="AB147" s="44">
        <v>38.303086338593175</v>
      </c>
      <c r="AC147" s="44">
        <v>24.527520125279096</v>
      </c>
      <c r="AD147" s="44">
        <v>15.216569480254606</v>
      </c>
      <c r="AE147" s="44">
        <v>6.0040881084810565</v>
      </c>
      <c r="AF147" s="44">
        <v>4.4419177663757949</v>
      </c>
      <c r="AG147" s="44">
        <v>8.3488378945677937</v>
      </c>
      <c r="AH147" s="45">
        <v>7.7885847784896214</v>
      </c>
    </row>
    <row r="148" spans="1:34" x14ac:dyDescent="0.2">
      <c r="A148" s="36">
        <v>39387</v>
      </c>
      <c r="B148" s="44">
        <v>3.5502987426480246</v>
      </c>
      <c r="C148" s="44">
        <v>4.501181724230463</v>
      </c>
      <c r="D148" s="44">
        <v>4.4833232971791688</v>
      </c>
      <c r="E148" s="44">
        <v>4.3866590534539966</v>
      </c>
      <c r="F148" s="44" t="s">
        <v>54</v>
      </c>
      <c r="G148" s="44">
        <v>4.2483686133890188</v>
      </c>
      <c r="H148" s="44" t="s">
        <v>54</v>
      </c>
      <c r="I148" s="44">
        <v>4.3072675189437177</v>
      </c>
      <c r="J148" s="44">
        <v>4.1398731614305575</v>
      </c>
      <c r="K148" s="44" t="s">
        <v>54</v>
      </c>
      <c r="L148" s="44">
        <v>3.658249177663933</v>
      </c>
      <c r="M148" s="44">
        <v>3.6893324623094514</v>
      </c>
      <c r="N148" s="44">
        <v>1.1952117504083049</v>
      </c>
      <c r="O148" s="44">
        <v>4.7412356782806029</v>
      </c>
      <c r="P148" s="44">
        <v>5.6846643175963152</v>
      </c>
      <c r="Q148" s="44">
        <v>5.0821500772007937</v>
      </c>
      <c r="R148" s="44">
        <v>0.10081561669350947</v>
      </c>
      <c r="S148" s="44">
        <v>5.1202892200609966</v>
      </c>
      <c r="T148" s="44">
        <v>1.0317536286501792</v>
      </c>
      <c r="U148" s="44">
        <v>7.9788091155099465</v>
      </c>
      <c r="V148" s="44">
        <v>6.9226688606065352</v>
      </c>
      <c r="W148" s="44">
        <v>5.1202892200609966</v>
      </c>
      <c r="X148" s="44">
        <v>2.3903308334548115</v>
      </c>
      <c r="Y148" s="44" t="s">
        <v>54</v>
      </c>
      <c r="Z148" s="44" t="s">
        <v>54</v>
      </c>
      <c r="AA148" s="44" t="s">
        <v>54</v>
      </c>
      <c r="AB148" s="44">
        <v>41.348762416734502</v>
      </c>
      <c r="AC148" s="44">
        <v>-8.8438898487132178</v>
      </c>
      <c r="AD148" s="44">
        <v>9.2609917320636299</v>
      </c>
      <c r="AE148" s="44">
        <v>6.9958026371108843</v>
      </c>
      <c r="AF148" s="44">
        <v>3.9862730075985553</v>
      </c>
      <c r="AG148" s="44">
        <v>9.0033375220598373</v>
      </c>
      <c r="AH148" s="45">
        <v>-15.666148892074773</v>
      </c>
    </row>
    <row r="149" spans="1:34" x14ac:dyDescent="0.2">
      <c r="A149" s="36">
        <v>39417</v>
      </c>
      <c r="B149" s="44">
        <v>4.2470270633880887</v>
      </c>
      <c r="C149" s="44">
        <v>5.1507727251784985</v>
      </c>
      <c r="D149" s="44">
        <v>4.4973097169269636</v>
      </c>
      <c r="E149" s="44">
        <v>5.4936431341175336</v>
      </c>
      <c r="F149" s="44" t="s">
        <v>54</v>
      </c>
      <c r="G149" s="44">
        <v>4.1318148351279831</v>
      </c>
      <c r="H149" s="44" t="s">
        <v>54</v>
      </c>
      <c r="I149" s="44">
        <v>4.5373945632718033</v>
      </c>
      <c r="J149" s="44">
        <v>4.353641294086799</v>
      </c>
      <c r="K149" s="44" t="s">
        <v>54</v>
      </c>
      <c r="L149" s="44">
        <v>3.8782946262938509</v>
      </c>
      <c r="M149" s="44">
        <v>3.1921638591701367</v>
      </c>
      <c r="N149" s="44">
        <v>1.1362682635698746</v>
      </c>
      <c r="O149" s="44">
        <v>5.9924244038711265</v>
      </c>
      <c r="P149" s="44">
        <v>7.942765899781449</v>
      </c>
      <c r="Q149" s="44">
        <v>4.7494121755008649</v>
      </c>
      <c r="R149" s="44">
        <v>0.75674492717909914</v>
      </c>
      <c r="S149" s="44">
        <v>6.4448511590560713</v>
      </c>
      <c r="T149" s="44">
        <v>1.1756332007394974</v>
      </c>
      <c r="U149" s="44">
        <v>9.5965500765508978</v>
      </c>
      <c r="V149" s="44">
        <v>7.9982710382280118</v>
      </c>
      <c r="W149" s="44">
        <v>6.4448511590560713</v>
      </c>
      <c r="X149" s="44">
        <v>2.9242254868999424</v>
      </c>
      <c r="Y149" s="44" t="s">
        <v>54</v>
      </c>
      <c r="Z149" s="44" t="s">
        <v>54</v>
      </c>
      <c r="AA149" s="44" t="s">
        <v>54</v>
      </c>
      <c r="AB149" s="44">
        <v>32.713011280841698</v>
      </c>
      <c r="AC149" s="44">
        <v>3.2490702582349797</v>
      </c>
      <c r="AD149" s="44">
        <v>5.7274802023208622</v>
      </c>
      <c r="AE149" s="44">
        <v>9.0439037646848277</v>
      </c>
      <c r="AF149" s="44">
        <v>4.2076510644708804</v>
      </c>
      <c r="AG149" s="44">
        <v>10.829100138738326</v>
      </c>
      <c r="AH149" s="45">
        <v>-19.331133204069744</v>
      </c>
    </row>
    <row r="150" spans="1:34" x14ac:dyDescent="0.2">
      <c r="A150" s="36">
        <v>39448</v>
      </c>
      <c r="B150" s="44">
        <v>5.1926327634195246</v>
      </c>
      <c r="C150" s="44">
        <v>5.4421848004938767</v>
      </c>
      <c r="D150" s="44">
        <v>4.3065803695007361</v>
      </c>
      <c r="E150" s="44">
        <v>5.5233440457927259</v>
      </c>
      <c r="F150" s="44" t="s">
        <v>54</v>
      </c>
      <c r="G150" s="44">
        <v>4.6237676863466532</v>
      </c>
      <c r="H150" s="44" t="s">
        <v>54</v>
      </c>
      <c r="I150" s="44">
        <v>4.5055544181620917</v>
      </c>
      <c r="J150" s="44">
        <v>4.4256590295120901</v>
      </c>
      <c r="K150" s="44" t="s">
        <v>54</v>
      </c>
      <c r="L150" s="44">
        <v>4.0745040575517351</v>
      </c>
      <c r="M150" s="44">
        <v>3.2831971769288657</v>
      </c>
      <c r="N150" s="44">
        <v>1.2477439468542002</v>
      </c>
      <c r="O150" s="44">
        <v>7.1142542686187369</v>
      </c>
      <c r="P150" s="44">
        <v>10.530501457714678</v>
      </c>
      <c r="Q150" s="44">
        <v>4.3103962916469385</v>
      </c>
      <c r="R150" s="44">
        <v>0.52578334831876816</v>
      </c>
      <c r="S150" s="44">
        <v>6.6976204808452735</v>
      </c>
      <c r="T150" s="44">
        <v>3.4314291639305594</v>
      </c>
      <c r="U150" s="44">
        <v>9.9298784559097726</v>
      </c>
      <c r="V150" s="44">
        <v>10.998021666764473</v>
      </c>
      <c r="W150" s="44">
        <v>6.6976204808452735</v>
      </c>
      <c r="X150" s="44">
        <v>2.8255892049100453</v>
      </c>
      <c r="Y150" s="44" t="s">
        <v>54</v>
      </c>
      <c r="Z150" s="44" t="s">
        <v>54</v>
      </c>
      <c r="AA150" s="44" t="s">
        <v>54</v>
      </c>
      <c r="AB150" s="44">
        <v>2.1625626970740939</v>
      </c>
      <c r="AC150" s="44">
        <v>31.480756360901751</v>
      </c>
      <c r="AD150" s="44">
        <v>4.534422595541642</v>
      </c>
      <c r="AE150" s="44">
        <v>9.1610959861892098</v>
      </c>
      <c r="AF150" s="44">
        <v>4.6048489054108472</v>
      </c>
      <c r="AG150" s="44">
        <v>10.324975268450061</v>
      </c>
      <c r="AH150" s="45">
        <v>-16.712046745336622</v>
      </c>
    </row>
    <row r="151" spans="1:34" x14ac:dyDescent="0.2">
      <c r="A151" s="36">
        <v>39479</v>
      </c>
      <c r="B151" s="44">
        <v>6.4763162784888806</v>
      </c>
      <c r="C151" s="44">
        <v>5.7109576544072382</v>
      </c>
      <c r="D151" s="44">
        <v>4.257431097174134</v>
      </c>
      <c r="E151" s="44">
        <v>5.3346887488238082</v>
      </c>
      <c r="F151" s="44" t="s">
        <v>54</v>
      </c>
      <c r="G151" s="44">
        <v>4.6731727714089288</v>
      </c>
      <c r="H151" s="44" t="s">
        <v>54</v>
      </c>
      <c r="I151" s="44">
        <v>4.3281187522280931</v>
      </c>
      <c r="J151" s="44">
        <v>4.3673949322869561</v>
      </c>
      <c r="K151" s="44" t="s">
        <v>54</v>
      </c>
      <c r="L151" s="44">
        <v>4.479788624574482</v>
      </c>
      <c r="M151" s="44">
        <v>3.1656931896024503</v>
      </c>
      <c r="N151" s="44">
        <v>1.7844228328578424</v>
      </c>
      <c r="O151" s="44">
        <v>8.7602058188114285</v>
      </c>
      <c r="P151" s="44">
        <v>15.801896680050248</v>
      </c>
      <c r="Q151" s="44">
        <v>3.8949489667759281</v>
      </c>
      <c r="R151" s="44">
        <v>0.50584717079709662</v>
      </c>
      <c r="S151" s="44">
        <v>6.374320145408177</v>
      </c>
      <c r="T151" s="44">
        <v>6.6613566079790871</v>
      </c>
      <c r="U151" s="44">
        <v>9.9872788564232167</v>
      </c>
      <c r="V151" s="44">
        <v>17.617938243672128</v>
      </c>
      <c r="W151" s="44">
        <v>6.374320145408177</v>
      </c>
      <c r="X151" s="44">
        <v>2.9271016746640157</v>
      </c>
      <c r="Y151" s="44" t="s">
        <v>54</v>
      </c>
      <c r="Z151" s="44" t="s">
        <v>54</v>
      </c>
      <c r="AA151" s="44" t="s">
        <v>54</v>
      </c>
      <c r="AB151" s="44">
        <v>9.4149779009515555</v>
      </c>
      <c r="AC151" s="44">
        <v>53.12605874715851</v>
      </c>
      <c r="AD151" s="44">
        <v>6.2314269229093213</v>
      </c>
      <c r="AE151" s="44">
        <v>9.8731817988653319</v>
      </c>
      <c r="AF151" s="44">
        <v>2.604139439013025</v>
      </c>
      <c r="AG151" s="44">
        <v>10.708427982031637</v>
      </c>
      <c r="AH151" s="45">
        <v>-0.81932280305532856</v>
      </c>
    </row>
    <row r="152" spans="1:34" x14ac:dyDescent="0.2">
      <c r="A152" s="36">
        <v>39508</v>
      </c>
      <c r="B152" s="44">
        <v>4.7756513047115305</v>
      </c>
      <c r="C152" s="44">
        <v>5.1414393142827493</v>
      </c>
      <c r="D152" s="44">
        <v>3.8820134848916155</v>
      </c>
      <c r="E152" s="44">
        <v>4.3289080584618915</v>
      </c>
      <c r="F152" s="44" t="s">
        <v>54</v>
      </c>
      <c r="G152" s="44">
        <v>4.2927718621070312</v>
      </c>
      <c r="H152" s="44" t="s">
        <v>54</v>
      </c>
      <c r="I152" s="44">
        <v>4.1933942185155502</v>
      </c>
      <c r="J152" s="44">
        <v>4.2917153335264118</v>
      </c>
      <c r="K152" s="44" t="s">
        <v>54</v>
      </c>
      <c r="L152" s="44">
        <v>4.0607642867249751</v>
      </c>
      <c r="M152" s="44">
        <v>2.7731274330399884</v>
      </c>
      <c r="N152" s="44">
        <v>2.0879481456778706</v>
      </c>
      <c r="O152" s="44">
        <v>6.0562433134800244</v>
      </c>
      <c r="P152" s="44">
        <v>9.3135272841089289</v>
      </c>
      <c r="Q152" s="44">
        <v>4.6118450574226415</v>
      </c>
      <c r="R152" s="44">
        <v>-3.0626526734877757E-2</v>
      </c>
      <c r="S152" s="44">
        <v>4.6289683275761746</v>
      </c>
      <c r="T152" s="44">
        <v>5.3270744021055094</v>
      </c>
      <c r="U152" s="44">
        <v>7.1525886252435669</v>
      </c>
      <c r="V152" s="44">
        <v>11.58987947733479</v>
      </c>
      <c r="W152" s="44">
        <v>4.6289683275761746</v>
      </c>
      <c r="X152" s="44">
        <v>2.4128994661037524</v>
      </c>
      <c r="Y152" s="44" t="s">
        <v>54</v>
      </c>
      <c r="Z152" s="44" t="s">
        <v>54</v>
      </c>
      <c r="AA152" s="44" t="s">
        <v>54</v>
      </c>
      <c r="AB152" s="44">
        <v>-9.7630162938452685</v>
      </c>
      <c r="AC152" s="44">
        <v>29.761096685636943</v>
      </c>
      <c r="AD152" s="44">
        <v>6.6340045741543037</v>
      </c>
      <c r="AE152" s="44">
        <v>7.973584802529075</v>
      </c>
      <c r="AF152" s="44">
        <v>1.9411039146930875</v>
      </c>
      <c r="AG152" s="44">
        <v>9.9778351609680556</v>
      </c>
      <c r="AH152" s="45">
        <v>17.350566937447496</v>
      </c>
    </row>
    <row r="153" spans="1:34" x14ac:dyDescent="0.2">
      <c r="A153" s="36">
        <v>39539</v>
      </c>
      <c r="B153" s="44">
        <v>4.8761138960162924</v>
      </c>
      <c r="C153" s="44">
        <v>5.4637042737790722</v>
      </c>
      <c r="D153" s="44">
        <v>4.2189594295833501</v>
      </c>
      <c r="E153" s="44">
        <v>4.8053195466578558</v>
      </c>
      <c r="F153" s="44" t="s">
        <v>54</v>
      </c>
      <c r="G153" s="44">
        <v>4.5176082664048778</v>
      </c>
      <c r="H153" s="44" t="s">
        <v>54</v>
      </c>
      <c r="I153" s="44">
        <v>4.609075168603411</v>
      </c>
      <c r="J153" s="44">
        <v>5.085589677529299</v>
      </c>
      <c r="K153" s="44" t="s">
        <v>54</v>
      </c>
      <c r="L153" s="44">
        <v>4.3966771574782513</v>
      </c>
      <c r="M153" s="44">
        <v>2.5194326163442469</v>
      </c>
      <c r="N153" s="44">
        <v>2.913701764786893</v>
      </c>
      <c r="O153" s="44">
        <v>5.8684514049459864</v>
      </c>
      <c r="P153" s="44">
        <v>8.347303451562766</v>
      </c>
      <c r="Q153" s="44">
        <v>7.572307112164566</v>
      </c>
      <c r="R153" s="44">
        <v>0.17573584207062254</v>
      </c>
      <c r="S153" s="44">
        <v>4.6290250489936255</v>
      </c>
      <c r="T153" s="44">
        <v>6.5312808310391546</v>
      </c>
      <c r="U153" s="44">
        <v>5.8809144014792594</v>
      </c>
      <c r="V153" s="44">
        <v>10.65491109034329</v>
      </c>
      <c r="W153" s="44">
        <v>4.6290250489936255</v>
      </c>
      <c r="X153" s="44">
        <v>3.560201848708715</v>
      </c>
      <c r="Y153" s="44" t="s">
        <v>54</v>
      </c>
      <c r="Z153" s="44" t="s">
        <v>54</v>
      </c>
      <c r="AA153" s="44" t="s">
        <v>54</v>
      </c>
      <c r="AB153" s="44">
        <v>0.43722986563653876</v>
      </c>
      <c r="AC153" s="44">
        <v>12.016846980941381</v>
      </c>
      <c r="AD153" s="44">
        <v>12.142864252319967</v>
      </c>
      <c r="AE153" s="44">
        <v>7.1439092928715695</v>
      </c>
      <c r="AF153" s="44">
        <v>2.2532280984999318</v>
      </c>
      <c r="AG153" s="44">
        <v>10.655130779052982</v>
      </c>
      <c r="AH153" s="45">
        <v>30.237589980910741</v>
      </c>
    </row>
    <row r="154" spans="1:34" x14ac:dyDescent="0.2">
      <c r="A154" s="36">
        <v>39569</v>
      </c>
      <c r="B154" s="44">
        <v>5.1719145156032766</v>
      </c>
      <c r="C154" s="44">
        <v>5.9067802980933664</v>
      </c>
      <c r="D154" s="44">
        <v>4.2997533607028089</v>
      </c>
      <c r="E154" s="44">
        <v>5.5697550147579307</v>
      </c>
      <c r="F154" s="44" t="s">
        <v>54</v>
      </c>
      <c r="G154" s="44">
        <v>4.7827637554950684</v>
      </c>
      <c r="H154" s="44" t="s">
        <v>54</v>
      </c>
      <c r="I154" s="44">
        <v>5.2013668726751803</v>
      </c>
      <c r="J154" s="44">
        <v>5.7025474524457138</v>
      </c>
      <c r="K154" s="44" t="s">
        <v>54</v>
      </c>
      <c r="L154" s="44">
        <v>4.3060667592878019</v>
      </c>
      <c r="M154" s="44">
        <v>3.2841799042801085</v>
      </c>
      <c r="N154" s="44">
        <v>1.8222618544899944</v>
      </c>
      <c r="O154" s="44">
        <v>6.5801132194760186</v>
      </c>
      <c r="P154" s="44">
        <v>9.0141933201749964</v>
      </c>
      <c r="Q154" s="44">
        <v>7.9522634712528344</v>
      </c>
      <c r="R154" s="44">
        <v>1.1345973714065991</v>
      </c>
      <c r="S154" s="44">
        <v>5.2149132157066163</v>
      </c>
      <c r="T154" s="44">
        <v>8.6264396461128001</v>
      </c>
      <c r="U154" s="44">
        <v>5.214319032475828</v>
      </c>
      <c r="V154" s="44">
        <v>11.012010645913634</v>
      </c>
      <c r="W154" s="44">
        <v>5.2149132157066163</v>
      </c>
      <c r="X154" s="44">
        <v>4.044312259174859</v>
      </c>
      <c r="Y154" s="44" t="s">
        <v>54</v>
      </c>
      <c r="Z154" s="44" t="s">
        <v>54</v>
      </c>
      <c r="AA154" s="44" t="s">
        <v>54</v>
      </c>
      <c r="AB154" s="44">
        <v>1.478783721677928</v>
      </c>
      <c r="AC154" s="44">
        <v>6.5852723244644835</v>
      </c>
      <c r="AD154" s="44">
        <v>17.014044019292513</v>
      </c>
      <c r="AE154" s="44">
        <v>7.4023129380540524</v>
      </c>
      <c r="AF154" s="44">
        <v>4.5607202405294203</v>
      </c>
      <c r="AG154" s="44">
        <v>12.361535678148613</v>
      </c>
      <c r="AH154" s="45">
        <v>38.919954742495037</v>
      </c>
    </row>
    <row r="155" spans="1:34" x14ac:dyDescent="0.2">
      <c r="A155" s="36">
        <v>39600</v>
      </c>
      <c r="B155" s="44">
        <v>8.5315384289385889</v>
      </c>
      <c r="C155" s="44">
        <v>7.3681506817904818</v>
      </c>
      <c r="D155" s="44">
        <v>5.1400649518040353</v>
      </c>
      <c r="E155" s="44">
        <v>7.1604878422008511</v>
      </c>
      <c r="F155" s="44" t="s">
        <v>54</v>
      </c>
      <c r="G155" s="44">
        <v>5.3750689675012353</v>
      </c>
      <c r="H155" s="44" t="s">
        <v>54</v>
      </c>
      <c r="I155" s="44">
        <v>6.1647403393566265</v>
      </c>
      <c r="J155" s="44">
        <v>6.8100909022083016</v>
      </c>
      <c r="K155" s="44" t="s">
        <v>54</v>
      </c>
      <c r="L155" s="44">
        <v>5.562985169288865</v>
      </c>
      <c r="M155" s="44">
        <v>5.0645677948541419</v>
      </c>
      <c r="N155" s="44">
        <v>2.7017126706156063</v>
      </c>
      <c r="O155" s="44">
        <v>10.914492021512558</v>
      </c>
      <c r="P155" s="44">
        <v>18.459988966965952</v>
      </c>
      <c r="Q155" s="44">
        <v>7.6292356152277421</v>
      </c>
      <c r="R155" s="44">
        <v>2.9229453497768816</v>
      </c>
      <c r="S155" s="44">
        <v>7.0991833668571758</v>
      </c>
      <c r="T155" s="44">
        <v>12.963851946354737</v>
      </c>
      <c r="U155" s="44">
        <v>9.0889372885653472</v>
      </c>
      <c r="V155" s="44">
        <v>21.378038766018221</v>
      </c>
      <c r="W155" s="44">
        <v>7.0991833668571758</v>
      </c>
      <c r="X155" s="44">
        <v>5.5424860594619929</v>
      </c>
      <c r="Y155" s="44" t="s">
        <v>54</v>
      </c>
      <c r="Z155" s="44" t="s">
        <v>54</v>
      </c>
      <c r="AA155" s="44" t="s">
        <v>54</v>
      </c>
      <c r="AB155" s="44">
        <v>44.289508945665887</v>
      </c>
      <c r="AC155" s="44">
        <v>23.501070024479432</v>
      </c>
      <c r="AD155" s="44">
        <v>21.358852099218396</v>
      </c>
      <c r="AE155" s="44">
        <v>9.1734227268633504</v>
      </c>
      <c r="AF155" s="44">
        <v>5.7623450862295016</v>
      </c>
      <c r="AG155" s="44">
        <v>14.386452911825828</v>
      </c>
      <c r="AH155" s="45">
        <v>36.24989709701282</v>
      </c>
    </row>
    <row r="156" spans="1:34" x14ac:dyDescent="0.2">
      <c r="A156" s="36">
        <v>39630</v>
      </c>
      <c r="B156" s="44">
        <v>9.8103084355760615</v>
      </c>
      <c r="C156" s="44">
        <v>8.1537406183385173</v>
      </c>
      <c r="D156" s="44">
        <v>5.5160253255528033</v>
      </c>
      <c r="E156" s="44">
        <v>7.8506759319129316</v>
      </c>
      <c r="F156" s="44" t="s">
        <v>54</v>
      </c>
      <c r="G156" s="44">
        <v>5.8107648276092334</v>
      </c>
      <c r="H156" s="44" t="s">
        <v>54</v>
      </c>
      <c r="I156" s="44">
        <v>6.7347209541672441</v>
      </c>
      <c r="J156" s="44">
        <v>6.9349156609368663</v>
      </c>
      <c r="K156" s="44" t="s">
        <v>54</v>
      </c>
      <c r="L156" s="44">
        <v>6.1273563927098422</v>
      </c>
      <c r="M156" s="44">
        <v>6.3252614039930393</v>
      </c>
      <c r="N156" s="44">
        <v>3.2056627537430984</v>
      </c>
      <c r="O156" s="44">
        <v>12.030511378050377</v>
      </c>
      <c r="P156" s="44">
        <v>22.656586545386332</v>
      </c>
      <c r="Q156" s="44">
        <v>6.1979251303331893</v>
      </c>
      <c r="R156" s="44">
        <v>3.845835803339952</v>
      </c>
      <c r="S156" s="44">
        <v>7.0794925963293593</v>
      </c>
      <c r="T156" s="44">
        <v>13.645325874013153</v>
      </c>
      <c r="U156" s="44">
        <v>10.890453687155272</v>
      </c>
      <c r="V156" s="44">
        <v>25.551576946543804</v>
      </c>
      <c r="W156" s="44">
        <v>7.0794925963293593</v>
      </c>
      <c r="X156" s="44">
        <v>5.9426127384402179</v>
      </c>
      <c r="Y156" s="44" t="s">
        <v>54</v>
      </c>
      <c r="Z156" s="44" t="s">
        <v>54</v>
      </c>
      <c r="AA156" s="44" t="s">
        <v>54</v>
      </c>
      <c r="AB156" s="44">
        <v>46.451711831563216</v>
      </c>
      <c r="AC156" s="44">
        <v>45.499800202888053</v>
      </c>
      <c r="AD156" s="44">
        <v>16.237113797214391</v>
      </c>
      <c r="AE156" s="44">
        <v>9.1659662206626535</v>
      </c>
      <c r="AF156" s="44">
        <v>5.9341282564539597</v>
      </c>
      <c r="AG156" s="44">
        <v>18.322759816541804</v>
      </c>
      <c r="AH156" s="45">
        <v>39.023701944148911</v>
      </c>
    </row>
    <row r="157" spans="1:34" x14ac:dyDescent="0.2">
      <c r="A157" s="36">
        <v>39661</v>
      </c>
      <c r="B157" s="44">
        <v>9.8921765732431339</v>
      </c>
      <c r="C157" s="44">
        <v>8.3062235327835907</v>
      </c>
      <c r="D157" s="44">
        <v>5.6108182695046054</v>
      </c>
      <c r="E157" s="44">
        <v>7.506694528365216</v>
      </c>
      <c r="F157" s="44" t="s">
        <v>54</v>
      </c>
      <c r="G157" s="44">
        <v>6.5296937437201166</v>
      </c>
      <c r="H157" s="44" t="s">
        <v>54</v>
      </c>
      <c r="I157" s="44">
        <v>6.902540711037048</v>
      </c>
      <c r="J157" s="44">
        <v>7.1380060512247496</v>
      </c>
      <c r="K157" s="44" t="s">
        <v>54</v>
      </c>
      <c r="L157" s="44">
        <v>6.4879364274660958</v>
      </c>
      <c r="M157" s="44">
        <v>6.1660431023286719</v>
      </c>
      <c r="N157" s="44">
        <v>6.3828832137129012</v>
      </c>
      <c r="O157" s="44">
        <v>11.163417702403507</v>
      </c>
      <c r="P157" s="44">
        <v>21.052580773532497</v>
      </c>
      <c r="Q157" s="44">
        <v>4.9267598341654377</v>
      </c>
      <c r="R157" s="44">
        <v>2.8050625384204153</v>
      </c>
      <c r="S157" s="44">
        <v>7.0679002697248166</v>
      </c>
      <c r="T157" s="44">
        <v>11.875686588856766</v>
      </c>
      <c r="U157" s="44">
        <v>11.178170312887858</v>
      </c>
      <c r="V157" s="44">
        <v>23.962772589363851</v>
      </c>
      <c r="W157" s="44">
        <v>7.0679002697248166</v>
      </c>
      <c r="X157" s="44">
        <v>5.2591681527309362</v>
      </c>
      <c r="Y157" s="44" t="s">
        <v>54</v>
      </c>
      <c r="Z157" s="44" t="s">
        <v>54</v>
      </c>
      <c r="AA157" s="44" t="s">
        <v>54</v>
      </c>
      <c r="AB157" s="44">
        <v>38.210524465718692</v>
      </c>
      <c r="AC157" s="44">
        <v>48.338084794408104</v>
      </c>
      <c r="AD157" s="44">
        <v>10.815245734700653</v>
      </c>
      <c r="AE157" s="44">
        <v>8.1400841206977361</v>
      </c>
      <c r="AF157" s="44">
        <v>6.1511217144778527</v>
      </c>
      <c r="AG157" s="44">
        <v>17.832838241381751</v>
      </c>
      <c r="AH157" s="45">
        <v>44.825809230833386</v>
      </c>
    </row>
    <row r="158" spans="1:34" x14ac:dyDescent="0.2">
      <c r="A158" s="36">
        <v>39692</v>
      </c>
      <c r="B158" s="44">
        <v>7.2992590628291083</v>
      </c>
      <c r="C158" s="44">
        <v>7.543034688650522</v>
      </c>
      <c r="D158" s="44">
        <v>5.4396562383020211</v>
      </c>
      <c r="E158" s="44">
        <v>7.3498242501823086</v>
      </c>
      <c r="F158" s="44" t="s">
        <v>54</v>
      </c>
      <c r="G158" s="44">
        <v>6.6951913010230726</v>
      </c>
      <c r="H158" s="44" t="s">
        <v>54</v>
      </c>
      <c r="I158" s="44">
        <v>6.8631016533943381</v>
      </c>
      <c r="J158" s="44">
        <v>6.7472979605496022</v>
      </c>
      <c r="K158" s="44" t="s">
        <v>54</v>
      </c>
      <c r="L158" s="44">
        <v>5.9207934375075695</v>
      </c>
      <c r="M158" s="44">
        <v>5.0399297469797943</v>
      </c>
      <c r="N158" s="44">
        <v>5.7892201115120798</v>
      </c>
      <c r="O158" s="44">
        <v>7.6877183827950546</v>
      </c>
      <c r="P158" s="44">
        <v>12.638572345882878</v>
      </c>
      <c r="Q158" s="44">
        <v>4.923617791905329</v>
      </c>
      <c r="R158" s="44">
        <v>1.6154460051808854</v>
      </c>
      <c r="S158" s="44">
        <v>6.6968261417287067</v>
      </c>
      <c r="T158" s="44">
        <v>7.5047961032336872</v>
      </c>
      <c r="U158" s="44">
        <v>8.5915482420184048</v>
      </c>
      <c r="V158" s="44">
        <v>13.010759036056371</v>
      </c>
      <c r="W158" s="44">
        <v>6.6968261417287067</v>
      </c>
      <c r="X158" s="44">
        <v>5.4273880446591676</v>
      </c>
      <c r="Y158" s="44" t="s">
        <v>54</v>
      </c>
      <c r="Z158" s="44" t="s">
        <v>54</v>
      </c>
      <c r="AA158" s="44" t="s">
        <v>54</v>
      </c>
      <c r="AB158" s="44">
        <v>5.9698910201521898</v>
      </c>
      <c r="AC158" s="44">
        <v>22.383096151996938</v>
      </c>
      <c r="AD158" s="44">
        <v>5.157552935320922</v>
      </c>
      <c r="AE158" s="44">
        <v>8.3442801780882547</v>
      </c>
      <c r="AF158" s="44">
        <v>5.0017617673573795</v>
      </c>
      <c r="AG158" s="44">
        <v>17.082273918479785</v>
      </c>
      <c r="AH158" s="45">
        <v>23.31383319996354</v>
      </c>
    </row>
    <row r="159" spans="1:34" x14ac:dyDescent="0.2">
      <c r="A159" s="36">
        <v>39722</v>
      </c>
      <c r="B159" s="44">
        <v>5.2377687026580588</v>
      </c>
      <c r="C159" s="44">
        <v>6.5941856383375779</v>
      </c>
      <c r="D159" s="44">
        <v>5.208861129321491</v>
      </c>
      <c r="E159" s="44">
        <v>7.1918989918793699</v>
      </c>
      <c r="F159" s="44" t="s">
        <v>54</v>
      </c>
      <c r="G159" s="44">
        <v>6.2763695580329966</v>
      </c>
      <c r="H159" s="44" t="s">
        <v>54</v>
      </c>
      <c r="I159" s="44">
        <v>6.644100045479945</v>
      </c>
      <c r="J159" s="44">
        <v>6.3526328768699329</v>
      </c>
      <c r="K159" s="44" t="s">
        <v>54</v>
      </c>
      <c r="L159" s="44">
        <v>5.2766383337850868</v>
      </c>
      <c r="M159" s="44">
        <v>4.746647599520287</v>
      </c>
      <c r="N159" s="44">
        <v>4.7234217918586552</v>
      </c>
      <c r="O159" s="44">
        <v>5.8362949593645226</v>
      </c>
      <c r="P159" s="44">
        <v>5.8895167047428885</v>
      </c>
      <c r="Q159" s="44">
        <v>5.4573781688140031</v>
      </c>
      <c r="R159" s="44">
        <v>1.2038896034634234</v>
      </c>
      <c r="S159" s="44">
        <v>7.5769595238467673</v>
      </c>
      <c r="T159" s="44">
        <v>4.7308146083609728</v>
      </c>
      <c r="U159" s="44">
        <v>6.7437152342926225</v>
      </c>
      <c r="V159" s="44">
        <v>4.9177027972866654</v>
      </c>
      <c r="W159" s="44">
        <v>7.5769595238467673</v>
      </c>
      <c r="X159" s="44">
        <v>5.2243627674115345</v>
      </c>
      <c r="Y159" s="44" t="s">
        <v>54</v>
      </c>
      <c r="Z159" s="44" t="s">
        <v>54</v>
      </c>
      <c r="AA159" s="44" t="s">
        <v>54</v>
      </c>
      <c r="AB159" s="44">
        <v>-14.260369921330479</v>
      </c>
      <c r="AC159" s="44">
        <v>2.8309924283730368</v>
      </c>
      <c r="AD159" s="44">
        <v>1.2082039531550777</v>
      </c>
      <c r="AE159" s="44">
        <v>10.416579159165778</v>
      </c>
      <c r="AF159" s="44">
        <v>5.6233479973845988</v>
      </c>
      <c r="AG159" s="44">
        <v>12.889456051423267</v>
      </c>
      <c r="AH159" s="45">
        <v>2.6194540170815941</v>
      </c>
    </row>
    <row r="160" spans="1:34" x14ac:dyDescent="0.2">
      <c r="A160" s="36">
        <v>39753</v>
      </c>
      <c r="B160" s="44">
        <v>4.7240845439348078</v>
      </c>
      <c r="C160" s="44">
        <v>6.3284932364469029</v>
      </c>
      <c r="D160" s="44">
        <v>5.2652623325589758</v>
      </c>
      <c r="E160" s="44">
        <v>7.4634782375100173</v>
      </c>
      <c r="F160" s="44" t="s">
        <v>54</v>
      </c>
      <c r="G160" s="44">
        <v>6.0654492708416541</v>
      </c>
      <c r="H160" s="44" t="s">
        <v>54</v>
      </c>
      <c r="I160" s="44">
        <v>6.4638729542014062</v>
      </c>
      <c r="J160" s="44">
        <v>6.1066562132630935</v>
      </c>
      <c r="K160" s="44" t="s">
        <v>54</v>
      </c>
      <c r="L160" s="44">
        <v>5.0527492899210387</v>
      </c>
      <c r="M160" s="44">
        <v>4.8801296889356109</v>
      </c>
      <c r="N160" s="44">
        <v>3.1165555565285246</v>
      </c>
      <c r="O160" s="44">
        <v>5.5482243856526594</v>
      </c>
      <c r="P160" s="44">
        <v>4.1437679887183805</v>
      </c>
      <c r="Q160" s="44">
        <v>6.6322310889693057</v>
      </c>
      <c r="R160" s="44">
        <v>0.95421210757163522</v>
      </c>
      <c r="S160" s="44">
        <v>8.2020768477064649</v>
      </c>
      <c r="T160" s="44">
        <v>4.4715577003679954</v>
      </c>
      <c r="U160" s="44">
        <v>6.2284703405921107</v>
      </c>
      <c r="V160" s="44">
        <v>2.7452421937993847</v>
      </c>
      <c r="W160" s="44">
        <v>8.2020768477064649</v>
      </c>
      <c r="X160" s="44">
        <v>5.2677221614179075</v>
      </c>
      <c r="Y160" s="44" t="s">
        <v>54</v>
      </c>
      <c r="Z160" s="44" t="s">
        <v>54</v>
      </c>
      <c r="AA160" s="44" t="s">
        <v>54</v>
      </c>
      <c r="AB160" s="44">
        <v>-24.54407666714684</v>
      </c>
      <c r="AC160" s="44">
        <v>3.0579810233083435</v>
      </c>
      <c r="AD160" s="44">
        <v>0.28286315584018951</v>
      </c>
      <c r="AE160" s="44">
        <v>10.874190164432278</v>
      </c>
      <c r="AF160" s="44">
        <v>6.4293239329917355</v>
      </c>
      <c r="AG160" s="44">
        <v>12.232004182237716</v>
      </c>
      <c r="AH160" s="45">
        <v>-20.844519561305646</v>
      </c>
    </row>
    <row r="161" spans="1:34" x14ac:dyDescent="0.2">
      <c r="A161" s="36">
        <v>39783</v>
      </c>
      <c r="B161" s="44">
        <v>3.948970090236287</v>
      </c>
      <c r="C161" s="44">
        <v>4.9154853103190277</v>
      </c>
      <c r="D161" s="44">
        <v>4.5945095983452831</v>
      </c>
      <c r="E161" s="44">
        <v>5.8805472094911408</v>
      </c>
      <c r="F161" s="44" t="s">
        <v>54</v>
      </c>
      <c r="G161" s="44">
        <v>4.8363921523385756</v>
      </c>
      <c r="H161" s="44" t="s">
        <v>54</v>
      </c>
      <c r="I161" s="44">
        <v>5.1921348318311686</v>
      </c>
      <c r="J161" s="44">
        <v>5.0866818331610517</v>
      </c>
      <c r="K161" s="44" t="s">
        <v>54</v>
      </c>
      <c r="L161" s="44">
        <v>4.1038344343083537</v>
      </c>
      <c r="M161" s="44">
        <v>4.7703230580710851</v>
      </c>
      <c r="N161" s="44">
        <v>2.5623683698033233</v>
      </c>
      <c r="O161" s="44">
        <v>4.9101431343371331</v>
      </c>
      <c r="P161" s="44">
        <v>3.5161462773530872</v>
      </c>
      <c r="Q161" s="44">
        <v>6.5548479295333379</v>
      </c>
      <c r="R161" s="44">
        <v>-0.30119480476400895</v>
      </c>
      <c r="S161" s="44">
        <v>8.0263201760853349</v>
      </c>
      <c r="T161" s="44">
        <v>3.6466837467617381</v>
      </c>
      <c r="U161" s="44">
        <v>5.0081861462488462</v>
      </c>
      <c r="V161" s="44">
        <v>2.4955764647816068</v>
      </c>
      <c r="W161" s="44">
        <v>8.0263201760853349</v>
      </c>
      <c r="X161" s="44">
        <v>2.9744873859773833</v>
      </c>
      <c r="Y161" s="44" t="s">
        <v>54</v>
      </c>
      <c r="Z161" s="44" t="s">
        <v>54</v>
      </c>
      <c r="AA161" s="44" t="s">
        <v>54</v>
      </c>
      <c r="AB161" s="44">
        <v>2.8467236869262393</v>
      </c>
      <c r="AC161" s="44">
        <v>-0.90033050605961762</v>
      </c>
      <c r="AD161" s="44">
        <v>1.3635611945460084</v>
      </c>
      <c r="AE161" s="44">
        <v>10.886182440973585</v>
      </c>
      <c r="AF161" s="44">
        <v>7.0790920639089734</v>
      </c>
      <c r="AG161" s="44">
        <v>7.9534847553121466</v>
      </c>
      <c r="AH161" s="45">
        <v>-24.783198306300619</v>
      </c>
    </row>
    <row r="162" spans="1:34" x14ac:dyDescent="0.2">
      <c r="A162" s="36">
        <v>39814</v>
      </c>
      <c r="B162" s="44">
        <v>3.4205801887139557</v>
      </c>
      <c r="C162" s="44">
        <v>3.7188661551473388</v>
      </c>
      <c r="D162" s="44">
        <v>4.4232887568078212</v>
      </c>
      <c r="E162" s="44">
        <v>3.8478424958118751</v>
      </c>
      <c r="F162" s="44" t="s">
        <v>54</v>
      </c>
      <c r="G162" s="44">
        <v>4.6248710214132274</v>
      </c>
      <c r="H162" s="44" t="s">
        <v>54</v>
      </c>
      <c r="I162" s="44">
        <v>4.2308001798099895</v>
      </c>
      <c r="J162" s="44">
        <v>4.4034773662426261</v>
      </c>
      <c r="K162" s="44" t="s">
        <v>54</v>
      </c>
      <c r="L162" s="44">
        <v>3.8653325104652083</v>
      </c>
      <c r="M162" s="44">
        <v>4.1935375412348321</v>
      </c>
      <c r="N162" s="44">
        <v>3.595482773672714</v>
      </c>
      <c r="O162" s="44">
        <v>3.5309060714986913</v>
      </c>
      <c r="P162" s="44">
        <v>2.9437098341041974</v>
      </c>
      <c r="Q162" s="44">
        <v>6.2013178670974582</v>
      </c>
      <c r="R162" s="44">
        <v>-9.0652711726324071</v>
      </c>
      <c r="S162" s="44">
        <v>7.9747738930702639</v>
      </c>
      <c r="T162" s="44">
        <v>1.3452235188681385</v>
      </c>
      <c r="U162" s="44">
        <v>4.8485961085970075</v>
      </c>
      <c r="V162" s="44">
        <v>2.4076565739021589</v>
      </c>
      <c r="W162" s="44">
        <v>7.9747738930702639</v>
      </c>
      <c r="X162" s="44">
        <v>-1.2445149468578336</v>
      </c>
      <c r="Y162" s="44" t="s">
        <v>54</v>
      </c>
      <c r="Z162" s="44" t="s">
        <v>54</v>
      </c>
      <c r="AA162" s="44" t="s">
        <v>54</v>
      </c>
      <c r="AB162" s="44">
        <v>20.110026811706334</v>
      </c>
      <c r="AC162" s="44">
        <v>-3.8838839620737815</v>
      </c>
      <c r="AD162" s="44">
        <v>2.6640225674397158</v>
      </c>
      <c r="AE162" s="44">
        <v>10.193340761733438</v>
      </c>
      <c r="AF162" s="44">
        <v>6.9685372235607019</v>
      </c>
      <c r="AG162" s="44">
        <v>7.0278974951854707</v>
      </c>
      <c r="AH162" s="45">
        <v>-21.8336594594209</v>
      </c>
    </row>
    <row r="163" spans="1:34" x14ac:dyDescent="0.2">
      <c r="A163" s="36">
        <v>39845</v>
      </c>
      <c r="B163" s="44">
        <v>3.4151218245670947</v>
      </c>
      <c r="C163" s="44">
        <v>3.3498554597666441</v>
      </c>
      <c r="D163" s="44">
        <v>4.2639872964361132</v>
      </c>
      <c r="E163" s="44">
        <v>3.5481207724143928</v>
      </c>
      <c r="F163" s="44" t="s">
        <v>54</v>
      </c>
      <c r="G163" s="44">
        <v>4.9521961273622566</v>
      </c>
      <c r="H163" s="44" t="s">
        <v>54</v>
      </c>
      <c r="I163" s="44">
        <v>4.2160124265271861</v>
      </c>
      <c r="J163" s="44">
        <v>4.2365993516780378</v>
      </c>
      <c r="K163" s="44" t="s">
        <v>54</v>
      </c>
      <c r="L163" s="44">
        <v>3.2923995618951949</v>
      </c>
      <c r="M163" s="44">
        <v>4.3560867951582196</v>
      </c>
      <c r="N163" s="44">
        <v>4.3498746874484482</v>
      </c>
      <c r="O163" s="44">
        <v>3.2318811423918987</v>
      </c>
      <c r="P163" s="44">
        <v>2.9935267105526009</v>
      </c>
      <c r="Q163" s="44">
        <v>6.1396091460627247</v>
      </c>
      <c r="R163" s="44">
        <v>-10.437172620160311</v>
      </c>
      <c r="S163" s="44">
        <v>8.451588122847852</v>
      </c>
      <c r="T163" s="44">
        <v>0.67742435076408469</v>
      </c>
      <c r="U163" s="44">
        <v>4.8854177955738294</v>
      </c>
      <c r="V163" s="44">
        <v>2.7337699636320991</v>
      </c>
      <c r="W163" s="44">
        <v>8.451588122847852</v>
      </c>
      <c r="X163" s="44">
        <v>-1.9166286236882684</v>
      </c>
      <c r="Y163" s="44" t="s">
        <v>54</v>
      </c>
      <c r="Z163" s="44" t="s">
        <v>54</v>
      </c>
      <c r="AA163" s="44" t="s">
        <v>54</v>
      </c>
      <c r="AB163" s="44">
        <v>26.758988903434798</v>
      </c>
      <c r="AC163" s="44">
        <v>-6.4034214246662486</v>
      </c>
      <c r="AD163" s="44">
        <v>2.8843677064748476</v>
      </c>
      <c r="AE163" s="44">
        <v>9.1204816952192118</v>
      </c>
      <c r="AF163" s="44">
        <v>4.9145060446235078</v>
      </c>
      <c r="AG163" s="44">
        <v>6.7457333684070448</v>
      </c>
      <c r="AH163" s="45">
        <v>4.0618612436672095</v>
      </c>
    </row>
    <row r="164" spans="1:34" x14ac:dyDescent="0.2">
      <c r="A164" s="36">
        <v>39873</v>
      </c>
      <c r="B164" s="44">
        <v>2.9246211868594401</v>
      </c>
      <c r="C164" s="44">
        <v>3.3146601244934004</v>
      </c>
      <c r="D164" s="44">
        <v>4.4562654885302209</v>
      </c>
      <c r="E164" s="44">
        <v>2.8786119027025734</v>
      </c>
      <c r="F164" s="44" t="s">
        <v>54</v>
      </c>
      <c r="G164" s="44">
        <v>5.2684572556171787</v>
      </c>
      <c r="H164" s="44" t="s">
        <v>54</v>
      </c>
      <c r="I164" s="44">
        <v>3.850696734644373</v>
      </c>
      <c r="J164" s="44">
        <v>3.6873522960976715</v>
      </c>
      <c r="K164" s="44" t="s">
        <v>54</v>
      </c>
      <c r="L164" s="44">
        <v>3.140665541076288</v>
      </c>
      <c r="M164" s="44">
        <v>4.123975929497405</v>
      </c>
      <c r="N164" s="44">
        <v>4.6469905954770923</v>
      </c>
      <c r="O164" s="44">
        <v>2.3422431764708875</v>
      </c>
      <c r="P164" s="44">
        <v>2.2497486434192524</v>
      </c>
      <c r="Q164" s="44">
        <v>6.1090590152162179</v>
      </c>
      <c r="R164" s="44">
        <v>-12.33301357663467</v>
      </c>
      <c r="S164" s="44">
        <v>6.3845414565609389</v>
      </c>
      <c r="T164" s="44">
        <v>0.53190281512904392</v>
      </c>
      <c r="U164" s="44">
        <v>4.3081276393058374</v>
      </c>
      <c r="V164" s="44">
        <v>2.5900786975133059</v>
      </c>
      <c r="W164" s="44">
        <v>6.3845414565609389</v>
      </c>
      <c r="X164" s="44">
        <v>-2.0965933422592684</v>
      </c>
      <c r="Y164" s="44" t="s">
        <v>54</v>
      </c>
      <c r="Z164" s="44" t="s">
        <v>54</v>
      </c>
      <c r="AA164" s="44" t="s">
        <v>54</v>
      </c>
      <c r="AB164" s="44">
        <v>-1.7211271289329488</v>
      </c>
      <c r="AC164" s="44">
        <v>-4.5986026570140552</v>
      </c>
      <c r="AD164" s="44">
        <v>4.0002089061393917</v>
      </c>
      <c r="AE164" s="44">
        <v>7.9944068454306887</v>
      </c>
      <c r="AF164" s="44">
        <v>3.0059718899663466</v>
      </c>
      <c r="AG164" s="44">
        <v>7.8470589747124961</v>
      </c>
      <c r="AH164" s="45">
        <v>31.618813789343733</v>
      </c>
    </row>
    <row r="165" spans="1:34" x14ac:dyDescent="0.2">
      <c r="A165" s="36">
        <v>39904</v>
      </c>
      <c r="B165" s="44">
        <v>3.2452983447332144</v>
      </c>
      <c r="C165" s="44">
        <v>4.3137373735141438</v>
      </c>
      <c r="D165" s="44">
        <v>4.5479531872258718</v>
      </c>
      <c r="E165" s="44">
        <v>4.5274045527508662</v>
      </c>
      <c r="F165" s="44" t="s">
        <v>54</v>
      </c>
      <c r="G165" s="44">
        <v>4.8696728737156718</v>
      </c>
      <c r="H165" s="44" t="s">
        <v>54</v>
      </c>
      <c r="I165" s="44">
        <v>4.7090020808100377</v>
      </c>
      <c r="J165" s="44">
        <v>4.1871420523705609</v>
      </c>
      <c r="K165" s="44" t="s">
        <v>54</v>
      </c>
      <c r="L165" s="44">
        <v>3.0477447402901703</v>
      </c>
      <c r="M165" s="44">
        <v>4.4697694370053256</v>
      </c>
      <c r="N165" s="44">
        <v>3.5145984626587818</v>
      </c>
      <c r="O165" s="44">
        <v>3.1471816451597476</v>
      </c>
      <c r="P165" s="44">
        <v>2.3195843221024433</v>
      </c>
      <c r="Q165" s="44">
        <v>5.587157935027335</v>
      </c>
      <c r="R165" s="44">
        <v>-4.994340466579672</v>
      </c>
      <c r="S165" s="44">
        <v>6.4122255995164466</v>
      </c>
      <c r="T165" s="44">
        <v>2.513810407614713</v>
      </c>
      <c r="U165" s="44">
        <v>4.187264579797656</v>
      </c>
      <c r="V165" s="44">
        <v>2.1498657710157261</v>
      </c>
      <c r="W165" s="44">
        <v>6.4122255995164466</v>
      </c>
      <c r="X165" s="44">
        <v>1.7250346042014115</v>
      </c>
      <c r="Y165" s="44" t="s">
        <v>54</v>
      </c>
      <c r="Z165" s="44" t="s">
        <v>54</v>
      </c>
      <c r="AA165" s="44" t="s">
        <v>54</v>
      </c>
      <c r="AB165" s="44">
        <v>-7.0139478263946984</v>
      </c>
      <c r="AC165" s="44">
        <v>-5.8435494273217614</v>
      </c>
      <c r="AD165" s="44">
        <v>4.8214781692960997</v>
      </c>
      <c r="AE165" s="44">
        <v>11.048408395924341</v>
      </c>
      <c r="AF165" s="44">
        <v>2.0325178877669288</v>
      </c>
      <c r="AG165" s="44">
        <v>7.9228485693495543</v>
      </c>
      <c r="AH165" s="45">
        <v>66.468585893664283</v>
      </c>
    </row>
    <row r="166" spans="1:34" x14ac:dyDescent="0.2">
      <c r="A166" s="36">
        <v>39934</v>
      </c>
      <c r="B166" s="44">
        <v>3.7646481022898683</v>
      </c>
      <c r="C166" s="44">
        <v>4.7601800331573259</v>
      </c>
      <c r="D166" s="44">
        <v>4.6541932829335053</v>
      </c>
      <c r="E166" s="44">
        <v>5.4593918640731403</v>
      </c>
      <c r="F166" s="44" t="s">
        <v>54</v>
      </c>
      <c r="G166" s="44">
        <v>3.9163767782812755</v>
      </c>
      <c r="H166" s="44" t="s">
        <v>54</v>
      </c>
      <c r="I166" s="44">
        <v>5.4822862196235889</v>
      </c>
      <c r="J166" s="44">
        <v>4.963867612854898</v>
      </c>
      <c r="K166" s="44" t="s">
        <v>54</v>
      </c>
      <c r="L166" s="44">
        <v>3.4419215727208012</v>
      </c>
      <c r="M166" s="44">
        <v>3.5799927772597044</v>
      </c>
      <c r="N166" s="44">
        <v>2.9896047369623773</v>
      </c>
      <c r="O166" s="44">
        <v>3.8859742825186032</v>
      </c>
      <c r="P166" s="44">
        <v>3.7764756721606432</v>
      </c>
      <c r="Q166" s="44">
        <v>6.3922802248192738</v>
      </c>
      <c r="R166" s="44">
        <v>-5.4125262548353419</v>
      </c>
      <c r="S166" s="44">
        <v>6.0827029261355108</v>
      </c>
      <c r="T166" s="44">
        <v>3.733851537201744</v>
      </c>
      <c r="U166" s="44">
        <v>4.3245875898796129</v>
      </c>
      <c r="V166" s="44">
        <v>1.3826657944767931</v>
      </c>
      <c r="W166" s="44">
        <v>6.0827029261355108</v>
      </c>
      <c r="X166" s="44">
        <v>4.3102555113070196</v>
      </c>
      <c r="Y166" s="44" t="s">
        <v>54</v>
      </c>
      <c r="Z166" s="44" t="s">
        <v>54</v>
      </c>
      <c r="AA166" s="44" t="s">
        <v>54</v>
      </c>
      <c r="AB166" s="44">
        <v>5.8306400568824301E-2</v>
      </c>
      <c r="AC166" s="44">
        <v>-6.593614247058099</v>
      </c>
      <c r="AD166" s="44">
        <v>3.1933944236515828</v>
      </c>
      <c r="AE166" s="44">
        <v>12.05846955692293</v>
      </c>
      <c r="AF166" s="44">
        <v>4.0871358326420619</v>
      </c>
      <c r="AG166" s="44">
        <v>6.7823692968879641</v>
      </c>
      <c r="AH166" s="45">
        <v>50.728317596634781</v>
      </c>
    </row>
    <row r="167" spans="1:34" x14ac:dyDescent="0.2">
      <c r="A167" s="36">
        <v>39965</v>
      </c>
      <c r="B167" s="44">
        <v>5.2614105632015367</v>
      </c>
      <c r="C167" s="44">
        <v>5.4632804440494027</v>
      </c>
      <c r="D167" s="44">
        <v>4.782246444405942</v>
      </c>
      <c r="E167" s="44">
        <v>6.3453528531216818</v>
      </c>
      <c r="F167" s="44" t="s">
        <v>54</v>
      </c>
      <c r="G167" s="44">
        <v>4.3206015497698331</v>
      </c>
      <c r="H167" s="44" t="s">
        <v>54</v>
      </c>
      <c r="I167" s="44">
        <v>6.0482270460147731</v>
      </c>
      <c r="J167" s="44">
        <v>5.5280070728251474</v>
      </c>
      <c r="K167" s="44" t="s">
        <v>54</v>
      </c>
      <c r="L167" s="44">
        <v>3.9154754713316891</v>
      </c>
      <c r="M167" s="44">
        <v>3.7623848900176142</v>
      </c>
      <c r="N167" s="44">
        <v>3.1588976547768652</v>
      </c>
      <c r="O167" s="44">
        <v>5.9556297860950735</v>
      </c>
      <c r="P167" s="44">
        <v>7.4015987402874686</v>
      </c>
      <c r="Q167" s="44">
        <v>6.651583219309984</v>
      </c>
      <c r="R167" s="44">
        <v>-3.8772932496005552</v>
      </c>
      <c r="S167" s="44">
        <v>7.7633199710782037</v>
      </c>
      <c r="T167" s="44">
        <v>6.2629002642840277</v>
      </c>
      <c r="U167" s="44">
        <v>5.5771217732821157</v>
      </c>
      <c r="V167" s="44">
        <v>5.1286137210159382</v>
      </c>
      <c r="W167" s="44">
        <v>7.7633199710782037</v>
      </c>
      <c r="X167" s="44">
        <v>5.1487431512894375</v>
      </c>
      <c r="Y167" s="44" t="s">
        <v>54</v>
      </c>
      <c r="Z167" s="44" t="s">
        <v>54</v>
      </c>
      <c r="AA167" s="44" t="s">
        <v>54</v>
      </c>
      <c r="AB167" s="44">
        <v>5.6219794457284422</v>
      </c>
      <c r="AC167" s="44">
        <v>3.8803935305082149</v>
      </c>
      <c r="AD167" s="44">
        <v>2.8635530298424641</v>
      </c>
      <c r="AE167" s="44">
        <v>11.965732166443303</v>
      </c>
      <c r="AF167" s="44">
        <v>5.8007517352544511</v>
      </c>
      <c r="AG167" s="44">
        <v>6.6937063138557988</v>
      </c>
      <c r="AH167" s="45">
        <v>23.763807384085922</v>
      </c>
    </row>
    <row r="168" spans="1:34" x14ac:dyDescent="0.2">
      <c r="A168" s="36">
        <v>39995</v>
      </c>
      <c r="B168" s="44">
        <v>5.9263484619908553</v>
      </c>
      <c r="C168" s="44">
        <v>5.2117331621403196</v>
      </c>
      <c r="D168" s="44">
        <v>4.6691244139552879</v>
      </c>
      <c r="E168" s="44">
        <v>5.7060585045194614</v>
      </c>
      <c r="F168" s="44" t="s">
        <v>54</v>
      </c>
      <c r="G168" s="44">
        <v>4.417706868110983</v>
      </c>
      <c r="H168" s="44" t="s">
        <v>54</v>
      </c>
      <c r="I168" s="44">
        <v>5.1931318557472821</v>
      </c>
      <c r="J168" s="44">
        <v>5.0497541819234613</v>
      </c>
      <c r="K168" s="44" t="s">
        <v>54</v>
      </c>
      <c r="L168" s="44">
        <v>4.0163735153013249</v>
      </c>
      <c r="M168" s="44">
        <v>3.2799718710285504</v>
      </c>
      <c r="N168" s="44">
        <v>4.1699737045681076</v>
      </c>
      <c r="O168" s="44">
        <v>6.0983236446570714</v>
      </c>
      <c r="P168" s="44">
        <v>9.7815409648324163</v>
      </c>
      <c r="Q168" s="44">
        <v>6.2239731775039218</v>
      </c>
      <c r="R168" s="44">
        <v>-3.7800940366398237</v>
      </c>
      <c r="S168" s="44">
        <v>7.0496605366967628</v>
      </c>
      <c r="T168" s="44">
        <v>7.4799519401060053</v>
      </c>
      <c r="U168" s="44">
        <v>5.3201698764522547</v>
      </c>
      <c r="V168" s="44">
        <v>7.9754992761276213</v>
      </c>
      <c r="W168" s="44">
        <v>7.0496605366967628</v>
      </c>
      <c r="X168" s="44">
        <v>4.4712631369718423</v>
      </c>
      <c r="Y168" s="44" t="s">
        <v>54</v>
      </c>
      <c r="Z168" s="44" t="s">
        <v>54</v>
      </c>
      <c r="AA168" s="44" t="s">
        <v>54</v>
      </c>
      <c r="AB168" s="44">
        <v>6.2361191935030718</v>
      </c>
      <c r="AC168" s="44">
        <v>15.846633194793753</v>
      </c>
      <c r="AD168" s="44">
        <v>3.6366861667323604</v>
      </c>
      <c r="AE168" s="44">
        <v>8.0090175721147574</v>
      </c>
      <c r="AF168" s="44">
        <v>5.7406568216145359</v>
      </c>
      <c r="AG168" s="44">
        <v>6.2930402283871274</v>
      </c>
      <c r="AH168" s="45">
        <v>-21.616585055127175</v>
      </c>
    </row>
    <row r="169" spans="1:34" x14ac:dyDescent="0.2">
      <c r="A169" s="36">
        <v>40026</v>
      </c>
      <c r="B169" s="44">
        <v>5.5943851494119059</v>
      </c>
      <c r="C169" s="44">
        <v>5.0911376192291442</v>
      </c>
      <c r="D169" s="44">
        <v>4.5978994569081806</v>
      </c>
      <c r="E169" s="44">
        <v>5.1676473090440851</v>
      </c>
      <c r="F169" s="44" t="s">
        <v>54</v>
      </c>
      <c r="G169" s="44">
        <v>5.3923956096404453</v>
      </c>
      <c r="H169" s="44" t="s">
        <v>54</v>
      </c>
      <c r="I169" s="44">
        <v>4.3144002021150669</v>
      </c>
      <c r="J169" s="44">
        <v>4.4268978780250876</v>
      </c>
      <c r="K169" s="44" t="s">
        <v>54</v>
      </c>
      <c r="L169" s="44">
        <v>4.0563364400694155</v>
      </c>
      <c r="M169" s="44">
        <v>2.9903669759404181</v>
      </c>
      <c r="N169" s="44">
        <v>5.141176704462012</v>
      </c>
      <c r="O169" s="44">
        <v>5.6488010571124505</v>
      </c>
      <c r="P169" s="44">
        <v>8.4313778777007684</v>
      </c>
      <c r="Q169" s="44">
        <v>5.4288085751050801</v>
      </c>
      <c r="R169" s="44">
        <v>-0.90540851775882913</v>
      </c>
      <c r="S169" s="44">
        <v>6.6247218351991961</v>
      </c>
      <c r="T169" s="44">
        <v>6.2533133741952582</v>
      </c>
      <c r="U169" s="44">
        <v>5.9370744671483919</v>
      </c>
      <c r="V169" s="44">
        <v>8.7785247670529145</v>
      </c>
      <c r="W169" s="44">
        <v>6.6247218351991961</v>
      </c>
      <c r="X169" s="44">
        <v>3.1026253563642285</v>
      </c>
      <c r="Y169" s="44" t="s">
        <v>54</v>
      </c>
      <c r="Z169" s="44" t="s">
        <v>54</v>
      </c>
      <c r="AA169" s="44" t="s">
        <v>54</v>
      </c>
      <c r="AB169" s="44">
        <v>7.6820632420693045</v>
      </c>
      <c r="AC169" s="44">
        <v>12.426914456329726</v>
      </c>
      <c r="AD169" s="44">
        <v>5.2078942490492892</v>
      </c>
      <c r="AE169" s="44">
        <v>7.2499524639220141</v>
      </c>
      <c r="AF169" s="44">
        <v>4.8983372555208291</v>
      </c>
      <c r="AG169" s="44">
        <v>7.707552474292271</v>
      </c>
      <c r="AH169" s="45">
        <v>-41.200238381092561</v>
      </c>
    </row>
    <row r="170" spans="1:34" x14ac:dyDescent="0.2">
      <c r="A170" s="36">
        <v>40057</v>
      </c>
      <c r="B170" s="44">
        <v>5.0252574374912058</v>
      </c>
      <c r="C170" s="44">
        <v>4.7328525629105371</v>
      </c>
      <c r="D170" s="44">
        <v>4.3488748187556041</v>
      </c>
      <c r="E170" s="44">
        <v>4.8633652416893796</v>
      </c>
      <c r="F170" s="44" t="s">
        <v>54</v>
      </c>
      <c r="G170" s="44">
        <v>4.8010911183339999</v>
      </c>
      <c r="H170" s="44" t="s">
        <v>54</v>
      </c>
      <c r="I170" s="44">
        <v>4.3506318775509385</v>
      </c>
      <c r="J170" s="44">
        <v>4.4961113118614691</v>
      </c>
      <c r="K170" s="44" t="s">
        <v>54</v>
      </c>
      <c r="L170" s="44">
        <v>3.8153446977717351</v>
      </c>
      <c r="M170" s="44">
        <v>2.2763692134727336</v>
      </c>
      <c r="N170" s="44">
        <v>5.4566804798587043</v>
      </c>
      <c r="O170" s="44">
        <v>4.5442859445034713</v>
      </c>
      <c r="P170" s="44">
        <v>6.1354826891799377</v>
      </c>
      <c r="Q170" s="44">
        <v>4.5176411313772888</v>
      </c>
      <c r="R170" s="44">
        <v>-0.43689804617639538</v>
      </c>
      <c r="S170" s="44">
        <v>6.298527212718156</v>
      </c>
      <c r="T170" s="44">
        <v>2.4485983881628073</v>
      </c>
      <c r="U170" s="44">
        <v>7.4086048798337885</v>
      </c>
      <c r="V170" s="44">
        <v>6.6524134209151811</v>
      </c>
      <c r="W170" s="44">
        <v>6.298527212718156</v>
      </c>
      <c r="X170" s="44">
        <v>2.499602385049343</v>
      </c>
      <c r="Y170" s="44" t="s">
        <v>54</v>
      </c>
      <c r="Z170" s="44" t="s">
        <v>54</v>
      </c>
      <c r="AA170" s="44" t="s">
        <v>54</v>
      </c>
      <c r="AB170" s="44">
        <v>42.319852413095418</v>
      </c>
      <c r="AC170" s="44">
        <v>-3.0534066258006334</v>
      </c>
      <c r="AD170" s="44">
        <v>4.6498644721500852</v>
      </c>
      <c r="AE170" s="44">
        <v>7.230678520063222</v>
      </c>
      <c r="AF170" s="44">
        <v>4.7018640510546419</v>
      </c>
      <c r="AG170" s="44">
        <v>8.4504813476325751</v>
      </c>
      <c r="AH170" s="45">
        <v>-37.562558080412082</v>
      </c>
    </row>
    <row r="171" spans="1:34" x14ac:dyDescent="0.2">
      <c r="A171" s="36">
        <v>40087</v>
      </c>
      <c r="B171" s="44">
        <v>4.0360555085498646</v>
      </c>
      <c r="C171" s="44">
        <v>4.6972132900304047</v>
      </c>
      <c r="D171" s="44">
        <v>4.0730680308222844</v>
      </c>
      <c r="E171" s="44">
        <v>4.8817351333749315</v>
      </c>
      <c r="F171" s="44" t="s">
        <v>54</v>
      </c>
      <c r="G171" s="44">
        <v>4.6984300225810074</v>
      </c>
      <c r="H171" s="44" t="s">
        <v>54</v>
      </c>
      <c r="I171" s="44">
        <v>4.4818311849382724</v>
      </c>
      <c r="J171" s="44">
        <v>4.43618018324932</v>
      </c>
      <c r="K171" s="44" t="s">
        <v>54</v>
      </c>
      <c r="L171" s="44">
        <v>3.7397360420948758</v>
      </c>
      <c r="M171" s="44">
        <v>1.6022048140345078</v>
      </c>
      <c r="N171" s="44">
        <v>5.4228851424588527</v>
      </c>
      <c r="O171" s="44">
        <v>3.8291180418160451</v>
      </c>
      <c r="P171" s="44">
        <v>2.8260196295759101</v>
      </c>
      <c r="Q171" s="44">
        <v>3.7337277312747119</v>
      </c>
      <c r="R171" s="44">
        <v>0.83515371445470521</v>
      </c>
      <c r="S171" s="44">
        <v>5.7653010103199165</v>
      </c>
      <c r="T171" s="44">
        <v>0.49548415755069186</v>
      </c>
      <c r="U171" s="44">
        <v>6.8217998963982183</v>
      </c>
      <c r="V171" s="44">
        <v>2.5936369834309545</v>
      </c>
      <c r="W171" s="44">
        <v>5.7653010103199165</v>
      </c>
      <c r="X171" s="44">
        <v>2.8656080277512928</v>
      </c>
      <c r="Y171" s="44" t="s">
        <v>54</v>
      </c>
      <c r="Z171" s="44" t="s">
        <v>54</v>
      </c>
      <c r="AA171" s="44" t="s">
        <v>54</v>
      </c>
      <c r="AB171" s="44">
        <v>38.810357054894098</v>
      </c>
      <c r="AC171" s="44">
        <v>-18.832246445001303</v>
      </c>
      <c r="AD171" s="44">
        <v>4.6201566996691525</v>
      </c>
      <c r="AE171" s="44">
        <v>7.1890052756798468</v>
      </c>
      <c r="AF171" s="44">
        <v>4.8704126086548598</v>
      </c>
      <c r="AG171" s="44">
        <v>8.4627014604160991</v>
      </c>
      <c r="AH171" s="45">
        <v>-58.742352784617715</v>
      </c>
    </row>
    <row r="172" spans="1:34" x14ac:dyDescent="0.2">
      <c r="A172" s="36">
        <v>40118</v>
      </c>
      <c r="B172" s="44">
        <v>3.7316886011658426</v>
      </c>
      <c r="C172" s="44">
        <v>4.3416117367370362</v>
      </c>
      <c r="D172" s="44">
        <v>4.0301282037366093</v>
      </c>
      <c r="E172" s="44">
        <v>4.4302127846789716</v>
      </c>
      <c r="F172" s="44" t="s">
        <v>54</v>
      </c>
      <c r="G172" s="44">
        <v>3.3251394413622108</v>
      </c>
      <c r="H172" s="44" t="s">
        <v>54</v>
      </c>
      <c r="I172" s="44">
        <v>4.3866107024938827</v>
      </c>
      <c r="J172" s="44">
        <v>4.1150521698838531</v>
      </c>
      <c r="K172" s="44" t="s">
        <v>54</v>
      </c>
      <c r="L172" s="44">
        <v>3.7537366143857014</v>
      </c>
      <c r="M172" s="44">
        <v>1.98014574459107</v>
      </c>
      <c r="N172" s="44">
        <v>5.444245418510036</v>
      </c>
      <c r="O172" s="44">
        <v>3.1713713746555072</v>
      </c>
      <c r="P172" s="44">
        <v>1.2897734992906891</v>
      </c>
      <c r="Q172" s="44">
        <v>3.2799113975124641</v>
      </c>
      <c r="R172" s="44">
        <v>1.3535272264791161</v>
      </c>
      <c r="S172" s="44">
        <v>4.8518002768700654</v>
      </c>
      <c r="T172" s="44">
        <v>-0.45242145538111345</v>
      </c>
      <c r="U172" s="44">
        <v>6.1732368833177844</v>
      </c>
      <c r="V172" s="44">
        <v>0.41657181252199393</v>
      </c>
      <c r="W172" s="44">
        <v>4.8518002768700654</v>
      </c>
      <c r="X172" s="44">
        <v>3.1426485153646126</v>
      </c>
      <c r="Y172" s="44" t="s">
        <v>54</v>
      </c>
      <c r="Z172" s="44" t="s">
        <v>54</v>
      </c>
      <c r="AA172" s="44" t="s">
        <v>54</v>
      </c>
      <c r="AB172" s="44">
        <v>53.886531438608841</v>
      </c>
      <c r="AC172" s="44">
        <v>-25.101133515699004</v>
      </c>
      <c r="AD172" s="44">
        <v>4.425315528951927</v>
      </c>
      <c r="AE172" s="44">
        <v>6.3306477411446025</v>
      </c>
      <c r="AF172" s="44">
        <v>4.97860179357383</v>
      </c>
      <c r="AG172" s="44">
        <v>6.7968343803450466</v>
      </c>
      <c r="AH172" s="45">
        <v>-13.406335824345291</v>
      </c>
    </row>
    <row r="173" spans="1:34" x14ac:dyDescent="0.2">
      <c r="A173" s="36">
        <v>40148</v>
      </c>
      <c r="B173" s="44">
        <v>3.6222011189852168</v>
      </c>
      <c r="C173" s="44">
        <v>4.8142158320186184</v>
      </c>
      <c r="D173" s="44">
        <v>4.3680059556393331</v>
      </c>
      <c r="E173" s="44">
        <v>4.8427857859452388</v>
      </c>
      <c r="F173" s="44" t="s">
        <v>54</v>
      </c>
      <c r="G173" s="44">
        <v>3.601826523494168</v>
      </c>
      <c r="H173" s="44" t="s">
        <v>54</v>
      </c>
      <c r="I173" s="44">
        <v>5.1184052264941613</v>
      </c>
      <c r="J173" s="44">
        <v>4.7407969951616593</v>
      </c>
      <c r="K173" s="44" t="s">
        <v>54</v>
      </c>
      <c r="L173" s="44">
        <v>4.0583733298771989</v>
      </c>
      <c r="M173" s="44">
        <v>2.1222513411059509</v>
      </c>
      <c r="N173" s="44">
        <v>6.6812213016039976</v>
      </c>
      <c r="O173" s="44">
        <v>2.7091229563618953</v>
      </c>
      <c r="P173" s="44">
        <v>-1.0630753959773642E-2</v>
      </c>
      <c r="Q173" s="44">
        <v>3.7553876253225695</v>
      </c>
      <c r="R173" s="44">
        <v>2.7417502992685314</v>
      </c>
      <c r="S173" s="44">
        <v>4.8037628360282838</v>
      </c>
      <c r="T173" s="44">
        <v>-0.47936800616039932</v>
      </c>
      <c r="U173" s="44">
        <v>4.7504291393801452</v>
      </c>
      <c r="V173" s="44">
        <v>-1.9621950349362862</v>
      </c>
      <c r="W173" s="44">
        <v>4.8037628360282838</v>
      </c>
      <c r="X173" s="44">
        <v>3.7296631630447052</v>
      </c>
      <c r="Y173" s="44" t="s">
        <v>54</v>
      </c>
      <c r="Z173" s="44" t="s">
        <v>54</v>
      </c>
      <c r="AA173" s="44" t="s">
        <v>54</v>
      </c>
      <c r="AB173" s="44">
        <v>18.49604460755998</v>
      </c>
      <c r="AC173" s="44">
        <v>-24.894640884917024</v>
      </c>
      <c r="AD173" s="44">
        <v>4.4403777469533878</v>
      </c>
      <c r="AE173" s="44">
        <v>5.8828087241546285</v>
      </c>
      <c r="AF173" s="44">
        <v>4.9419367032778752</v>
      </c>
      <c r="AG173" s="44">
        <v>7.6520975894216292</v>
      </c>
      <c r="AH173" s="45">
        <v>245.82442122242958</v>
      </c>
    </row>
    <row r="174" spans="1:34" x14ac:dyDescent="0.2">
      <c r="A174" s="36">
        <v>40179</v>
      </c>
      <c r="B174" s="44">
        <v>4.0780617712260039</v>
      </c>
      <c r="C174" s="44">
        <v>5.0497752970987193</v>
      </c>
      <c r="D174" s="44">
        <v>4.6701619329871988</v>
      </c>
      <c r="E174" s="44">
        <v>5.2985554182879184</v>
      </c>
      <c r="F174" s="44" t="s">
        <v>54</v>
      </c>
      <c r="G174" s="44">
        <v>3.7566432397198639</v>
      </c>
      <c r="H174" s="44" t="s">
        <v>54</v>
      </c>
      <c r="I174" s="44">
        <v>5.3924866723859708</v>
      </c>
      <c r="J174" s="44">
        <v>5.1174124559912855</v>
      </c>
      <c r="K174" s="44" t="s">
        <v>54</v>
      </c>
      <c r="L174" s="44">
        <v>4.2611300274038939</v>
      </c>
      <c r="M174" s="44">
        <v>3.0706322131893984</v>
      </c>
      <c r="N174" s="44">
        <v>5.4653068653445445</v>
      </c>
      <c r="O174" s="44">
        <v>3.6779771376366739</v>
      </c>
      <c r="P174" s="44">
        <v>1.2338373836154659</v>
      </c>
      <c r="Q174" s="44">
        <v>5.4506340023240227</v>
      </c>
      <c r="R174" s="44">
        <v>3.189253127485884</v>
      </c>
      <c r="S174" s="44">
        <v>5.2112508645842723</v>
      </c>
      <c r="T174" s="44">
        <v>1.0223086782247321</v>
      </c>
      <c r="U174" s="44">
        <v>5.475683789099179</v>
      </c>
      <c r="V174" s="44">
        <v>-0.10264502065071213</v>
      </c>
      <c r="W174" s="44">
        <v>5.2112508645842723</v>
      </c>
      <c r="X174" s="44">
        <v>4.094031284990109</v>
      </c>
      <c r="Y174" s="44" t="s">
        <v>54</v>
      </c>
      <c r="Z174" s="44" t="s">
        <v>54</v>
      </c>
      <c r="AA174" s="44" t="s">
        <v>54</v>
      </c>
      <c r="AB174" s="44">
        <v>10.738092955846341</v>
      </c>
      <c r="AC174" s="44">
        <v>-14.219147383620282</v>
      </c>
      <c r="AD174" s="44">
        <v>3.5954971053728144</v>
      </c>
      <c r="AE174" s="44">
        <v>6.9632541238944725</v>
      </c>
      <c r="AF174" s="44">
        <v>4.319696858787097</v>
      </c>
      <c r="AG174" s="44">
        <v>8.2749407927953769</v>
      </c>
      <c r="AH174" s="45">
        <v>407.21682183433626</v>
      </c>
    </row>
    <row r="175" spans="1:34" x14ac:dyDescent="0.2">
      <c r="A175" s="36">
        <v>40210</v>
      </c>
      <c r="B175" s="44">
        <v>5.4199990519255579</v>
      </c>
      <c r="C175" s="44">
        <v>5.4809644874718231</v>
      </c>
      <c r="D175" s="44">
        <v>5.0168092637968869</v>
      </c>
      <c r="E175" s="44">
        <v>5.9186174889930498</v>
      </c>
      <c r="F175" s="44" t="s">
        <v>54</v>
      </c>
      <c r="G175" s="44">
        <v>4.60764965630392</v>
      </c>
      <c r="H175" s="44" t="s">
        <v>54</v>
      </c>
      <c r="I175" s="44">
        <v>5.753135830477234</v>
      </c>
      <c r="J175" s="44">
        <v>5.5256523638378354</v>
      </c>
      <c r="K175" s="44" t="s">
        <v>54</v>
      </c>
      <c r="L175" s="44">
        <v>4.5118956579320866</v>
      </c>
      <c r="M175" s="44">
        <v>3.1815328901214883</v>
      </c>
      <c r="N175" s="44">
        <v>5.9552877860090661</v>
      </c>
      <c r="O175" s="44">
        <v>5.3580024694491897</v>
      </c>
      <c r="P175" s="44">
        <v>4.7476159756911045</v>
      </c>
      <c r="Q175" s="44">
        <v>6.1760802087206201</v>
      </c>
      <c r="R175" s="44">
        <v>1.9196688974058418</v>
      </c>
      <c r="S175" s="44">
        <v>7.5493730397500229</v>
      </c>
      <c r="T175" s="44">
        <v>4.0557342184843463</v>
      </c>
      <c r="U175" s="44">
        <v>5.887267426204204</v>
      </c>
      <c r="V175" s="44">
        <v>4.3173692471764014</v>
      </c>
      <c r="W175" s="44">
        <v>7.5493730397500229</v>
      </c>
      <c r="X175" s="44">
        <v>3.7572008062996929</v>
      </c>
      <c r="Y175" s="44" t="s">
        <v>54</v>
      </c>
      <c r="Z175" s="44" t="s">
        <v>54</v>
      </c>
      <c r="AA175" s="44" t="s">
        <v>54</v>
      </c>
      <c r="AB175" s="44">
        <v>-0.80163972049625443</v>
      </c>
      <c r="AC175" s="44">
        <v>1.369662075406211</v>
      </c>
      <c r="AD175" s="44">
        <v>6.4026467296822744</v>
      </c>
      <c r="AE175" s="44">
        <v>7.9331728677314715</v>
      </c>
      <c r="AF175" s="44">
        <v>3.6286542282524294</v>
      </c>
      <c r="AG175" s="44">
        <v>7.887059296967351</v>
      </c>
      <c r="AH175" s="45">
        <v>183.8948518557425</v>
      </c>
    </row>
    <row r="176" spans="1:34" x14ac:dyDescent="0.2">
      <c r="A176" s="36">
        <v>40238</v>
      </c>
      <c r="B176" s="44">
        <v>6.5203807629137884</v>
      </c>
      <c r="C176" s="44">
        <v>5.6348496011789422</v>
      </c>
      <c r="D176" s="44">
        <v>5.2910166894324817</v>
      </c>
      <c r="E176" s="44">
        <v>6.4988887626456204</v>
      </c>
      <c r="F176" s="44" t="s">
        <v>54</v>
      </c>
      <c r="G176" s="44">
        <v>5.0570917879709754</v>
      </c>
      <c r="H176" s="44" t="s">
        <v>54</v>
      </c>
      <c r="I176" s="44">
        <v>5.6200328935992303</v>
      </c>
      <c r="J176" s="44">
        <v>5.495321193969545</v>
      </c>
      <c r="K176" s="44" t="s">
        <v>54</v>
      </c>
      <c r="L176" s="44">
        <v>4.7027894750085721</v>
      </c>
      <c r="M176" s="44">
        <v>3.4767725234386546</v>
      </c>
      <c r="N176" s="44">
        <v>4.4087401285051584</v>
      </c>
      <c r="O176" s="44">
        <v>7.5181125550226113</v>
      </c>
      <c r="P176" s="44">
        <v>8.0685336443984284</v>
      </c>
      <c r="Q176" s="44">
        <v>5.8917705161278633</v>
      </c>
      <c r="R176" s="44">
        <v>2.3443023972205026</v>
      </c>
      <c r="S176" s="44">
        <v>8.6781208933669518</v>
      </c>
      <c r="T176" s="44">
        <v>7.4969240531142418</v>
      </c>
      <c r="U176" s="44">
        <v>7.5564405463920252</v>
      </c>
      <c r="V176" s="44">
        <v>9.5262397380277122</v>
      </c>
      <c r="W176" s="44">
        <v>8.6781208933669518</v>
      </c>
      <c r="X176" s="44">
        <v>4.004288400631026</v>
      </c>
      <c r="Y176" s="44" t="s">
        <v>54</v>
      </c>
      <c r="Z176" s="44" t="s">
        <v>54</v>
      </c>
      <c r="AA176" s="44" t="s">
        <v>54</v>
      </c>
      <c r="AB176" s="44">
        <v>3.6303635275044712</v>
      </c>
      <c r="AC176" s="44">
        <v>16.768093104906967</v>
      </c>
      <c r="AD176" s="44">
        <v>8.3100739858543022</v>
      </c>
      <c r="AE176" s="44">
        <v>11.511801827424733</v>
      </c>
      <c r="AF176" s="44">
        <v>3.6818304154551953</v>
      </c>
      <c r="AG176" s="44">
        <v>6.3429822874611261</v>
      </c>
      <c r="AH176" s="45">
        <v>-32.048455794099979</v>
      </c>
    </row>
    <row r="177" spans="1:34" x14ac:dyDescent="0.2">
      <c r="A177" s="36">
        <v>40269</v>
      </c>
      <c r="B177" s="44">
        <v>6.7954672895604205</v>
      </c>
      <c r="C177" s="44">
        <v>5.1629994047492431</v>
      </c>
      <c r="D177" s="44">
        <v>5.7058926386760618</v>
      </c>
      <c r="E177" s="44">
        <v>6.0736048724836706</v>
      </c>
      <c r="F177" s="44" t="s">
        <v>54</v>
      </c>
      <c r="G177" s="44">
        <v>5.2718931119062802</v>
      </c>
      <c r="H177" s="44" t="s">
        <v>54</v>
      </c>
      <c r="I177" s="44">
        <v>5.692288595235766</v>
      </c>
      <c r="J177" s="44">
        <v>5.3874382874027305</v>
      </c>
      <c r="K177" s="44" t="s">
        <v>54</v>
      </c>
      <c r="L177" s="44">
        <v>4.6654494897848195</v>
      </c>
      <c r="M177" s="44">
        <v>3.5497680259363165</v>
      </c>
      <c r="N177" s="44">
        <v>2.379643344669006</v>
      </c>
      <c r="O177" s="44">
        <v>8.6232631710806231</v>
      </c>
      <c r="P177" s="44">
        <v>10.824740501987449</v>
      </c>
      <c r="Q177" s="44">
        <v>5.7597516607451666</v>
      </c>
      <c r="R177" s="44">
        <v>2.113498070581926</v>
      </c>
      <c r="S177" s="44">
        <v>9.5341219493549403</v>
      </c>
      <c r="T177" s="44">
        <v>7.3920510822502905</v>
      </c>
      <c r="U177" s="44">
        <v>9.8457882605104174</v>
      </c>
      <c r="V177" s="44">
        <v>15.231672445776653</v>
      </c>
      <c r="W177" s="44">
        <v>9.5341219493549403</v>
      </c>
      <c r="X177" s="44">
        <v>2.5268967590818932</v>
      </c>
      <c r="Y177" s="44" t="s">
        <v>54</v>
      </c>
      <c r="Z177" s="44" t="s">
        <v>54</v>
      </c>
      <c r="AA177" s="44" t="s">
        <v>54</v>
      </c>
      <c r="AB177" s="44">
        <v>23.798643673636334</v>
      </c>
      <c r="AC177" s="44">
        <v>32.665311600414896</v>
      </c>
      <c r="AD177" s="44">
        <v>8.8477367449712574</v>
      </c>
      <c r="AE177" s="44">
        <v>12.409960359363907</v>
      </c>
      <c r="AF177" s="44">
        <v>5.000184901431254</v>
      </c>
      <c r="AG177" s="44">
        <v>6.5383531969573454</v>
      </c>
      <c r="AH177" s="45">
        <v>-13.266349857055786</v>
      </c>
    </row>
    <row r="178" spans="1:34" x14ac:dyDescent="0.2">
      <c r="A178" s="36">
        <v>40299</v>
      </c>
      <c r="B178" s="44">
        <v>6.1952159174714296</v>
      </c>
      <c r="C178" s="44">
        <v>5.3311572820232982</v>
      </c>
      <c r="D178" s="44">
        <v>6.1424286696144463</v>
      </c>
      <c r="E178" s="44">
        <v>5.9865282572161789</v>
      </c>
      <c r="F178" s="44" t="s">
        <v>54</v>
      </c>
      <c r="G178" s="44">
        <v>5.5394239354397143</v>
      </c>
      <c r="H178" s="44" t="s">
        <v>54</v>
      </c>
      <c r="I178" s="44">
        <v>5.6301911111212632</v>
      </c>
      <c r="J178" s="44">
        <v>5.3635780428732431</v>
      </c>
      <c r="K178" s="44" t="s">
        <v>54</v>
      </c>
      <c r="L178" s="44">
        <v>4.9440311557979584</v>
      </c>
      <c r="M178" s="44">
        <v>3.9226438458426429</v>
      </c>
      <c r="N178" s="44">
        <v>0.41739427927538486</v>
      </c>
      <c r="O178" s="44">
        <v>8.4757065570454984</v>
      </c>
      <c r="P178" s="44">
        <v>9.8847658979485544</v>
      </c>
      <c r="Q178" s="44">
        <v>5.8699461841502654</v>
      </c>
      <c r="R178" s="44">
        <v>4.5500283850811911</v>
      </c>
      <c r="S178" s="44">
        <v>8.1216757228740306</v>
      </c>
      <c r="T178" s="44">
        <v>5.9073496837808221</v>
      </c>
      <c r="U178" s="44">
        <v>10.891477258645367</v>
      </c>
      <c r="V178" s="44">
        <v>15.245343835796433</v>
      </c>
      <c r="W178" s="44">
        <v>8.1216757228740306</v>
      </c>
      <c r="X178" s="44">
        <v>2.8688324294763703</v>
      </c>
      <c r="Y178" s="44" t="s">
        <v>54</v>
      </c>
      <c r="Z178" s="44" t="s">
        <v>54</v>
      </c>
      <c r="AA178" s="44" t="s">
        <v>54</v>
      </c>
      <c r="AB178" s="44">
        <v>20.52751251839635</v>
      </c>
      <c r="AC178" s="44">
        <v>36.767221152108817</v>
      </c>
      <c r="AD178" s="44">
        <v>6.01740487716323</v>
      </c>
      <c r="AE178" s="44">
        <v>12.866218068597647</v>
      </c>
      <c r="AF178" s="44">
        <v>5.6095966513754121</v>
      </c>
      <c r="AG178" s="44">
        <v>9.0510612948740743</v>
      </c>
      <c r="AH178" s="45">
        <v>6.0965264795174789</v>
      </c>
    </row>
    <row r="179" spans="1:34" x14ac:dyDescent="0.2">
      <c r="A179" s="36">
        <v>40330</v>
      </c>
      <c r="B179" s="44">
        <v>4.9070604029483889</v>
      </c>
      <c r="C179" s="44">
        <v>5.0888335417463679</v>
      </c>
      <c r="D179" s="44">
        <v>5.9501159177017371</v>
      </c>
      <c r="E179" s="44">
        <v>5.8212760630981677</v>
      </c>
      <c r="F179" s="44" t="s">
        <v>54</v>
      </c>
      <c r="G179" s="44">
        <v>5.5937874525493498</v>
      </c>
      <c r="H179" s="44" t="s">
        <v>54</v>
      </c>
      <c r="I179" s="44">
        <v>5.4414330411569551</v>
      </c>
      <c r="J179" s="44">
        <v>5.2215157845314053</v>
      </c>
      <c r="K179" s="44" t="s">
        <v>54</v>
      </c>
      <c r="L179" s="44">
        <v>4.9158755254616864</v>
      </c>
      <c r="M179" s="44">
        <v>3.8365956841643651</v>
      </c>
      <c r="N179" s="44">
        <v>0.60991535216545856</v>
      </c>
      <c r="O179" s="44">
        <v>6.6682733852552616</v>
      </c>
      <c r="P179" s="44">
        <v>6.6968381832316766</v>
      </c>
      <c r="Q179" s="44">
        <v>6.0340475894263221</v>
      </c>
      <c r="R179" s="44">
        <v>4.1249856225118009</v>
      </c>
      <c r="S179" s="44">
        <v>7.6833512928982941</v>
      </c>
      <c r="T179" s="44">
        <v>3.7747107043961279</v>
      </c>
      <c r="U179" s="44">
        <v>9.132674142989444</v>
      </c>
      <c r="V179" s="44">
        <v>9.9179675673165093</v>
      </c>
      <c r="W179" s="44">
        <v>7.6833512928982941</v>
      </c>
      <c r="X179" s="44">
        <v>3.1722211994402727</v>
      </c>
      <c r="Y179" s="44" t="s">
        <v>54</v>
      </c>
      <c r="Z179" s="44" t="s">
        <v>54</v>
      </c>
      <c r="AA179" s="44" t="s">
        <v>54</v>
      </c>
      <c r="AB179" s="44">
        <v>-1.8060275212834824</v>
      </c>
      <c r="AC179" s="44">
        <v>27.573589456687969</v>
      </c>
      <c r="AD179" s="44">
        <v>0.27040073747177473</v>
      </c>
      <c r="AE179" s="44">
        <v>10.432855491761714</v>
      </c>
      <c r="AF179" s="44">
        <v>5.7251119949895468</v>
      </c>
      <c r="AG179" s="44">
        <v>10.115955619363959</v>
      </c>
      <c r="AH179" s="45">
        <v>55.899910690129616</v>
      </c>
    </row>
    <row r="180" spans="1:34" x14ac:dyDescent="0.2">
      <c r="A180" s="36">
        <v>40360</v>
      </c>
      <c r="B180" s="44">
        <v>4.0303643093461545</v>
      </c>
      <c r="C180" s="44">
        <v>5.2430372787906094</v>
      </c>
      <c r="D180" s="44">
        <v>5.6222938548550161</v>
      </c>
      <c r="E180" s="44">
        <v>5.8721083843165047</v>
      </c>
      <c r="F180" s="44" t="s">
        <v>54</v>
      </c>
      <c r="G180" s="44">
        <v>4.5047334147464824</v>
      </c>
      <c r="H180" s="44" t="s">
        <v>54</v>
      </c>
      <c r="I180" s="44">
        <v>5.3016407446920653</v>
      </c>
      <c r="J180" s="44">
        <v>5.317644211173004</v>
      </c>
      <c r="K180" s="44" t="s">
        <v>54</v>
      </c>
      <c r="L180" s="44">
        <v>4.6774089046850378</v>
      </c>
      <c r="M180" s="44">
        <v>3.1951406736819195</v>
      </c>
      <c r="N180" s="44">
        <v>3.3859029507200944</v>
      </c>
      <c r="O180" s="44">
        <v>3.9569651513110387</v>
      </c>
      <c r="P180" s="44">
        <v>2.6470634367930614</v>
      </c>
      <c r="Q180" s="44">
        <v>4.4620428456009051</v>
      </c>
      <c r="R180" s="44">
        <v>3.3071624065170084</v>
      </c>
      <c r="S180" s="44">
        <v>6.9714589189480591</v>
      </c>
      <c r="T180" s="44">
        <v>1.766473291888218</v>
      </c>
      <c r="U180" s="44">
        <v>6.5686647248324874</v>
      </c>
      <c r="V180" s="44">
        <v>2.3596905849508687</v>
      </c>
      <c r="W180" s="44">
        <v>6.9714589189480591</v>
      </c>
      <c r="X180" s="44">
        <v>3.8277591658206092</v>
      </c>
      <c r="Y180" s="44" t="s">
        <v>54</v>
      </c>
      <c r="Z180" s="44" t="s">
        <v>54</v>
      </c>
      <c r="AA180" s="44" t="s">
        <v>54</v>
      </c>
      <c r="AB180" s="44">
        <v>-19.606554907014271</v>
      </c>
      <c r="AC180" s="44">
        <v>4.1279045465227142</v>
      </c>
      <c r="AD180" s="44">
        <v>-1.5864415093197408</v>
      </c>
      <c r="AE180" s="44">
        <v>8.0863704869803996</v>
      </c>
      <c r="AF180" s="44">
        <v>5.5609305390492949</v>
      </c>
      <c r="AG180" s="44">
        <v>10.23955592059491</v>
      </c>
      <c r="AH180" s="45">
        <v>130.98579803028531</v>
      </c>
    </row>
    <row r="181" spans="1:34" x14ac:dyDescent="0.2">
      <c r="A181" s="36">
        <v>40391</v>
      </c>
      <c r="B181" s="44">
        <v>2.6069524388987872</v>
      </c>
      <c r="C181" s="44">
        <v>4.1514127102872322</v>
      </c>
      <c r="D181" s="44">
        <v>4.5643577462708009</v>
      </c>
      <c r="E181" s="44">
        <v>5.0457074779589419</v>
      </c>
      <c r="F181" s="44" t="s">
        <v>54</v>
      </c>
      <c r="G181" s="44">
        <v>3.7336300219935197</v>
      </c>
      <c r="H181" s="44" t="s">
        <v>54</v>
      </c>
      <c r="I181" s="44">
        <v>4.376167332653651</v>
      </c>
      <c r="J181" s="44">
        <v>4.3406092012663606</v>
      </c>
      <c r="K181" s="44" t="s">
        <v>54</v>
      </c>
      <c r="L181" s="44">
        <v>3.6573464498277843</v>
      </c>
      <c r="M181" s="44">
        <v>2.4238112670563083</v>
      </c>
      <c r="N181" s="44">
        <v>3.4738804417544316</v>
      </c>
      <c r="O181" s="44">
        <v>2.20699363006635</v>
      </c>
      <c r="P181" s="44">
        <v>0.55396234585258242</v>
      </c>
      <c r="Q181" s="44">
        <v>3.8162032958375818</v>
      </c>
      <c r="R181" s="44">
        <v>-0.58572801859327228</v>
      </c>
      <c r="S181" s="44">
        <v>6.628702450422125</v>
      </c>
      <c r="T181" s="44">
        <v>0.95842351474469467</v>
      </c>
      <c r="U181" s="44">
        <v>4.171884406685507</v>
      </c>
      <c r="V181" s="44">
        <v>-1.2475347765080755</v>
      </c>
      <c r="W181" s="44">
        <v>6.628702450422125</v>
      </c>
      <c r="X181" s="44">
        <v>2.5746289662464932</v>
      </c>
      <c r="Y181" s="44" t="s">
        <v>54</v>
      </c>
      <c r="Z181" s="44" t="s">
        <v>54</v>
      </c>
      <c r="AA181" s="44" t="s">
        <v>54</v>
      </c>
      <c r="AB181" s="44">
        <v>-30.361164525031469</v>
      </c>
      <c r="AC181" s="44">
        <v>-3.7981581672224678</v>
      </c>
      <c r="AD181" s="44">
        <v>-2.1471732152856191</v>
      </c>
      <c r="AE181" s="44">
        <v>7.2009202943749813</v>
      </c>
      <c r="AF181" s="44">
        <v>5.7772513289097418</v>
      </c>
      <c r="AG181" s="44">
        <v>8.2992496719461712</v>
      </c>
      <c r="AH181" s="45">
        <v>72.852790728542573</v>
      </c>
    </row>
    <row r="182" spans="1:34" x14ac:dyDescent="0.2">
      <c r="A182" s="36">
        <v>40422</v>
      </c>
      <c r="B182" s="44">
        <v>3.3837053522275369</v>
      </c>
      <c r="C182" s="44">
        <v>4.1639272608136082</v>
      </c>
      <c r="D182" s="44">
        <v>4.5379621876286791</v>
      </c>
      <c r="E182" s="44">
        <v>4.7648238443168509</v>
      </c>
      <c r="F182" s="44" t="s">
        <v>54</v>
      </c>
      <c r="G182" s="44">
        <v>4.0789188004259529</v>
      </c>
      <c r="H182" s="44" t="s">
        <v>54</v>
      </c>
      <c r="I182" s="44">
        <v>4.2570735301549263</v>
      </c>
      <c r="J182" s="44">
        <v>4.351130462456652</v>
      </c>
      <c r="K182" s="44" t="s">
        <v>54</v>
      </c>
      <c r="L182" s="44">
        <v>3.69674076371615</v>
      </c>
      <c r="M182" s="44">
        <v>2.6018308602112654</v>
      </c>
      <c r="N182" s="44">
        <v>3.7724109862537176</v>
      </c>
      <c r="O182" s="44">
        <v>2.8643382767892405</v>
      </c>
      <c r="P182" s="44">
        <v>2.304854741189402</v>
      </c>
      <c r="Q182" s="44">
        <v>4.3425888556671879</v>
      </c>
      <c r="R182" s="44">
        <v>-1.8841926282963897</v>
      </c>
      <c r="S182" s="44">
        <v>6.4563857954003936</v>
      </c>
      <c r="T182" s="44">
        <v>2.9116441384151983</v>
      </c>
      <c r="U182" s="44">
        <v>3.7627768452302348</v>
      </c>
      <c r="V182" s="44">
        <v>1.3919683387660911</v>
      </c>
      <c r="W182" s="44">
        <v>6.4563857954003936</v>
      </c>
      <c r="X182" s="44">
        <v>2.1984536425370322</v>
      </c>
      <c r="Y182" s="44" t="s">
        <v>54</v>
      </c>
      <c r="Z182" s="44" t="s">
        <v>54</v>
      </c>
      <c r="AA182" s="44" t="s">
        <v>54</v>
      </c>
      <c r="AB182" s="44">
        <v>-24.036813479760525</v>
      </c>
      <c r="AC182" s="44">
        <v>0.77523772530912538</v>
      </c>
      <c r="AD182" s="44">
        <v>3.4925282538020213</v>
      </c>
      <c r="AE182" s="44">
        <v>7.4864507477984148</v>
      </c>
      <c r="AF182" s="44">
        <v>6.2654844921792545</v>
      </c>
      <c r="AG182" s="44">
        <v>7.7113566425898341</v>
      </c>
      <c r="AH182" s="45">
        <v>30.035757082770118</v>
      </c>
    </row>
    <row r="183" spans="1:34" x14ac:dyDescent="0.2">
      <c r="A183" s="36">
        <v>40452</v>
      </c>
      <c r="B183" s="44">
        <v>5.2929849248356078</v>
      </c>
      <c r="C183" s="44">
        <v>4.9756630166303921</v>
      </c>
      <c r="D183" s="44">
        <v>5.0205314349053793</v>
      </c>
      <c r="E183" s="44">
        <v>5.5125934837446664</v>
      </c>
      <c r="F183" s="44" t="s">
        <v>54</v>
      </c>
      <c r="G183" s="44">
        <v>5.5601670592292436</v>
      </c>
      <c r="H183" s="44" t="s">
        <v>54</v>
      </c>
      <c r="I183" s="44">
        <v>4.7188648427064948</v>
      </c>
      <c r="J183" s="44">
        <v>4.8789143205275991</v>
      </c>
      <c r="K183" s="44" t="s">
        <v>54</v>
      </c>
      <c r="L183" s="44">
        <v>4.4278099035508234</v>
      </c>
      <c r="M183" s="44">
        <v>3.8308334917699085</v>
      </c>
      <c r="N183" s="44">
        <v>3.108581910633788</v>
      </c>
      <c r="O183" s="44">
        <v>6.4751780540917707</v>
      </c>
      <c r="P183" s="44">
        <v>8.5256380958946636</v>
      </c>
      <c r="Q183" s="44">
        <v>5.3175625742853896</v>
      </c>
      <c r="R183" s="44">
        <v>-1.8818920595820572</v>
      </c>
      <c r="S183" s="44">
        <v>7.161479839542892</v>
      </c>
      <c r="T183" s="44">
        <v>7.2572124006384087</v>
      </c>
      <c r="U183" s="44">
        <v>5.7375471830804798</v>
      </c>
      <c r="V183" s="44">
        <v>9.1415637936471938</v>
      </c>
      <c r="W183" s="44">
        <v>7.161479839542892</v>
      </c>
      <c r="X183" s="44">
        <v>2.8073663441463168</v>
      </c>
      <c r="Y183" s="44" t="s">
        <v>54</v>
      </c>
      <c r="Z183" s="44" t="s">
        <v>54</v>
      </c>
      <c r="AA183" s="44" t="s">
        <v>54</v>
      </c>
      <c r="AB183" s="44">
        <v>-14.063163693494573</v>
      </c>
      <c r="AC183" s="44">
        <v>21.720974035017917</v>
      </c>
      <c r="AD183" s="44">
        <v>8.9065251645503878</v>
      </c>
      <c r="AE183" s="44">
        <v>9.787787466059001</v>
      </c>
      <c r="AF183" s="44">
        <v>6.2868481123603033</v>
      </c>
      <c r="AG183" s="44">
        <v>7.9749083376253793</v>
      </c>
      <c r="AH183" s="45">
        <v>-8.3824850168593912</v>
      </c>
    </row>
    <row r="184" spans="1:34" x14ac:dyDescent="0.2">
      <c r="A184" s="36">
        <v>40483</v>
      </c>
      <c r="B184" s="44">
        <v>7.8666206672077976</v>
      </c>
      <c r="C184" s="44">
        <v>6.6705039852598986</v>
      </c>
      <c r="D184" s="44">
        <v>6.2491301271393525</v>
      </c>
      <c r="E184" s="44">
        <v>6.606364201110182</v>
      </c>
      <c r="F184" s="44" t="s">
        <v>54</v>
      </c>
      <c r="G184" s="44">
        <v>6.6305663255096476</v>
      </c>
      <c r="H184" s="44" t="s">
        <v>54</v>
      </c>
      <c r="I184" s="44">
        <v>5.7568891882620932</v>
      </c>
      <c r="J184" s="44">
        <v>6.0821316492939275</v>
      </c>
      <c r="K184" s="44" t="s">
        <v>54</v>
      </c>
      <c r="L184" s="44">
        <v>5.9100152077720054</v>
      </c>
      <c r="M184" s="44">
        <v>4.95634072655659</v>
      </c>
      <c r="N184" s="44">
        <v>4.10577751961101</v>
      </c>
      <c r="O184" s="44">
        <v>9.5830777299864565</v>
      </c>
      <c r="P184" s="44">
        <v>14.256462654669292</v>
      </c>
      <c r="Q184" s="44">
        <v>6.5036200476908732</v>
      </c>
      <c r="R184" s="44">
        <v>-0.32510725857328282</v>
      </c>
      <c r="S184" s="44">
        <v>7.3526707206593045</v>
      </c>
      <c r="T184" s="44">
        <v>10.531915442159232</v>
      </c>
      <c r="U184" s="44">
        <v>8.4551401568747195</v>
      </c>
      <c r="V184" s="44">
        <v>16.253300121527019</v>
      </c>
      <c r="W184" s="44">
        <v>7.3526707206593045</v>
      </c>
      <c r="X184" s="44">
        <v>4.1349524045910044</v>
      </c>
      <c r="Y184" s="44" t="s">
        <v>54</v>
      </c>
      <c r="Z184" s="44" t="s">
        <v>54</v>
      </c>
      <c r="AA184" s="44" t="s">
        <v>54</v>
      </c>
      <c r="AB184" s="44">
        <v>8.4666980549355344</v>
      </c>
      <c r="AC184" s="44">
        <v>33.869034618265033</v>
      </c>
      <c r="AD184" s="44">
        <v>14.276193870204395</v>
      </c>
      <c r="AE184" s="44">
        <v>11.916504522808125</v>
      </c>
      <c r="AF184" s="44">
        <v>6.1212568796114084</v>
      </c>
      <c r="AG184" s="44">
        <v>11.106755900447979</v>
      </c>
      <c r="AH184" s="45">
        <v>-18.251674147250455</v>
      </c>
    </row>
    <row r="185" spans="1:34" x14ac:dyDescent="0.2">
      <c r="A185" s="36">
        <v>40513</v>
      </c>
      <c r="B185" s="44">
        <v>8.4851383173589028</v>
      </c>
      <c r="C185" s="44">
        <v>7.2843266688021941</v>
      </c>
      <c r="D185" s="44">
        <v>6.5618429453413682</v>
      </c>
      <c r="E185" s="44">
        <v>6.834260135490112</v>
      </c>
      <c r="F185" s="44" t="s">
        <v>54</v>
      </c>
      <c r="G185" s="44">
        <v>6.1568275404924719</v>
      </c>
      <c r="H185" s="44" t="s">
        <v>54</v>
      </c>
      <c r="I185" s="44">
        <v>6.0299119228467646</v>
      </c>
      <c r="J185" s="44">
        <v>6.2647291405129977</v>
      </c>
      <c r="K185" s="44" t="s">
        <v>54</v>
      </c>
      <c r="L185" s="44">
        <v>6.2181554984666718</v>
      </c>
      <c r="M185" s="44">
        <v>5.0902675522485765</v>
      </c>
      <c r="N185" s="44">
        <v>3.6864686670221971</v>
      </c>
      <c r="O185" s="44">
        <v>10.860712238488219</v>
      </c>
      <c r="P185" s="44">
        <v>18.374925055041658</v>
      </c>
      <c r="Q185" s="44">
        <v>6.6665155145277453</v>
      </c>
      <c r="R185" s="44">
        <v>-1.0479306245885596</v>
      </c>
      <c r="S185" s="44">
        <v>7.2700989493068988</v>
      </c>
      <c r="T185" s="44">
        <v>12.445936754635653</v>
      </c>
      <c r="U185" s="44">
        <v>8.8313867483912816</v>
      </c>
      <c r="V185" s="44">
        <v>20.730725773667018</v>
      </c>
      <c r="W185" s="44">
        <v>7.2700989493068988</v>
      </c>
      <c r="X185" s="44">
        <v>3.700558293473776</v>
      </c>
      <c r="Y185" s="44" t="s">
        <v>54</v>
      </c>
      <c r="Z185" s="44" t="s">
        <v>54</v>
      </c>
      <c r="AA185" s="44" t="s">
        <v>54</v>
      </c>
      <c r="AB185" s="44">
        <v>3.9165258181381262</v>
      </c>
      <c r="AC185" s="44">
        <v>48.668360341038266</v>
      </c>
      <c r="AD185" s="44">
        <v>16.969655372137439</v>
      </c>
      <c r="AE185" s="44">
        <v>12.143752849241409</v>
      </c>
      <c r="AF185" s="44">
        <v>6.1241589563304046</v>
      </c>
      <c r="AG185" s="44">
        <v>14.46386912710696</v>
      </c>
      <c r="AH185" s="45">
        <v>-27.103894123187942</v>
      </c>
    </row>
    <row r="186" spans="1:34" x14ac:dyDescent="0.2">
      <c r="A186" s="36">
        <v>40544</v>
      </c>
      <c r="B186" s="44">
        <v>8.107851758834812</v>
      </c>
      <c r="C186" s="44">
        <v>7.7548703069568461</v>
      </c>
      <c r="D186" s="44">
        <v>6.6939774466091819</v>
      </c>
      <c r="E186" s="44">
        <v>7.2111355680023195</v>
      </c>
      <c r="F186" s="44" t="s">
        <v>54</v>
      </c>
      <c r="G186" s="44">
        <v>6.3931301342968112</v>
      </c>
      <c r="H186" s="44" t="s">
        <v>54</v>
      </c>
      <c r="I186" s="44">
        <v>6.5265746256559822</v>
      </c>
      <c r="J186" s="44">
        <v>6.7701091883690054</v>
      </c>
      <c r="K186" s="44" t="s">
        <v>54</v>
      </c>
      <c r="L186" s="44">
        <v>6.4566059463603693</v>
      </c>
      <c r="M186" s="44">
        <v>4.5379547351580811</v>
      </c>
      <c r="N186" s="44">
        <v>4.4539548867557528</v>
      </c>
      <c r="O186" s="44">
        <v>9.7557287403334101</v>
      </c>
      <c r="P186" s="44">
        <v>14.467774865650057</v>
      </c>
      <c r="Q186" s="44">
        <v>7.0391543382339705</v>
      </c>
      <c r="R186" s="44">
        <v>-0.30484841445712618</v>
      </c>
      <c r="S186" s="44">
        <v>7.8132032203631354</v>
      </c>
      <c r="T186" s="44">
        <v>10.805316256282111</v>
      </c>
      <c r="U186" s="44">
        <v>8.2940485119986249</v>
      </c>
      <c r="V186" s="44">
        <v>16.104351304510956</v>
      </c>
      <c r="W186" s="44">
        <v>7.8132032203631354</v>
      </c>
      <c r="X186" s="44">
        <v>3.8895788125548307</v>
      </c>
      <c r="Y186" s="44" t="s">
        <v>54</v>
      </c>
      <c r="Z186" s="44" t="s">
        <v>54</v>
      </c>
      <c r="AA186" s="44" t="s">
        <v>54</v>
      </c>
      <c r="AB186" s="44">
        <v>12.030727213343567</v>
      </c>
      <c r="AC186" s="44">
        <v>27.833008054896439</v>
      </c>
      <c r="AD186" s="44">
        <v>15.796064612238368</v>
      </c>
      <c r="AE186" s="44">
        <v>11.778002792119395</v>
      </c>
      <c r="AF186" s="44">
        <v>7.326158522879652</v>
      </c>
      <c r="AG186" s="44">
        <v>14.980491306203319</v>
      </c>
      <c r="AH186" s="45">
        <v>-17.4296822444783</v>
      </c>
    </row>
    <row r="187" spans="1:34" x14ac:dyDescent="0.2">
      <c r="A187" s="36">
        <v>40575</v>
      </c>
      <c r="B187" s="44">
        <v>7.7596893704840397</v>
      </c>
      <c r="C187" s="44">
        <v>7.9056130029736522</v>
      </c>
      <c r="D187" s="44">
        <v>6.1403720109532998</v>
      </c>
      <c r="E187" s="44">
        <v>8.3958299749223642</v>
      </c>
      <c r="F187" s="44" t="s">
        <v>54</v>
      </c>
      <c r="G187" s="44">
        <v>6.1831155619438221</v>
      </c>
      <c r="H187" s="44" t="s">
        <v>54</v>
      </c>
      <c r="I187" s="44">
        <v>7.8610115947947037</v>
      </c>
      <c r="J187" s="44">
        <v>7.7339288098327188</v>
      </c>
      <c r="K187" s="44" t="s">
        <v>54</v>
      </c>
      <c r="L187" s="44">
        <v>6.1607554593820879</v>
      </c>
      <c r="M187" s="44">
        <v>4.2121835946249888</v>
      </c>
      <c r="N187" s="44">
        <v>5.2619162600061173</v>
      </c>
      <c r="O187" s="44">
        <v>8.8559676587047704</v>
      </c>
      <c r="P187" s="44">
        <v>10.782585509740983</v>
      </c>
      <c r="Q187" s="44">
        <v>7.0339732144439893</v>
      </c>
      <c r="R187" s="44">
        <v>-0.76964883967389142</v>
      </c>
      <c r="S187" s="44">
        <v>11.412851888837537</v>
      </c>
      <c r="T187" s="44">
        <v>8.1176490445567424</v>
      </c>
      <c r="U187" s="44">
        <v>8.9168000739397542</v>
      </c>
      <c r="V187" s="44">
        <v>11.350761832476721</v>
      </c>
      <c r="W187" s="44">
        <v>11.412851888837537</v>
      </c>
      <c r="X187" s="44">
        <v>3.6286695250900181</v>
      </c>
      <c r="Y187" s="44" t="s">
        <v>54</v>
      </c>
      <c r="Z187" s="44" t="s">
        <v>54</v>
      </c>
      <c r="AA187" s="44" t="s">
        <v>54</v>
      </c>
      <c r="AB187" s="44">
        <v>14.763074131339366</v>
      </c>
      <c r="AC187" s="44">
        <v>10.784902560645833</v>
      </c>
      <c r="AD187" s="44">
        <v>11.36942024813878</v>
      </c>
      <c r="AE187" s="44">
        <v>10.514754412977936</v>
      </c>
      <c r="AF187" s="44">
        <v>8.0131490108877159</v>
      </c>
      <c r="AG187" s="44">
        <v>14.198500958630916</v>
      </c>
      <c r="AH187" s="45">
        <v>-6.2676503206350276</v>
      </c>
    </row>
    <row r="188" spans="1:34" x14ac:dyDescent="0.2">
      <c r="A188" s="36">
        <v>40603</v>
      </c>
      <c r="B188" s="44">
        <v>7.7985414001309437</v>
      </c>
      <c r="C188" s="44">
        <v>8.2533248853008843</v>
      </c>
      <c r="D188" s="44">
        <v>5.8745036758550668</v>
      </c>
      <c r="E188" s="44">
        <v>8.8787689846163431</v>
      </c>
      <c r="F188" s="44" t="s">
        <v>54</v>
      </c>
      <c r="G188" s="44">
        <v>7.031462541328807</v>
      </c>
      <c r="H188" s="44" t="s">
        <v>54</v>
      </c>
      <c r="I188" s="44">
        <v>8.922879715280402</v>
      </c>
      <c r="J188" s="44">
        <v>8.6073897573034372</v>
      </c>
      <c r="K188" s="44" t="s">
        <v>54</v>
      </c>
      <c r="L188" s="44">
        <v>6.5589857104727685</v>
      </c>
      <c r="M188" s="44">
        <v>4.1007723878323077</v>
      </c>
      <c r="N188" s="44">
        <v>8.197576499283727</v>
      </c>
      <c r="O188" s="44">
        <v>7.6923086673362775</v>
      </c>
      <c r="P188" s="44">
        <v>6.5216255685324427</v>
      </c>
      <c r="Q188" s="44">
        <v>4.645728449840874</v>
      </c>
      <c r="R188" s="44">
        <v>-0.25828626122005005</v>
      </c>
      <c r="S188" s="44">
        <v>12.482156298187007</v>
      </c>
      <c r="T188" s="44">
        <v>4.5057803661916012</v>
      </c>
      <c r="U188" s="44">
        <v>10.430859768523788</v>
      </c>
      <c r="V188" s="44">
        <v>6.1040815990383663</v>
      </c>
      <c r="W188" s="44">
        <v>12.482156298187007</v>
      </c>
      <c r="X188" s="44">
        <v>3.9436553195044013</v>
      </c>
      <c r="Y188" s="44" t="s">
        <v>54</v>
      </c>
      <c r="Z188" s="44" t="s">
        <v>54</v>
      </c>
      <c r="AA188" s="44" t="s">
        <v>54</v>
      </c>
      <c r="AB188" s="44">
        <v>32.849163814547978</v>
      </c>
      <c r="AC188" s="44">
        <v>-6.9786854684374191</v>
      </c>
      <c r="AD188" s="44">
        <v>5.9835749918959067</v>
      </c>
      <c r="AE188" s="44">
        <v>10.893691733583481</v>
      </c>
      <c r="AF188" s="44">
        <v>8.6675186730398792</v>
      </c>
      <c r="AG188" s="44">
        <v>11.56735032623628</v>
      </c>
      <c r="AH188" s="45">
        <v>248.1442116110116</v>
      </c>
    </row>
    <row r="189" spans="1:34" x14ac:dyDescent="0.2">
      <c r="A189" s="36">
        <v>40634</v>
      </c>
      <c r="B189" s="44">
        <v>8.2506972607714175</v>
      </c>
      <c r="C189" s="44">
        <v>8.3620900982448489</v>
      </c>
      <c r="D189" s="44">
        <v>6.3421374702129469</v>
      </c>
      <c r="E189" s="44">
        <v>9.2323776673245845</v>
      </c>
      <c r="F189" s="44" t="s">
        <v>54</v>
      </c>
      <c r="G189" s="44">
        <v>7.2960465339369165</v>
      </c>
      <c r="H189" s="44" t="s">
        <v>54</v>
      </c>
      <c r="I189" s="44">
        <v>8.7043731160060247</v>
      </c>
      <c r="J189" s="44">
        <v>8.2652199653029896</v>
      </c>
      <c r="K189" s="44" t="s">
        <v>54</v>
      </c>
      <c r="L189" s="44">
        <v>6.6922535419307252</v>
      </c>
      <c r="M189" s="44">
        <v>4.4158585923740077</v>
      </c>
      <c r="N189" s="44">
        <v>9.8037973894255828</v>
      </c>
      <c r="O189" s="44">
        <v>7.5234524932696445</v>
      </c>
      <c r="P189" s="44">
        <v>6.7196006414750116</v>
      </c>
      <c r="Q189" s="44">
        <v>6.8078350107696082</v>
      </c>
      <c r="R189" s="44">
        <v>-0.40603980572333853</v>
      </c>
      <c r="S189" s="44">
        <v>11.813953810594271</v>
      </c>
      <c r="T189" s="44">
        <v>4.5017487191537242</v>
      </c>
      <c r="U189" s="44">
        <v>10.116201454422708</v>
      </c>
      <c r="V189" s="44">
        <v>5.8896308170116214</v>
      </c>
      <c r="W189" s="44">
        <v>11.813953810594271</v>
      </c>
      <c r="X189" s="44">
        <v>5.7259917369644882</v>
      </c>
      <c r="Y189" s="44" t="s">
        <v>54</v>
      </c>
      <c r="Z189" s="44" t="s">
        <v>54</v>
      </c>
      <c r="AA189" s="44" t="s">
        <v>54</v>
      </c>
      <c r="AB189" s="44">
        <v>11.390412158084942</v>
      </c>
      <c r="AC189" s="44">
        <v>-2.7217200003757398</v>
      </c>
      <c r="AD189" s="44">
        <v>4.3119833799958371</v>
      </c>
      <c r="AE189" s="44">
        <v>9.5972328138928589</v>
      </c>
      <c r="AF189" s="44">
        <v>8.044558026142056</v>
      </c>
      <c r="AG189" s="44">
        <v>11.802567171532942</v>
      </c>
      <c r="AH189" s="45">
        <v>156.21727838046746</v>
      </c>
    </row>
    <row r="190" spans="1:34" x14ac:dyDescent="0.2">
      <c r="A190" s="36">
        <v>40664</v>
      </c>
      <c r="B190" s="44">
        <v>7.7854020565322202</v>
      </c>
      <c r="C190" s="44">
        <v>7.7697196262368493</v>
      </c>
      <c r="D190" s="44">
        <v>6.6244934422868624</v>
      </c>
      <c r="E190" s="44">
        <v>7.2687499235641155</v>
      </c>
      <c r="F190" s="44" t="s">
        <v>54</v>
      </c>
      <c r="G190" s="44">
        <v>7.3478934933896625</v>
      </c>
      <c r="H190" s="44" t="s">
        <v>54</v>
      </c>
      <c r="I190" s="44">
        <v>6.9207031315985148</v>
      </c>
      <c r="J190" s="44">
        <v>6.8376282798591461</v>
      </c>
      <c r="K190" s="44" t="s">
        <v>54</v>
      </c>
      <c r="L190" s="44">
        <v>6.4501348373784566</v>
      </c>
      <c r="M190" s="44">
        <v>4.5179820181137273</v>
      </c>
      <c r="N190" s="44">
        <v>11.014133165610147</v>
      </c>
      <c r="O190" s="44">
        <v>6.3490281405224493</v>
      </c>
      <c r="P190" s="44">
        <v>5.3218438443665121</v>
      </c>
      <c r="Q190" s="44">
        <v>7.5122213728618448</v>
      </c>
      <c r="R190" s="44">
        <v>-2.7388041409110286</v>
      </c>
      <c r="S190" s="44">
        <v>9.0428427251235206</v>
      </c>
      <c r="T190" s="44">
        <v>4.1820742540659381</v>
      </c>
      <c r="U190" s="44">
        <v>8.2525201413151734</v>
      </c>
      <c r="V190" s="44">
        <v>5.3781243234012948</v>
      </c>
      <c r="W190" s="44">
        <v>9.0428427251235206</v>
      </c>
      <c r="X190" s="44">
        <v>4.7290838501798333</v>
      </c>
      <c r="Y190" s="44" t="s">
        <v>54</v>
      </c>
      <c r="Z190" s="44" t="s">
        <v>54</v>
      </c>
      <c r="AA190" s="44" t="s">
        <v>54</v>
      </c>
      <c r="AB190" s="44">
        <v>0.19892064555352817</v>
      </c>
      <c r="AC190" s="44">
        <v>1.9352193872355059</v>
      </c>
      <c r="AD190" s="44">
        <v>5.5527317340220037</v>
      </c>
      <c r="AE190" s="44">
        <v>9.5815650152976843</v>
      </c>
      <c r="AF190" s="44">
        <v>8.5383079092857628</v>
      </c>
      <c r="AG190" s="44">
        <v>9.1426754844152498</v>
      </c>
      <c r="AH190" s="45">
        <v>144.69205974374256</v>
      </c>
    </row>
    <row r="191" spans="1:34" x14ac:dyDescent="0.2">
      <c r="A191" s="36">
        <v>40695</v>
      </c>
      <c r="B191" s="44">
        <v>6.4880176634181623</v>
      </c>
      <c r="C191" s="44">
        <v>7.057792839161749</v>
      </c>
      <c r="D191" s="44">
        <v>7.0358207040540179</v>
      </c>
      <c r="E191" s="44">
        <v>6.3899063330052712</v>
      </c>
      <c r="F191" s="44" t="s">
        <v>54</v>
      </c>
      <c r="G191" s="44">
        <v>7.0287593686086893</v>
      </c>
      <c r="H191" s="44" t="s">
        <v>54</v>
      </c>
      <c r="I191" s="44">
        <v>6.0912240667038304</v>
      </c>
      <c r="J191" s="44">
        <v>6.2081796434685828</v>
      </c>
      <c r="K191" s="44" t="s">
        <v>54</v>
      </c>
      <c r="L191" s="44">
        <v>6.0272094502469713</v>
      </c>
      <c r="M191" s="44">
        <v>5.0739528723362781</v>
      </c>
      <c r="N191" s="44">
        <v>7.441676591985086</v>
      </c>
      <c r="O191" s="44">
        <v>6.1436216486419539</v>
      </c>
      <c r="P191" s="44">
        <v>5.1282027923532922</v>
      </c>
      <c r="Q191" s="44">
        <v>11.372044077565093</v>
      </c>
      <c r="R191" s="44">
        <v>-3.1815855440325009</v>
      </c>
      <c r="S191" s="44">
        <v>8.5202604244034319</v>
      </c>
      <c r="T191" s="44">
        <v>4.3575078140763281</v>
      </c>
      <c r="U191" s="44">
        <v>7.4558062613357237</v>
      </c>
      <c r="V191" s="44">
        <v>6.3785467569234413</v>
      </c>
      <c r="W191" s="44">
        <v>8.5202604244034319</v>
      </c>
      <c r="X191" s="44">
        <v>4.2079776219582357</v>
      </c>
      <c r="Y191" s="44" t="s">
        <v>54</v>
      </c>
      <c r="Z191" s="44" t="s">
        <v>54</v>
      </c>
      <c r="AA191" s="44" t="s">
        <v>54</v>
      </c>
      <c r="AB191" s="44">
        <v>-7.1900602723686831</v>
      </c>
      <c r="AC191" s="44">
        <v>2.0182762297635435</v>
      </c>
      <c r="AD191" s="44">
        <v>8.4491015370517601</v>
      </c>
      <c r="AE191" s="44">
        <v>8.6426001011983686</v>
      </c>
      <c r="AF191" s="44">
        <v>8.2575599725768853</v>
      </c>
      <c r="AG191" s="44">
        <v>8.0605470013698266</v>
      </c>
      <c r="AH191" s="45">
        <v>-4.474842126172291</v>
      </c>
    </row>
    <row r="192" spans="1:34" x14ac:dyDescent="0.2">
      <c r="A192" s="36">
        <v>40725</v>
      </c>
      <c r="B192" s="44">
        <v>5.4007711473863509</v>
      </c>
      <c r="C192" s="44">
        <v>6.4686585760447315</v>
      </c>
      <c r="D192" s="44">
        <v>6.5401061491185999</v>
      </c>
      <c r="E192" s="44">
        <v>6.0869820747124948</v>
      </c>
      <c r="F192" s="44" t="s">
        <v>54</v>
      </c>
      <c r="G192" s="44">
        <v>6.2676152556276463</v>
      </c>
      <c r="H192" s="44" t="s">
        <v>54</v>
      </c>
      <c r="I192" s="44">
        <v>6.1943876851599668</v>
      </c>
      <c r="J192" s="44">
        <v>6.2480384219008442</v>
      </c>
      <c r="K192" s="44" t="s">
        <v>54</v>
      </c>
      <c r="L192" s="44">
        <v>5.5508921209590483</v>
      </c>
      <c r="M192" s="44">
        <v>4.3939528500372091</v>
      </c>
      <c r="N192" s="44">
        <v>5.3076875810173902</v>
      </c>
      <c r="O192" s="44">
        <v>5.3105217510468918</v>
      </c>
      <c r="P192" s="44">
        <v>4.2682007778906552</v>
      </c>
      <c r="Q192" s="44">
        <v>9.319978325460923</v>
      </c>
      <c r="R192" s="44">
        <v>-1.6032031733173966</v>
      </c>
      <c r="S192" s="44">
        <v>8.724555230869953</v>
      </c>
      <c r="T192" s="44">
        <v>3.2311875767290275</v>
      </c>
      <c r="U192" s="44">
        <v>7.9158259553382777</v>
      </c>
      <c r="V192" s="44">
        <v>5.1718133675967408</v>
      </c>
      <c r="W192" s="44">
        <v>8.724555230869953</v>
      </c>
      <c r="X192" s="44">
        <v>3.2977278603111273</v>
      </c>
      <c r="Y192" s="44" t="s">
        <v>54</v>
      </c>
      <c r="Z192" s="44" t="s">
        <v>54</v>
      </c>
      <c r="AA192" s="44" t="s">
        <v>54</v>
      </c>
      <c r="AB192" s="44">
        <v>-0.72567365387928362</v>
      </c>
      <c r="AC192" s="44">
        <v>-6.5924088241340968</v>
      </c>
      <c r="AD192" s="44">
        <v>7.9426506031080208</v>
      </c>
      <c r="AE192" s="44">
        <v>10.088532450846927</v>
      </c>
      <c r="AF192" s="44">
        <v>8.0275355658369563</v>
      </c>
      <c r="AG192" s="44">
        <v>7.2845627682009564</v>
      </c>
      <c r="AH192" s="45">
        <v>26.755758963597316</v>
      </c>
    </row>
    <row r="193" spans="1:34" x14ac:dyDescent="0.2">
      <c r="A193" s="36">
        <v>40756</v>
      </c>
      <c r="B193" s="44">
        <v>5.1541846700117588</v>
      </c>
      <c r="C193" s="44">
        <v>6.308142177393421</v>
      </c>
      <c r="D193" s="44">
        <v>6.8051831062546881</v>
      </c>
      <c r="E193" s="44">
        <v>6.9024057580341207</v>
      </c>
      <c r="F193" s="44" t="s">
        <v>54</v>
      </c>
      <c r="G193" s="44">
        <v>5.9788402063637704</v>
      </c>
      <c r="H193" s="44" t="s">
        <v>54</v>
      </c>
      <c r="I193" s="44">
        <v>6.8581019745226541</v>
      </c>
      <c r="J193" s="44">
        <v>6.5253138984616754</v>
      </c>
      <c r="K193" s="44" t="s">
        <v>54</v>
      </c>
      <c r="L193" s="44">
        <v>5.3019558595834866</v>
      </c>
      <c r="M193" s="44">
        <v>4.8062542972308222</v>
      </c>
      <c r="N193" s="44">
        <v>2.754847207867158</v>
      </c>
      <c r="O193" s="44">
        <v>6.1607025141633898</v>
      </c>
      <c r="P193" s="44">
        <v>6.7159089761516242</v>
      </c>
      <c r="Q193" s="44">
        <v>10.689810243038906</v>
      </c>
      <c r="R193" s="44">
        <v>1.2444041567985238</v>
      </c>
      <c r="S193" s="44">
        <v>7.8298037851329809</v>
      </c>
      <c r="T193" s="44">
        <v>4.8320942886082463</v>
      </c>
      <c r="U193" s="44">
        <v>8.214799996237133</v>
      </c>
      <c r="V193" s="44">
        <v>7.3968217949523165</v>
      </c>
      <c r="W193" s="44">
        <v>7.8298037851329809</v>
      </c>
      <c r="X193" s="44">
        <v>4.905993020113101</v>
      </c>
      <c r="Y193" s="44" t="s">
        <v>54</v>
      </c>
      <c r="Z193" s="44" t="s">
        <v>54</v>
      </c>
      <c r="AA193" s="44" t="s">
        <v>54</v>
      </c>
      <c r="AB193" s="44">
        <v>1.5674633409199004</v>
      </c>
      <c r="AC193" s="44">
        <v>-3.9062891872683423</v>
      </c>
      <c r="AD193" s="44">
        <v>7.8750602606691729</v>
      </c>
      <c r="AE193" s="44">
        <v>10.072405136421764</v>
      </c>
      <c r="AF193" s="44">
        <v>7.0576516166565426</v>
      </c>
      <c r="AG193" s="44">
        <v>9.8313818074015558</v>
      </c>
      <c r="AH193" s="45">
        <v>54.911170868734132</v>
      </c>
    </row>
    <row r="194" spans="1:34" x14ac:dyDescent="0.2">
      <c r="A194" s="36">
        <v>40787</v>
      </c>
      <c r="B194" s="44">
        <v>6.7081606470861743</v>
      </c>
      <c r="C194" s="44">
        <v>6.6089011345250128</v>
      </c>
      <c r="D194" s="44">
        <v>6.9789551526195055</v>
      </c>
      <c r="E194" s="44">
        <v>7.4405723801840082</v>
      </c>
      <c r="F194" s="44" t="s">
        <v>54</v>
      </c>
      <c r="G194" s="44">
        <v>5.6437243174288341</v>
      </c>
      <c r="H194" s="44" t="s">
        <v>54</v>
      </c>
      <c r="I194" s="44">
        <v>7.057534555159009</v>
      </c>
      <c r="J194" s="44">
        <v>6.5323172194840851</v>
      </c>
      <c r="K194" s="44" t="s">
        <v>54</v>
      </c>
      <c r="L194" s="44">
        <v>5.6207636713320142</v>
      </c>
      <c r="M194" s="44">
        <v>4.8158834293255097</v>
      </c>
      <c r="N194" s="44">
        <v>4.7932083141908777</v>
      </c>
      <c r="O194" s="44">
        <v>7.1163697455450858</v>
      </c>
      <c r="P194" s="44">
        <v>8.9920917242036609</v>
      </c>
      <c r="Q194" s="44">
        <v>10.232737673128</v>
      </c>
      <c r="R194" s="44">
        <v>1.9342195703878815</v>
      </c>
      <c r="S194" s="44">
        <v>7.5756843658813153</v>
      </c>
      <c r="T194" s="44">
        <v>6.5571695209531811</v>
      </c>
      <c r="U194" s="44">
        <v>8.5596634289981495</v>
      </c>
      <c r="V194" s="44">
        <v>9.2252455457070255</v>
      </c>
      <c r="W194" s="44">
        <v>7.5756843658813153</v>
      </c>
      <c r="X194" s="44">
        <v>6.2278919616874191</v>
      </c>
      <c r="Y194" s="44" t="s">
        <v>54</v>
      </c>
      <c r="Z194" s="44" t="s">
        <v>54</v>
      </c>
      <c r="AA194" s="44" t="s">
        <v>54</v>
      </c>
      <c r="AB194" s="44">
        <v>12.799870098097955</v>
      </c>
      <c r="AC194" s="44">
        <v>7.9575434630430948</v>
      </c>
      <c r="AD194" s="44">
        <v>6.2646768997794737</v>
      </c>
      <c r="AE194" s="44">
        <v>10.03752342882072</v>
      </c>
      <c r="AF194" s="44">
        <v>6.9482424928377355</v>
      </c>
      <c r="AG194" s="44">
        <v>10.099886618981316</v>
      </c>
      <c r="AH194" s="45">
        <v>98.429034320146144</v>
      </c>
    </row>
    <row r="195" spans="1:34" x14ac:dyDescent="0.2">
      <c r="A195" s="36">
        <v>40817</v>
      </c>
      <c r="B195" s="44">
        <v>6.7552151690833568</v>
      </c>
      <c r="C195" s="44">
        <v>6.4377560769791415</v>
      </c>
      <c r="D195" s="44">
        <v>7.1359021821004092</v>
      </c>
      <c r="E195" s="44">
        <v>6.5563809237933555</v>
      </c>
      <c r="F195" s="44" t="s">
        <v>54</v>
      </c>
      <c r="G195" s="44">
        <v>5.5973914339823949</v>
      </c>
      <c r="H195" s="44" t="s">
        <v>54</v>
      </c>
      <c r="I195" s="44">
        <v>6.7531494989654135</v>
      </c>
      <c r="J195" s="44">
        <v>6.1944135849413726</v>
      </c>
      <c r="K195" s="44" t="s">
        <v>54</v>
      </c>
      <c r="L195" s="44">
        <v>5.8025267573756878</v>
      </c>
      <c r="M195" s="44">
        <v>4.8591248814737753</v>
      </c>
      <c r="N195" s="44">
        <v>6.3081066419531879</v>
      </c>
      <c r="O195" s="44">
        <v>7.0999495966979111</v>
      </c>
      <c r="P195" s="44">
        <v>8.7737716889858319</v>
      </c>
      <c r="Q195" s="44">
        <v>7.9636042161684912</v>
      </c>
      <c r="R195" s="44">
        <v>-1.4938046921168109</v>
      </c>
      <c r="S195" s="44">
        <v>7.5339051547476288</v>
      </c>
      <c r="T195" s="44">
        <v>5.6626285359978112</v>
      </c>
      <c r="U195" s="44">
        <v>8.3206816156948094</v>
      </c>
      <c r="V195" s="44">
        <v>9.0998930309177126</v>
      </c>
      <c r="W195" s="44">
        <v>7.5339051547476288</v>
      </c>
      <c r="X195" s="44">
        <v>4.1277742105687594</v>
      </c>
      <c r="Y195" s="44" t="s">
        <v>54</v>
      </c>
      <c r="Z195" s="44" t="s">
        <v>54</v>
      </c>
      <c r="AA195" s="44" t="s">
        <v>54</v>
      </c>
      <c r="AB195" s="44">
        <v>16.394267254176583</v>
      </c>
      <c r="AC195" s="44">
        <v>14.852162626296007</v>
      </c>
      <c r="AD195" s="44">
        <v>5.2590162438408186</v>
      </c>
      <c r="AE195" s="44">
        <v>8.6483209670029169</v>
      </c>
      <c r="AF195" s="44">
        <v>7.5692665378669091</v>
      </c>
      <c r="AG195" s="44">
        <v>9.4198317678272332</v>
      </c>
      <c r="AH195" s="45">
        <v>170.1993054713725</v>
      </c>
    </row>
    <row r="196" spans="1:34" x14ac:dyDescent="0.2">
      <c r="A196" s="36">
        <v>40848</v>
      </c>
      <c r="B196" s="44">
        <v>6.2633938188462679</v>
      </c>
      <c r="C196" s="44">
        <v>6.382892140576061</v>
      </c>
      <c r="D196" s="44">
        <v>6.930114393343743</v>
      </c>
      <c r="E196" s="44">
        <v>6.0101028617869616</v>
      </c>
      <c r="F196" s="44" t="s">
        <v>54</v>
      </c>
      <c r="G196" s="44">
        <v>5.6351165528072329</v>
      </c>
      <c r="H196" s="44" t="s">
        <v>54</v>
      </c>
      <c r="I196" s="44">
        <v>6.5511179048913846</v>
      </c>
      <c r="J196" s="44">
        <v>6.2692285700573649</v>
      </c>
      <c r="K196" s="44" t="s">
        <v>54</v>
      </c>
      <c r="L196" s="44">
        <v>5.6106563524911621</v>
      </c>
      <c r="M196" s="44">
        <v>4.1325707777547223</v>
      </c>
      <c r="N196" s="44">
        <v>6.3372467496412952</v>
      </c>
      <c r="O196" s="44">
        <v>6.3267468466895878</v>
      </c>
      <c r="P196" s="44">
        <v>6.3260187803328733</v>
      </c>
      <c r="Q196" s="44">
        <v>5.2315156142113608</v>
      </c>
      <c r="R196" s="44">
        <v>-3.0151381561713464</v>
      </c>
      <c r="S196" s="44">
        <v>7.898070702667809</v>
      </c>
      <c r="T196" s="44">
        <v>3.9746265890167933</v>
      </c>
      <c r="U196" s="44">
        <v>8.1454744817469873</v>
      </c>
      <c r="V196" s="44">
        <v>6.3087479956759154</v>
      </c>
      <c r="W196" s="44">
        <v>7.898070702667809</v>
      </c>
      <c r="X196" s="44">
        <v>2.6633586316150826</v>
      </c>
      <c r="Y196" s="44" t="s">
        <v>54</v>
      </c>
      <c r="Z196" s="44" t="s">
        <v>54</v>
      </c>
      <c r="AA196" s="44" t="s">
        <v>54</v>
      </c>
      <c r="AB196" s="44">
        <v>14.190067567437552</v>
      </c>
      <c r="AC196" s="44">
        <v>9.0392380794013434</v>
      </c>
      <c r="AD196" s="44">
        <v>4.3482072806853012</v>
      </c>
      <c r="AE196" s="44">
        <v>11.302341631617765</v>
      </c>
      <c r="AF196" s="44">
        <v>8.3621365907270047</v>
      </c>
      <c r="AG196" s="44">
        <v>8.8436327461987645</v>
      </c>
      <c r="AH196" s="45">
        <v>150.80407938759853</v>
      </c>
    </row>
    <row r="197" spans="1:34" x14ac:dyDescent="0.2">
      <c r="A197" s="36">
        <v>40878</v>
      </c>
      <c r="B197" s="44">
        <v>5.3039613464502793</v>
      </c>
      <c r="C197" s="44">
        <v>6.0351190258763694</v>
      </c>
      <c r="D197" s="44">
        <v>7.2359060802326098</v>
      </c>
      <c r="E197" s="44">
        <v>5.5365746408919705</v>
      </c>
      <c r="F197" s="44" t="s">
        <v>54</v>
      </c>
      <c r="G197" s="44">
        <v>6.4467668277897019</v>
      </c>
      <c r="H197" s="44" t="s">
        <v>54</v>
      </c>
      <c r="I197" s="44">
        <v>5.7645769067535326</v>
      </c>
      <c r="J197" s="44">
        <v>5.7753338926191873</v>
      </c>
      <c r="K197" s="44" t="s">
        <v>54</v>
      </c>
      <c r="L197" s="44">
        <v>5.368961029734038</v>
      </c>
      <c r="M197" s="44">
        <v>4.5430539396972733</v>
      </c>
      <c r="N197" s="44">
        <v>4.6308710027275595</v>
      </c>
      <c r="O197" s="44">
        <v>5.8194504844786223</v>
      </c>
      <c r="P197" s="44">
        <v>6.5246097494508319</v>
      </c>
      <c r="Q197" s="44">
        <v>4.7863395643559699</v>
      </c>
      <c r="R197" s="44">
        <v>-3.7803137829815938</v>
      </c>
      <c r="S197" s="44">
        <v>7.1641332423132411</v>
      </c>
      <c r="T197" s="44">
        <v>3.7017206681658053</v>
      </c>
      <c r="U197" s="44">
        <v>7.3189067881221064</v>
      </c>
      <c r="V197" s="44">
        <v>6.3798517128169152</v>
      </c>
      <c r="W197" s="44">
        <v>7.1641332423132411</v>
      </c>
      <c r="X197" s="44">
        <v>1.7921675357751639</v>
      </c>
      <c r="Y197" s="44" t="s">
        <v>54</v>
      </c>
      <c r="Z197" s="44" t="s">
        <v>54</v>
      </c>
      <c r="AA197" s="44" t="s">
        <v>54</v>
      </c>
      <c r="AB197" s="44">
        <v>4.5140842622608517</v>
      </c>
      <c r="AC197" s="44">
        <v>7.3513760314583863</v>
      </c>
      <c r="AD197" s="44">
        <v>6.4151931019456754</v>
      </c>
      <c r="AE197" s="44">
        <v>12.457071603743557</v>
      </c>
      <c r="AF197" s="44">
        <v>8.2189372986652245</v>
      </c>
      <c r="AG197" s="44">
        <v>10.422724569015742</v>
      </c>
      <c r="AH197" s="45">
        <v>-26.285239393277266</v>
      </c>
    </row>
    <row r="198" spans="1:34" x14ac:dyDescent="0.2">
      <c r="A198" s="28">
        <v>40909</v>
      </c>
      <c r="B198" s="44">
        <v>5.3900633106271414</v>
      </c>
      <c r="C198" s="44">
        <v>6.3954084644251026</v>
      </c>
      <c r="D198" s="44">
        <v>6.8771931357196223</v>
      </c>
      <c r="E198" s="44">
        <v>5.5867873035009268</v>
      </c>
      <c r="F198" s="44" t="s">
        <v>54</v>
      </c>
      <c r="G198" s="44">
        <v>6.4601940174301831</v>
      </c>
      <c r="H198" s="44" t="s">
        <v>54</v>
      </c>
      <c r="I198" s="44">
        <v>5.7776836106744156</v>
      </c>
      <c r="J198" s="44">
        <v>6.0683972052247412</v>
      </c>
      <c r="K198" s="44" t="s">
        <v>54</v>
      </c>
      <c r="L198" s="44">
        <v>4.9136808915240664</v>
      </c>
      <c r="M198" s="44">
        <v>5.0139618593574937</v>
      </c>
      <c r="N198" s="44">
        <v>3.9320812885690515</v>
      </c>
      <c r="O198" s="44">
        <v>5.9991576665781849</v>
      </c>
      <c r="P198" s="44">
        <v>7.0207727131865312</v>
      </c>
      <c r="Q198" s="44">
        <v>5.5281449980775932</v>
      </c>
      <c r="R198" s="44">
        <v>-3.9636980655560592</v>
      </c>
      <c r="S198" s="44">
        <v>6.8743315542947556</v>
      </c>
      <c r="T198" s="44">
        <v>3.8707659883637717</v>
      </c>
      <c r="U198" s="44">
        <v>7.395637847902762</v>
      </c>
      <c r="V198" s="44">
        <v>7.96946748938079</v>
      </c>
      <c r="W198" s="44">
        <v>6.8743315542947556</v>
      </c>
      <c r="X198" s="44">
        <v>1.2171355717240289</v>
      </c>
      <c r="Y198" s="44" t="s">
        <v>54</v>
      </c>
      <c r="Z198" s="44" t="s">
        <v>54</v>
      </c>
      <c r="AA198" s="44" t="s">
        <v>54</v>
      </c>
      <c r="AB198" s="44">
        <v>0.57480891915187726</v>
      </c>
      <c r="AC198" s="44">
        <v>11.119063392416791</v>
      </c>
      <c r="AD198" s="44">
        <v>6.8221554170568481</v>
      </c>
      <c r="AE198" s="44">
        <v>12.95947075466492</v>
      </c>
      <c r="AF198" s="44">
        <v>7.6698417112825297</v>
      </c>
      <c r="AG198" s="44">
        <v>13.309062184597593</v>
      </c>
      <c r="AH198" s="45">
        <v>-33.341836800815585</v>
      </c>
    </row>
    <row r="199" spans="1:34" x14ac:dyDescent="0.2">
      <c r="A199" s="28">
        <v>40940</v>
      </c>
      <c r="B199" s="44">
        <v>4.7718325048059995</v>
      </c>
      <c r="C199" s="44">
        <v>5.9577810810636009</v>
      </c>
      <c r="D199" s="44">
        <v>6.3050706739937254</v>
      </c>
      <c r="E199" s="44">
        <v>4.7348304101145828</v>
      </c>
      <c r="F199" s="44" t="s">
        <v>54</v>
      </c>
      <c r="G199" s="44">
        <v>6.1366890333461441</v>
      </c>
      <c r="H199" s="44" t="s">
        <v>54</v>
      </c>
      <c r="I199" s="44">
        <v>5.0951999638559471</v>
      </c>
      <c r="J199" s="44">
        <v>5.2699495708241813</v>
      </c>
      <c r="K199" s="44" t="s">
        <v>54</v>
      </c>
      <c r="L199" s="44">
        <v>4.2291386747260447</v>
      </c>
      <c r="M199" s="44">
        <v>4.3254133928498248</v>
      </c>
      <c r="N199" s="44">
        <v>3.8094739009862764</v>
      </c>
      <c r="O199" s="44">
        <v>5.0878226195555811</v>
      </c>
      <c r="P199" s="44">
        <v>5.8320386946739262</v>
      </c>
      <c r="Q199" s="44">
        <v>5.0126454675794179</v>
      </c>
      <c r="R199" s="44">
        <v>-4.2142820467400384</v>
      </c>
      <c r="S199" s="44">
        <v>6.4156530894615287</v>
      </c>
      <c r="T199" s="44">
        <v>2.83847715384465</v>
      </c>
      <c r="U199" s="44">
        <v>6.6450688611265178</v>
      </c>
      <c r="V199" s="44">
        <v>7.2343671810381096</v>
      </c>
      <c r="W199" s="44">
        <v>6.4156530894615287</v>
      </c>
      <c r="X199" s="44">
        <v>1.7489013388185981E-2</v>
      </c>
      <c r="Y199" s="44" t="s">
        <v>54</v>
      </c>
      <c r="Z199" s="44" t="s">
        <v>54</v>
      </c>
      <c r="AA199" s="44" t="s">
        <v>54</v>
      </c>
      <c r="AB199" s="44">
        <v>-6.4860288740155028</v>
      </c>
      <c r="AC199" s="44">
        <v>14.703951911517919</v>
      </c>
      <c r="AD199" s="44">
        <v>4.9100492657351964</v>
      </c>
      <c r="AE199" s="44">
        <v>12.222121660057226</v>
      </c>
      <c r="AF199" s="44">
        <v>7.6477094888121968</v>
      </c>
      <c r="AG199" s="44">
        <v>11.864217156067468</v>
      </c>
      <c r="AH199" s="45">
        <v>-23.395118000224684</v>
      </c>
    </row>
    <row r="200" spans="1:34" x14ac:dyDescent="0.2">
      <c r="A200" s="28">
        <v>40969</v>
      </c>
      <c r="B200" s="44">
        <v>3.8939871760457407</v>
      </c>
      <c r="C200" s="44">
        <v>5.3123309954734594</v>
      </c>
      <c r="D200" s="44">
        <v>5.2087522243055702</v>
      </c>
      <c r="E200" s="44">
        <v>4.4849728149541193</v>
      </c>
      <c r="F200" s="44" t="s">
        <v>54</v>
      </c>
      <c r="G200" s="44">
        <v>4.9957458988108669</v>
      </c>
      <c r="H200" s="44" t="s">
        <v>54</v>
      </c>
      <c r="I200" s="44">
        <v>5.048536319055529</v>
      </c>
      <c r="J200" s="44">
        <v>5.0048860152615475</v>
      </c>
      <c r="K200" s="44" t="s">
        <v>54</v>
      </c>
      <c r="L200" s="44">
        <v>3.5272224329739004</v>
      </c>
      <c r="M200" s="44">
        <v>3.2450493167108334</v>
      </c>
      <c r="N200" s="44">
        <v>3.7251406851453766</v>
      </c>
      <c r="O200" s="44">
        <v>3.9069161751173596</v>
      </c>
      <c r="P200" s="44">
        <v>1.7342215202079956</v>
      </c>
      <c r="Q200" s="44">
        <v>3.7997009970377746</v>
      </c>
      <c r="R200" s="44">
        <v>-4.5816003891550992</v>
      </c>
      <c r="S200" s="44">
        <v>7.1129370955699329</v>
      </c>
      <c r="T200" s="44">
        <v>1.0025798404996067</v>
      </c>
      <c r="U200" s="44">
        <v>6.4758989565985701</v>
      </c>
      <c r="V200" s="44">
        <v>3.0997984540269101</v>
      </c>
      <c r="W200" s="44">
        <v>7.1129370955699329</v>
      </c>
      <c r="X200" s="44">
        <v>-0.88698104239148279</v>
      </c>
      <c r="Y200" s="44" t="s">
        <v>54</v>
      </c>
      <c r="Z200" s="44" t="s">
        <v>54</v>
      </c>
      <c r="AA200" s="44" t="s">
        <v>54</v>
      </c>
      <c r="AB200" s="44">
        <v>-13.453417644400147</v>
      </c>
      <c r="AC200" s="44">
        <v>8.4332166410374185</v>
      </c>
      <c r="AD200" s="44">
        <v>1.5691312563255195</v>
      </c>
      <c r="AE200" s="44">
        <v>11.477823647659562</v>
      </c>
      <c r="AF200" s="44">
        <v>7.8874874634659733</v>
      </c>
      <c r="AG200" s="44">
        <v>8.2560333282639391</v>
      </c>
      <c r="AH200" s="45">
        <v>124.43988282871712</v>
      </c>
    </row>
    <row r="201" spans="1:34" x14ac:dyDescent="0.2">
      <c r="A201" s="28">
        <v>41000</v>
      </c>
      <c r="B201" s="44">
        <v>3.3441936848271894</v>
      </c>
      <c r="C201" s="44">
        <v>4.7824451034133517</v>
      </c>
      <c r="D201" s="44">
        <v>4.6358989870884102</v>
      </c>
      <c r="E201" s="44">
        <v>4.613365019721698</v>
      </c>
      <c r="F201" s="44">
        <v>5.5597028920092271</v>
      </c>
      <c r="G201" s="44">
        <v>4.781906871119574</v>
      </c>
      <c r="H201" s="44">
        <v>4.8742589103704148</v>
      </c>
      <c r="I201" s="44">
        <v>5.011024662444342</v>
      </c>
      <c r="J201" s="44">
        <v>4.6743054400039767</v>
      </c>
      <c r="K201" s="44">
        <v>5.2041276120267952</v>
      </c>
      <c r="L201" s="44">
        <v>3.4877590845164548</v>
      </c>
      <c r="M201" s="44">
        <v>2.574301963667196</v>
      </c>
      <c r="N201" s="44">
        <v>2.7371915415305637</v>
      </c>
      <c r="O201" s="44">
        <v>3.402230823409397</v>
      </c>
      <c r="P201" s="44">
        <v>1.0979488234137023</v>
      </c>
      <c r="Q201" s="44">
        <v>4.3565488630358402</v>
      </c>
      <c r="R201" s="44">
        <v>-5.2372654443177993</v>
      </c>
      <c r="S201" s="44">
        <v>7.7030389457781752</v>
      </c>
      <c r="T201" s="44">
        <v>0.94244556897839971</v>
      </c>
      <c r="U201" s="44">
        <v>5.5606045757581342</v>
      </c>
      <c r="V201" s="44">
        <v>0.84761406411593043</v>
      </c>
      <c r="W201" s="44">
        <v>7.7030389457781752</v>
      </c>
      <c r="X201" s="44">
        <v>0.22172573384693806</v>
      </c>
      <c r="Y201" s="44">
        <v>3.7835026570587758</v>
      </c>
      <c r="Z201" s="44">
        <v>6.7529587132654285</v>
      </c>
      <c r="AA201" s="44">
        <v>3.6667645101746729</v>
      </c>
      <c r="AB201" s="44">
        <v>-23.290254457886206</v>
      </c>
      <c r="AC201" s="44">
        <v>4.8958887881554745</v>
      </c>
      <c r="AD201" s="44">
        <v>2.0108981265197485</v>
      </c>
      <c r="AE201" s="44">
        <v>15.170993092057046</v>
      </c>
      <c r="AF201" s="44">
        <v>7.7515225953333129</v>
      </c>
      <c r="AG201" s="44">
        <v>4.4101652770670086</v>
      </c>
      <c r="AH201" s="45">
        <v>112.45643703206593</v>
      </c>
    </row>
    <row r="202" spans="1:34" x14ac:dyDescent="0.2">
      <c r="A202" s="28">
        <v>41030</v>
      </c>
      <c r="B202" s="44">
        <v>3.9940754623312387</v>
      </c>
      <c r="C202" s="44">
        <v>4.8551649986768268</v>
      </c>
      <c r="D202" s="44">
        <v>4.7391192799924653</v>
      </c>
      <c r="E202" s="44">
        <v>5.5227708290728401</v>
      </c>
      <c r="F202" s="44">
        <v>5.4639449916205933</v>
      </c>
      <c r="G202" s="44">
        <v>4.8608771030963567</v>
      </c>
      <c r="H202" s="44">
        <v>5.0879433680783421</v>
      </c>
      <c r="I202" s="44">
        <v>5.5591401044934372</v>
      </c>
      <c r="J202" s="44">
        <v>5.3004633795940208</v>
      </c>
      <c r="K202" s="44">
        <v>5.6201995754183258</v>
      </c>
      <c r="L202" s="44">
        <v>4.3881489156151616</v>
      </c>
      <c r="M202" s="44">
        <v>3.3635405506029485</v>
      </c>
      <c r="N202" s="44">
        <v>1.9835088387152098</v>
      </c>
      <c r="O202" s="44">
        <v>4.6314368639652059</v>
      </c>
      <c r="P202" s="44">
        <v>5.1218731311755619</v>
      </c>
      <c r="Q202" s="44">
        <v>4.165686819168485</v>
      </c>
      <c r="R202" s="44">
        <v>-3.5738351031849191</v>
      </c>
      <c r="S202" s="44">
        <v>7.3792179166319585</v>
      </c>
      <c r="T202" s="44">
        <v>3.5076203344223842</v>
      </c>
      <c r="U202" s="44">
        <v>5.6329021906251739</v>
      </c>
      <c r="V202" s="44">
        <v>2.948780674161199</v>
      </c>
      <c r="W202" s="44">
        <v>7.3792179166319585</v>
      </c>
      <c r="X202" s="44">
        <v>3.3469136962617654</v>
      </c>
      <c r="Y202" s="44">
        <v>6.9631355670885</v>
      </c>
      <c r="Z202" s="44">
        <v>6.6301045109442072</v>
      </c>
      <c r="AA202" s="44">
        <v>3.814846512324749</v>
      </c>
      <c r="AB202" s="44">
        <v>-22.715246000243155</v>
      </c>
      <c r="AC202" s="44">
        <v>4.6972720885882779</v>
      </c>
      <c r="AD202" s="44">
        <v>6.5143805709476368</v>
      </c>
      <c r="AE202" s="44">
        <v>12.842714713249137</v>
      </c>
      <c r="AF202" s="44">
        <v>7.0364269706486624</v>
      </c>
      <c r="AG202" s="44">
        <v>3.9724091028350301</v>
      </c>
      <c r="AH202" s="45">
        <v>88.738777489227516</v>
      </c>
    </row>
    <row r="203" spans="1:34" x14ac:dyDescent="0.2">
      <c r="A203" s="28">
        <v>41061</v>
      </c>
      <c r="B203" s="44">
        <v>3.9927158749493969</v>
      </c>
      <c r="C203" s="44">
        <v>4.3659911590974758</v>
      </c>
      <c r="D203" s="44">
        <v>4.4851344532500264</v>
      </c>
      <c r="E203" s="44">
        <v>4.1430095137506555</v>
      </c>
      <c r="F203" s="44">
        <v>5.132594066538303</v>
      </c>
      <c r="G203" s="44">
        <v>5.0319115712070328</v>
      </c>
      <c r="H203" s="44">
        <v>4.6314496183223071</v>
      </c>
      <c r="I203" s="44">
        <v>4.1639377300671185</v>
      </c>
      <c r="J203" s="44">
        <v>4.149127922960318</v>
      </c>
      <c r="K203" s="44">
        <v>5.4028769442792139</v>
      </c>
      <c r="L203" s="44">
        <v>4.203441874512265</v>
      </c>
      <c r="M203" s="44">
        <v>3.5262761015198123</v>
      </c>
      <c r="N203" s="44">
        <v>2.1862195327353646</v>
      </c>
      <c r="O203" s="44">
        <v>4.8256240468051033</v>
      </c>
      <c r="P203" s="44">
        <v>9.0676321391390644</v>
      </c>
      <c r="Q203" s="44">
        <v>3.7111874229532873</v>
      </c>
      <c r="R203" s="44">
        <v>-8.3985901514927974</v>
      </c>
      <c r="S203" s="44">
        <v>7.1860367799691005</v>
      </c>
      <c r="T203" s="44">
        <v>2.734363355121161</v>
      </c>
      <c r="U203" s="44">
        <v>6.4074616478862083</v>
      </c>
      <c r="V203" s="44">
        <v>7.7472203202310368</v>
      </c>
      <c r="W203" s="44">
        <v>7.1860367799691005</v>
      </c>
      <c r="X203" s="44">
        <v>1.2334793555786661</v>
      </c>
      <c r="Y203" s="44">
        <v>7.4729302493439036</v>
      </c>
      <c r="Z203" s="44">
        <v>7.0768846681028066</v>
      </c>
      <c r="AA203" s="44">
        <v>3.0565735157453275</v>
      </c>
      <c r="AB203" s="44">
        <v>2.7722544224122174</v>
      </c>
      <c r="AC203" s="44">
        <v>3.4353861974974365</v>
      </c>
      <c r="AD203" s="44">
        <v>8.5554641615191542</v>
      </c>
      <c r="AE203" s="44">
        <v>12.994605710526002</v>
      </c>
      <c r="AF203" s="44">
        <v>6.0503379907191288</v>
      </c>
      <c r="AG203" s="44">
        <v>6.0241189866561342</v>
      </c>
      <c r="AH203" s="45">
        <v>2.4277399521666467</v>
      </c>
    </row>
    <row r="204" spans="1:34" x14ac:dyDescent="0.2">
      <c r="A204" s="28">
        <v>41091</v>
      </c>
      <c r="B204" s="44">
        <v>5.4131294869713713</v>
      </c>
      <c r="C204" s="44">
        <v>4.7376036919423541</v>
      </c>
      <c r="D204" s="44">
        <v>5.2684006684505107</v>
      </c>
      <c r="E204" s="44">
        <v>4.1746651799136458</v>
      </c>
      <c r="F204" s="44">
        <v>6.1020426495707483</v>
      </c>
      <c r="G204" s="44">
        <v>6.2757327311403657</v>
      </c>
      <c r="H204" s="44">
        <v>5.3092112485053207</v>
      </c>
      <c r="I204" s="44">
        <v>4.2138150877111684</v>
      </c>
      <c r="J204" s="44">
        <v>4.289683880212138</v>
      </c>
      <c r="K204" s="44">
        <v>6.6150990782943211</v>
      </c>
      <c r="L204" s="44">
        <v>4.9887745879086509</v>
      </c>
      <c r="M204" s="44">
        <v>4.7371036782674452</v>
      </c>
      <c r="N204" s="44">
        <v>2.8493973563224131</v>
      </c>
      <c r="O204" s="44">
        <v>6.4647671674242844</v>
      </c>
      <c r="P204" s="44">
        <v>13.174275196191587</v>
      </c>
      <c r="Q204" s="44">
        <v>5.2153811844114699</v>
      </c>
      <c r="R204" s="44">
        <v>-9.1327201329582977</v>
      </c>
      <c r="S204" s="44">
        <v>7.7952262544171731</v>
      </c>
      <c r="T204" s="44">
        <v>3.8208206740853115</v>
      </c>
      <c r="U204" s="44">
        <v>9.6078545023763553</v>
      </c>
      <c r="V204" s="44">
        <v>14.394281808979542</v>
      </c>
      <c r="W204" s="44">
        <v>7.7952262544171731</v>
      </c>
      <c r="X204" s="44">
        <v>0.4799268279938218</v>
      </c>
      <c r="Y204" s="44">
        <v>10.492823409430187</v>
      </c>
      <c r="Z204" s="44">
        <v>8.0443536345106565</v>
      </c>
      <c r="AA204" s="44">
        <v>4.1489482608408395</v>
      </c>
      <c r="AB204" s="44">
        <v>70.607245124904381</v>
      </c>
      <c r="AC204" s="44">
        <v>1.1214680718137515</v>
      </c>
      <c r="AD204" s="44">
        <v>11.445564501478643</v>
      </c>
      <c r="AE204" s="44">
        <v>10.44198946414663</v>
      </c>
      <c r="AF204" s="44">
        <v>6.6438367827732208</v>
      </c>
      <c r="AG204" s="44">
        <v>8.2253350205835858</v>
      </c>
      <c r="AH204" s="45">
        <v>-20.041569015354682</v>
      </c>
    </row>
    <row r="205" spans="1:34" x14ac:dyDescent="0.2">
      <c r="A205" s="28">
        <v>41122</v>
      </c>
      <c r="B205" s="44">
        <v>6.4725050964186295</v>
      </c>
      <c r="C205" s="44">
        <v>5.5007714246336548</v>
      </c>
      <c r="D205" s="44">
        <v>5.5392628134852089</v>
      </c>
      <c r="E205" s="44">
        <v>4.5143418239571531</v>
      </c>
      <c r="F205" s="44">
        <v>6.8783979146831911</v>
      </c>
      <c r="G205" s="44">
        <v>6.8497855496126618</v>
      </c>
      <c r="H205" s="44">
        <v>5.8532553448197717</v>
      </c>
      <c r="I205" s="44">
        <v>4.850495617171859</v>
      </c>
      <c r="J205" s="44">
        <v>4.785357179338007</v>
      </c>
      <c r="K205" s="44">
        <v>7.3259083204905551</v>
      </c>
      <c r="L205" s="44">
        <v>5.2672478905627429</v>
      </c>
      <c r="M205" s="44">
        <v>5.4585690736310681</v>
      </c>
      <c r="N205" s="44">
        <v>4.2907570693996746</v>
      </c>
      <c r="O205" s="44">
        <v>7.3795479636953587</v>
      </c>
      <c r="P205" s="44">
        <v>13.677606342792188</v>
      </c>
      <c r="Q205" s="44">
        <v>6.6591519016567418</v>
      </c>
      <c r="R205" s="44">
        <v>-8.7895213667201944</v>
      </c>
      <c r="S205" s="44">
        <v>9.0636152973036843</v>
      </c>
      <c r="T205" s="44">
        <v>3.1852410889436698</v>
      </c>
      <c r="U205" s="44">
        <v>12.096165686365069</v>
      </c>
      <c r="V205" s="44">
        <v>17.494151668231055</v>
      </c>
      <c r="W205" s="44">
        <v>9.0636152973036843</v>
      </c>
      <c r="X205" s="44">
        <v>-0.75408519873620605</v>
      </c>
      <c r="Y205" s="44">
        <v>10.127577181322891</v>
      </c>
      <c r="Z205" s="44">
        <v>9.0767374770434941</v>
      </c>
      <c r="AA205" s="44">
        <v>4.5496981105159762</v>
      </c>
      <c r="AB205" s="44">
        <v>149.609985003345</v>
      </c>
      <c r="AC205" s="44">
        <v>-1.8331164010878354</v>
      </c>
      <c r="AD205" s="44">
        <v>11.520743198461346</v>
      </c>
      <c r="AE205" s="44">
        <v>11.360985109029315</v>
      </c>
      <c r="AF205" s="44">
        <v>6.7077765559175475</v>
      </c>
      <c r="AG205" s="44">
        <v>11.437118863382324</v>
      </c>
      <c r="AH205" s="45">
        <v>-13.549148517095716</v>
      </c>
    </row>
    <row r="206" spans="1:34" x14ac:dyDescent="0.2">
      <c r="A206" s="28">
        <v>41153</v>
      </c>
      <c r="B206" s="44">
        <v>8.1872625493849966</v>
      </c>
      <c r="C206" s="44">
        <v>6.842819770213211</v>
      </c>
      <c r="D206" s="44">
        <v>6.1669083921133279</v>
      </c>
      <c r="E206" s="44">
        <v>6.2606388115014937</v>
      </c>
      <c r="F206" s="44">
        <v>7.9354366726969801</v>
      </c>
      <c r="G206" s="44">
        <v>7.2502541022605413</v>
      </c>
      <c r="H206" s="44">
        <v>6.8894686409269497</v>
      </c>
      <c r="I206" s="44">
        <v>6.6289982633978468</v>
      </c>
      <c r="J206" s="44">
        <v>6.6093106131121147</v>
      </c>
      <c r="K206" s="44">
        <v>8.4964835627683044</v>
      </c>
      <c r="L206" s="44">
        <v>6.0571121843119897</v>
      </c>
      <c r="M206" s="44">
        <v>6.551798185250334</v>
      </c>
      <c r="N206" s="44">
        <v>4.686575997764038</v>
      </c>
      <c r="O206" s="44">
        <v>9.0634491111411677</v>
      </c>
      <c r="P206" s="44">
        <v>15.384992512898293</v>
      </c>
      <c r="Q206" s="44">
        <v>7.5646684404446489</v>
      </c>
      <c r="R206" s="44">
        <v>-2.7028553438505156</v>
      </c>
      <c r="S206" s="44">
        <v>9.2030720217261859</v>
      </c>
      <c r="T206" s="44">
        <v>6.0216033169458996</v>
      </c>
      <c r="U206" s="44">
        <v>12.674786024763975</v>
      </c>
      <c r="V206" s="44">
        <v>20.146850877754076</v>
      </c>
      <c r="W206" s="44">
        <v>9.2030720217261859</v>
      </c>
      <c r="X206" s="44">
        <v>2.329605615255133</v>
      </c>
      <c r="Y206" s="44">
        <v>13.075346004142745</v>
      </c>
      <c r="Z206" s="44">
        <v>9.3014912455270888</v>
      </c>
      <c r="AA206" s="44">
        <v>6.1787908616015983</v>
      </c>
      <c r="AB206" s="44">
        <v>145.6745555067715</v>
      </c>
      <c r="AC206" s="44">
        <v>4.196342966216875</v>
      </c>
      <c r="AD206" s="44">
        <v>14.610932558229763</v>
      </c>
      <c r="AE206" s="44">
        <v>11.342986428814285</v>
      </c>
      <c r="AF206" s="44">
        <v>7.2376405991455499</v>
      </c>
      <c r="AG206" s="44">
        <v>11.512460505440188</v>
      </c>
      <c r="AH206" s="45">
        <v>-20.39698506862031</v>
      </c>
    </row>
    <row r="207" spans="1:34" x14ac:dyDescent="0.2">
      <c r="A207" s="28">
        <v>41183</v>
      </c>
      <c r="B207" s="44">
        <v>8.1913114837150545</v>
      </c>
      <c r="C207" s="44">
        <v>6.9717768368102782</v>
      </c>
      <c r="D207" s="44">
        <v>6.0355717160843056</v>
      </c>
      <c r="E207" s="44">
        <v>6.3969246766717021</v>
      </c>
      <c r="F207" s="44">
        <v>7.4801314323043897</v>
      </c>
      <c r="G207" s="44">
        <v>6.572580764220632</v>
      </c>
      <c r="H207" s="44">
        <v>6.6903612115867759</v>
      </c>
      <c r="I207" s="44">
        <v>6.5705321953566624</v>
      </c>
      <c r="J207" s="44">
        <v>6.9498563839786414</v>
      </c>
      <c r="K207" s="44">
        <v>8.3803369239849843</v>
      </c>
      <c r="L207" s="44">
        <v>5.7371281840056412</v>
      </c>
      <c r="M207" s="44">
        <v>6.723407593946888</v>
      </c>
      <c r="N207" s="44">
        <v>4.7846584051017089</v>
      </c>
      <c r="O207" s="44">
        <v>9.3108634554974543</v>
      </c>
      <c r="P207" s="44">
        <v>15.810952086284317</v>
      </c>
      <c r="Q207" s="44">
        <v>6.8586381211325858</v>
      </c>
      <c r="R207" s="44">
        <v>0.35839957321184102</v>
      </c>
      <c r="S207" s="44">
        <v>8.0823848787705543</v>
      </c>
      <c r="T207" s="44">
        <v>8.3136108274094909</v>
      </c>
      <c r="U207" s="44">
        <v>10.213232496018392</v>
      </c>
      <c r="V207" s="44">
        <v>20.704381829072432</v>
      </c>
      <c r="W207" s="44">
        <v>8.0823848787705543</v>
      </c>
      <c r="X207" s="44">
        <v>3.9005279751373081</v>
      </c>
      <c r="Y207" s="44">
        <v>15.419918908486622</v>
      </c>
      <c r="Z207" s="44">
        <v>8.7000133999731872</v>
      </c>
      <c r="AA207" s="44">
        <v>5.9628133181130778</v>
      </c>
      <c r="AB207" s="44">
        <v>80.886310121198733</v>
      </c>
      <c r="AC207" s="44">
        <v>17.778821621734949</v>
      </c>
      <c r="AD207" s="44">
        <v>15.471350993774564</v>
      </c>
      <c r="AE207" s="44">
        <v>10.077972295554673</v>
      </c>
      <c r="AF207" s="44">
        <v>6.2031992772874958</v>
      </c>
      <c r="AG207" s="44">
        <v>10.934357985087956</v>
      </c>
      <c r="AH207" s="45">
        <v>-25.262109259077207</v>
      </c>
    </row>
    <row r="208" spans="1:34" x14ac:dyDescent="0.2">
      <c r="A208" s="28">
        <v>41214</v>
      </c>
      <c r="B208" s="44">
        <v>7.5681039131070946</v>
      </c>
      <c r="C208" s="44">
        <v>6.8447724760840316</v>
      </c>
      <c r="D208" s="44">
        <v>6.1483411398017864</v>
      </c>
      <c r="E208" s="44">
        <v>6.5102222115436632</v>
      </c>
      <c r="F208" s="44">
        <v>7.6891412194671744</v>
      </c>
      <c r="G208" s="44">
        <v>6.9070892261078569</v>
      </c>
      <c r="H208" s="44">
        <v>6.8188319609169668</v>
      </c>
      <c r="I208" s="44">
        <v>6.3572143009088364</v>
      </c>
      <c r="J208" s="44">
        <v>7.1424388583040184</v>
      </c>
      <c r="K208" s="44">
        <v>8.7378757055912359</v>
      </c>
      <c r="L208" s="44">
        <v>5.9680902085602412</v>
      </c>
      <c r="M208" s="44">
        <v>6.2976597508976937</v>
      </c>
      <c r="N208" s="44">
        <v>4.7633726567745782</v>
      </c>
      <c r="O208" s="44">
        <v>8.408793715966695</v>
      </c>
      <c r="P208" s="44">
        <v>11.526631809677497</v>
      </c>
      <c r="Q208" s="44">
        <v>7.1855295270910773</v>
      </c>
      <c r="R208" s="44">
        <v>0.12329421373260629</v>
      </c>
      <c r="S208" s="44">
        <v>8.2118345980949385</v>
      </c>
      <c r="T208" s="44">
        <v>8.8576083668994841</v>
      </c>
      <c r="U208" s="44">
        <v>7.8476530712256363</v>
      </c>
      <c r="V208" s="44">
        <v>15.420662517503288</v>
      </c>
      <c r="W208" s="44">
        <v>8.2118345980949385</v>
      </c>
      <c r="X208" s="44">
        <v>3.9596004436362193</v>
      </c>
      <c r="Y208" s="44">
        <v>17.314048827551034</v>
      </c>
      <c r="Z208" s="44">
        <v>8.6868214205067602</v>
      </c>
      <c r="AA208" s="44">
        <v>6.5350218944707876</v>
      </c>
      <c r="AB208" s="44">
        <v>3.5096646647031235</v>
      </c>
      <c r="AC208" s="44">
        <v>22.799639198360211</v>
      </c>
      <c r="AD208" s="44">
        <v>15.480892336228251</v>
      </c>
      <c r="AE208" s="44">
        <v>9.711821576042226</v>
      </c>
      <c r="AF208" s="44">
        <v>5.4147821826140472</v>
      </c>
      <c r="AG208" s="44">
        <v>11.889303991467528</v>
      </c>
      <c r="AH208" s="45">
        <v>-5.2607928970993925</v>
      </c>
    </row>
    <row r="209" spans="1:34" x14ac:dyDescent="0.2">
      <c r="A209" s="28">
        <v>41244</v>
      </c>
      <c r="B209" s="44">
        <v>7.1066915823425774</v>
      </c>
      <c r="C209" s="44">
        <v>6.824391668878647</v>
      </c>
      <c r="D209" s="44">
        <v>6.2068406929472815</v>
      </c>
      <c r="E209" s="44">
        <v>6.8337183862133344</v>
      </c>
      <c r="F209" s="44">
        <v>7.3589557878006104</v>
      </c>
      <c r="G209" s="44">
        <v>6.9601607386029087</v>
      </c>
      <c r="H209" s="44">
        <v>6.8363133462806047</v>
      </c>
      <c r="I209" s="44">
        <v>6.4510868633056049</v>
      </c>
      <c r="J209" s="44">
        <v>7.4464044059785266</v>
      </c>
      <c r="K209" s="44">
        <v>8.2675261207397739</v>
      </c>
      <c r="L209" s="44">
        <v>6.040709762164596</v>
      </c>
      <c r="M209" s="44">
        <v>5.8963013107349127</v>
      </c>
      <c r="N209" s="44">
        <v>4.9052587772480507</v>
      </c>
      <c r="O209" s="44">
        <v>7.8778728240785227</v>
      </c>
      <c r="P209" s="44">
        <v>9.5524045339091685</v>
      </c>
      <c r="Q209" s="44">
        <v>6.2640584300344386</v>
      </c>
      <c r="R209" s="44">
        <v>1.4994386094113565</v>
      </c>
      <c r="S209" s="44">
        <v>8.6647891257932486</v>
      </c>
      <c r="T209" s="44">
        <v>8.378941044522918</v>
      </c>
      <c r="U209" s="44">
        <v>7.2456013825321151</v>
      </c>
      <c r="V209" s="44">
        <v>11.404016357732544</v>
      </c>
      <c r="W209" s="44">
        <v>8.6647891257932486</v>
      </c>
      <c r="X209" s="44">
        <v>4.4910795678175361</v>
      </c>
      <c r="Y209" s="44">
        <v>16.195450398457638</v>
      </c>
      <c r="Z209" s="44">
        <v>8.3062185145388696</v>
      </c>
      <c r="AA209" s="44">
        <v>6.2320763118281377</v>
      </c>
      <c r="AB209" s="44">
        <v>-14.737429142692434</v>
      </c>
      <c r="AC209" s="44">
        <v>20.031728207413948</v>
      </c>
      <c r="AD209" s="44">
        <v>14.635976047483041</v>
      </c>
      <c r="AE209" s="44">
        <v>8.8412050085124889</v>
      </c>
      <c r="AF209" s="44">
        <v>6.0599572453343882</v>
      </c>
      <c r="AG209" s="44">
        <v>11.0235515454862</v>
      </c>
      <c r="AH209" s="45">
        <v>22.584817064427611</v>
      </c>
    </row>
    <row r="210" spans="1:34" x14ac:dyDescent="0.2">
      <c r="A210" s="28">
        <v>41275</v>
      </c>
      <c r="B210" s="44">
        <v>7.1679137691570389</v>
      </c>
      <c r="C210" s="44">
        <v>7.2477704806887857</v>
      </c>
      <c r="D210" s="44">
        <v>6.5049340182828246</v>
      </c>
      <c r="E210" s="44">
        <v>8.0632415302301013</v>
      </c>
      <c r="F210" s="44">
        <v>7.4156372631982492</v>
      </c>
      <c r="G210" s="44">
        <v>6.8238476960403034</v>
      </c>
      <c r="H210" s="44">
        <v>7.2101090799613843</v>
      </c>
      <c r="I210" s="44">
        <v>6.9498118172238321</v>
      </c>
      <c r="J210" s="44">
        <v>8.0048349798500311</v>
      </c>
      <c r="K210" s="44">
        <v>8.0981476848585743</v>
      </c>
      <c r="L210" s="44">
        <v>6.4927668505230969</v>
      </c>
      <c r="M210" s="44">
        <v>5.5846839920134386</v>
      </c>
      <c r="N210" s="44">
        <v>4.06334286220536</v>
      </c>
      <c r="O210" s="44">
        <v>8.0414526306907419</v>
      </c>
      <c r="P210" s="44">
        <v>8.1696698200603777</v>
      </c>
      <c r="Q210" s="44">
        <v>4.5591775085578377</v>
      </c>
      <c r="R210" s="44">
        <v>3.0214739595462561</v>
      </c>
      <c r="S210" s="44">
        <v>10.107085494278962</v>
      </c>
      <c r="T210" s="44">
        <v>7.5728938951902478</v>
      </c>
      <c r="U210" s="44">
        <v>8.019140003656176</v>
      </c>
      <c r="V210" s="44">
        <v>8.1759289336962269</v>
      </c>
      <c r="W210" s="44">
        <v>10.107085494278962</v>
      </c>
      <c r="X210" s="44">
        <v>5.2510439610550037</v>
      </c>
      <c r="Y210" s="44">
        <v>13.759175971952374</v>
      </c>
      <c r="Z210" s="44">
        <v>9.0833776174653167</v>
      </c>
      <c r="AA210" s="44">
        <v>5.5277902371718</v>
      </c>
      <c r="AB210" s="44">
        <v>-18.402800630434442</v>
      </c>
      <c r="AC210" s="44">
        <v>14.036565148025247</v>
      </c>
      <c r="AD210" s="44">
        <v>12.437260303910108</v>
      </c>
      <c r="AE210" s="44">
        <v>8.7429133965244432</v>
      </c>
      <c r="AF210" s="44">
        <v>7.7250153681293909</v>
      </c>
      <c r="AG210" s="44">
        <v>11.502741952106362</v>
      </c>
      <c r="AH210" s="45">
        <v>55.306684513515904</v>
      </c>
    </row>
    <row r="211" spans="1:34" x14ac:dyDescent="0.2">
      <c r="A211" s="28">
        <v>41306</v>
      </c>
      <c r="B211" s="44">
        <v>6.7258674376750065</v>
      </c>
      <c r="C211" s="44">
        <v>6.2792030428026067</v>
      </c>
      <c r="D211" s="44">
        <v>6.5876206764076102</v>
      </c>
      <c r="E211" s="44">
        <v>8.3283220366253232</v>
      </c>
      <c r="F211" s="44">
        <v>8.0601929051860424</v>
      </c>
      <c r="G211" s="44">
        <v>6.7485318861389914</v>
      </c>
      <c r="H211" s="44">
        <v>7.1984430749237447</v>
      </c>
      <c r="I211" s="44">
        <v>6.8225259602688482</v>
      </c>
      <c r="J211" s="44">
        <v>5.6651750906626717</v>
      </c>
      <c r="K211" s="44">
        <v>8.3584723341937774</v>
      </c>
      <c r="L211" s="44">
        <v>6.6815435304514779</v>
      </c>
      <c r="M211" s="44">
        <v>6.2888736127284943</v>
      </c>
      <c r="N211" s="44">
        <v>-3.4942804774037342</v>
      </c>
      <c r="O211" s="44">
        <v>9.9719408376518004</v>
      </c>
      <c r="P211" s="44">
        <v>15.752965017281213</v>
      </c>
      <c r="Q211" s="44">
        <v>4.3236785266568063</v>
      </c>
      <c r="R211" s="44">
        <v>3.7088132031844196</v>
      </c>
      <c r="S211" s="44">
        <v>9.3361583288116208</v>
      </c>
      <c r="T211" s="44">
        <v>9.537294853343468</v>
      </c>
      <c r="U211" s="44">
        <v>9.6379834622727998</v>
      </c>
      <c r="V211" s="44">
        <v>16.838585750267669</v>
      </c>
      <c r="W211" s="44">
        <v>9.3361583288116208</v>
      </c>
      <c r="X211" s="44">
        <v>6.6071440782970114</v>
      </c>
      <c r="Y211" s="44">
        <v>12.761515615499874</v>
      </c>
      <c r="Z211" s="44">
        <v>9.4593869431440964</v>
      </c>
      <c r="AA211" s="44">
        <v>6.2417596622348128</v>
      </c>
      <c r="AB211" s="44">
        <v>30.98211680912928</v>
      </c>
      <c r="AC211" s="44">
        <v>17.966648997144844</v>
      </c>
      <c r="AD211" s="44">
        <v>13.082948918075843</v>
      </c>
      <c r="AE211" s="44">
        <v>8.6036646616802557</v>
      </c>
      <c r="AF211" s="44">
        <v>9.0720524886416882</v>
      </c>
      <c r="AG211" s="44">
        <v>9.3820504317637443</v>
      </c>
      <c r="AH211" s="45">
        <v>35.935154340683567</v>
      </c>
    </row>
    <row r="212" spans="1:34" x14ac:dyDescent="0.2">
      <c r="A212" s="28">
        <v>41334</v>
      </c>
      <c r="B212" s="44">
        <v>6.4425997688291261</v>
      </c>
      <c r="C212" s="44">
        <v>6.2044041024020373</v>
      </c>
      <c r="D212" s="44">
        <v>6.5863152976903194</v>
      </c>
      <c r="E212" s="44">
        <v>8.19682326855893</v>
      </c>
      <c r="F212" s="44">
        <v>8.7320228386256247</v>
      </c>
      <c r="G212" s="44">
        <v>6.6022424105191391</v>
      </c>
      <c r="H212" s="44">
        <v>7.2605702184751095</v>
      </c>
      <c r="I212" s="44">
        <v>6.594185855890629</v>
      </c>
      <c r="J212" s="44">
        <v>4.3000166663861705</v>
      </c>
      <c r="K212" s="44">
        <v>9.041301310622643</v>
      </c>
      <c r="L212" s="44">
        <v>6.7992211081866003</v>
      </c>
      <c r="M212" s="44">
        <v>6.4683758538797207</v>
      </c>
      <c r="N212" s="44">
        <v>-5.1045139365364633</v>
      </c>
      <c r="O212" s="44">
        <v>10.200441657091503</v>
      </c>
      <c r="P212" s="44">
        <v>16.856581723710292</v>
      </c>
      <c r="Q212" s="44">
        <v>5.9536810087474521</v>
      </c>
      <c r="R212" s="44">
        <v>3.3989742656180226</v>
      </c>
      <c r="S212" s="44">
        <v>8.2777747887759858</v>
      </c>
      <c r="T212" s="44">
        <v>10.357960920381387</v>
      </c>
      <c r="U212" s="44">
        <v>9.7886579923525545</v>
      </c>
      <c r="V212" s="44">
        <v>19.233663136446694</v>
      </c>
      <c r="W212" s="44">
        <v>8.2777747887759858</v>
      </c>
      <c r="X212" s="44">
        <v>7.1855644785145074</v>
      </c>
      <c r="Y212" s="44">
        <v>12.276738206920768</v>
      </c>
      <c r="Z212" s="44">
        <v>10.287657225700841</v>
      </c>
      <c r="AA212" s="44">
        <v>6.6765959014743146</v>
      </c>
      <c r="AB212" s="44">
        <v>41.570892820757251</v>
      </c>
      <c r="AC212" s="44">
        <v>19.544483383953363</v>
      </c>
      <c r="AD212" s="44">
        <v>12.80637267231279</v>
      </c>
      <c r="AE212" s="44">
        <v>9.2766659110598937</v>
      </c>
      <c r="AF212" s="44">
        <v>8.059359720403549</v>
      </c>
      <c r="AG212" s="44">
        <v>11.720131115621129</v>
      </c>
      <c r="AH212" s="45">
        <v>11.247360184153379</v>
      </c>
    </row>
    <row r="213" spans="1:34" x14ac:dyDescent="0.2">
      <c r="A213" s="28">
        <v>41365</v>
      </c>
      <c r="B213" s="44">
        <v>5.2756258499255608</v>
      </c>
      <c r="C213" s="44">
        <v>5.3146276240199484</v>
      </c>
      <c r="D213" s="44">
        <v>6.1989802078417711</v>
      </c>
      <c r="E213" s="44">
        <v>6.5085830067341988</v>
      </c>
      <c r="F213" s="44">
        <v>8.6072274962520652</v>
      </c>
      <c r="G213" s="44">
        <v>6.5536274484592383</v>
      </c>
      <c r="H213" s="44">
        <v>6.6318968007343244</v>
      </c>
      <c r="I213" s="44">
        <v>5.9440443311094668</v>
      </c>
      <c r="J213" s="44">
        <v>3.2955446918168292</v>
      </c>
      <c r="K213" s="44">
        <v>8.7471336069015564</v>
      </c>
      <c r="L213" s="44">
        <v>6.1298852119097376</v>
      </c>
      <c r="M213" s="44">
        <v>6.2319709724579155</v>
      </c>
      <c r="N213" s="44">
        <v>-5.1049796947867918</v>
      </c>
      <c r="O213" s="44">
        <v>8.5962994731809488</v>
      </c>
      <c r="P213" s="44">
        <v>15.376398153896261</v>
      </c>
      <c r="Q213" s="44">
        <v>6.3888231261469457</v>
      </c>
      <c r="R213" s="44">
        <v>2.294567582943202</v>
      </c>
      <c r="S213" s="44">
        <v>6.6160438634124858</v>
      </c>
      <c r="T213" s="44">
        <v>7.133921216575942</v>
      </c>
      <c r="U213" s="44">
        <v>9.5956839826722558</v>
      </c>
      <c r="V213" s="44">
        <v>18.800626643600737</v>
      </c>
      <c r="W213" s="44">
        <v>6.6160438634124858</v>
      </c>
      <c r="X213" s="44">
        <v>5.8583692447106159</v>
      </c>
      <c r="Y213" s="44">
        <v>11.711672898088082</v>
      </c>
      <c r="Z213" s="44">
        <v>9.6759972932215987</v>
      </c>
      <c r="AA213" s="44">
        <v>6.80493280494548</v>
      </c>
      <c r="AB213" s="44">
        <v>60.556398458206473</v>
      </c>
      <c r="AC213" s="44">
        <v>10.041616475474484</v>
      </c>
      <c r="AD213" s="44">
        <v>11.824511777111752</v>
      </c>
      <c r="AE213" s="44">
        <v>10.749122781346813</v>
      </c>
      <c r="AF213" s="44">
        <v>6.9744019360170171</v>
      </c>
      <c r="AG213" s="44">
        <v>11.362381113050773</v>
      </c>
      <c r="AH213" s="45">
        <v>-28.505025829401092</v>
      </c>
    </row>
    <row r="214" spans="1:34" x14ac:dyDescent="0.2">
      <c r="A214" s="28">
        <v>41395</v>
      </c>
      <c r="B214" s="44">
        <v>5.1540374731314955</v>
      </c>
      <c r="C214" s="44">
        <v>6.0525776203583774</v>
      </c>
      <c r="D214" s="44">
        <v>5.8242679005942932</v>
      </c>
      <c r="E214" s="44">
        <v>5.9503902200334693</v>
      </c>
      <c r="F214" s="44">
        <v>7.1721608403201742</v>
      </c>
      <c r="G214" s="44">
        <v>6.206573751234572</v>
      </c>
      <c r="H214" s="44">
        <v>6.2402533537810712</v>
      </c>
      <c r="I214" s="44">
        <v>5.8026149727496374</v>
      </c>
      <c r="J214" s="44">
        <v>4.8855543947033055</v>
      </c>
      <c r="K214" s="44">
        <v>7.3487540274585825</v>
      </c>
      <c r="L214" s="44">
        <v>5.3788195926463658</v>
      </c>
      <c r="M214" s="44">
        <v>5.4737393418593712</v>
      </c>
      <c r="N214" s="44">
        <v>0.77953183291108985</v>
      </c>
      <c r="O214" s="44">
        <v>6.5627262052043989</v>
      </c>
      <c r="P214" s="44">
        <v>8.5532032724324552</v>
      </c>
      <c r="Q214" s="44">
        <v>4.8507404208086626</v>
      </c>
      <c r="R214" s="44">
        <v>2.0954018831851045</v>
      </c>
      <c r="S214" s="44">
        <v>7.430514423747141</v>
      </c>
      <c r="T214" s="44">
        <v>3.6204999358449044</v>
      </c>
      <c r="U214" s="44">
        <v>9.38741582660181</v>
      </c>
      <c r="V214" s="44">
        <v>10.360440948264667</v>
      </c>
      <c r="W214" s="44">
        <v>7.430514423747141</v>
      </c>
      <c r="X214" s="44">
        <v>4.4350387140983116</v>
      </c>
      <c r="Y214" s="44">
        <v>8.7091595073006403</v>
      </c>
      <c r="Z214" s="44">
        <v>8.8739187121240235</v>
      </c>
      <c r="AA214" s="44">
        <v>4.8698693861141322</v>
      </c>
      <c r="AB214" s="44">
        <v>26.985126054657059</v>
      </c>
      <c r="AC214" s="44">
        <v>2.2890127201617787</v>
      </c>
      <c r="AD214" s="44">
        <v>8.6001356344636406</v>
      </c>
      <c r="AE214" s="44">
        <v>11.57796663938791</v>
      </c>
      <c r="AF214" s="44">
        <v>6.7859343104253753</v>
      </c>
      <c r="AG214" s="44">
        <v>9.9661645323811712</v>
      </c>
      <c r="AH214" s="45">
        <v>-13.256474213182074</v>
      </c>
    </row>
    <row r="215" spans="1:34" x14ac:dyDescent="0.2">
      <c r="A215" s="28">
        <v>41426</v>
      </c>
      <c r="B215" s="44">
        <v>4.9958326864755662</v>
      </c>
      <c r="C215" s="44">
        <v>6.0548686472551481</v>
      </c>
      <c r="D215" s="44">
        <v>5.57850047203668</v>
      </c>
      <c r="E215" s="44">
        <v>5.9923754366230497</v>
      </c>
      <c r="F215" s="44">
        <v>6.9986169888308609</v>
      </c>
      <c r="G215" s="44">
        <v>6.2228794770669253</v>
      </c>
      <c r="H215" s="44">
        <v>6.1685759789466204</v>
      </c>
      <c r="I215" s="44">
        <v>6.022019617333001</v>
      </c>
      <c r="J215" s="44">
        <v>5.6696268100179026</v>
      </c>
      <c r="K215" s="44">
        <v>6.7773123422162627</v>
      </c>
      <c r="L215" s="44">
        <v>5.0525711229952037</v>
      </c>
      <c r="M215" s="44">
        <v>4.6103246797721766</v>
      </c>
      <c r="N215" s="44">
        <v>2.2860812328137143</v>
      </c>
      <c r="O215" s="44">
        <v>6.1415155272275257</v>
      </c>
      <c r="P215" s="44">
        <v>6.0248316030941282</v>
      </c>
      <c r="Q215" s="44">
        <v>3.6334127946158219</v>
      </c>
      <c r="R215" s="44">
        <v>2.2739128365207364</v>
      </c>
      <c r="S215" s="44">
        <v>8.7185433301295348</v>
      </c>
      <c r="T215" s="44">
        <v>1.9443561403778915</v>
      </c>
      <c r="U215" s="44">
        <v>9.7456942187801161</v>
      </c>
      <c r="V215" s="44">
        <v>6.6620651715928005</v>
      </c>
      <c r="W215" s="44">
        <v>8.7185433301295348</v>
      </c>
      <c r="X215" s="44">
        <v>3.5805302152634084</v>
      </c>
      <c r="Y215" s="44">
        <v>4.8001020399507581</v>
      </c>
      <c r="Z215" s="44">
        <v>9.278655783073475</v>
      </c>
      <c r="AA215" s="44">
        <v>4.4525916939190751</v>
      </c>
      <c r="AB215" s="44">
        <v>26.97688662837254</v>
      </c>
      <c r="AC215" s="44">
        <v>-3.0529311036605122</v>
      </c>
      <c r="AD215" s="44">
        <v>4.9893896309801278</v>
      </c>
      <c r="AE215" s="44">
        <v>11.277030524186046</v>
      </c>
      <c r="AF215" s="44">
        <v>7.5295441142983606</v>
      </c>
      <c r="AG215" s="44">
        <v>9.72320587127453</v>
      </c>
      <c r="AH215" s="45">
        <v>15.688024499865975</v>
      </c>
    </row>
    <row r="216" spans="1:34" x14ac:dyDescent="0.2">
      <c r="A216" s="28">
        <v>41456</v>
      </c>
      <c r="B216" s="44">
        <v>4.8646850989257047</v>
      </c>
      <c r="C216" s="44">
        <v>6.1388872501866985</v>
      </c>
      <c r="D216" s="44">
        <v>5.1442230089369616</v>
      </c>
      <c r="E216" s="44">
        <v>6.3764255179189746</v>
      </c>
      <c r="F216" s="44">
        <v>6.5814733406508736</v>
      </c>
      <c r="G216" s="44">
        <v>5.7946928942457276</v>
      </c>
      <c r="H216" s="44">
        <v>6.0060730096532495</v>
      </c>
      <c r="I216" s="44">
        <v>5.9506862816228079</v>
      </c>
      <c r="J216" s="44">
        <v>5.4612754284215157</v>
      </c>
      <c r="K216" s="44">
        <v>6.2095856262141922</v>
      </c>
      <c r="L216" s="44">
        <v>4.7408920800440484</v>
      </c>
      <c r="M216" s="44">
        <v>4.1650309464853734</v>
      </c>
      <c r="N216" s="44">
        <v>2.5513934755383048</v>
      </c>
      <c r="O216" s="44">
        <v>5.9163020268700137</v>
      </c>
      <c r="P216" s="44">
        <v>3.3787729663798274</v>
      </c>
      <c r="Q216" s="44">
        <v>3.5524228361849595</v>
      </c>
      <c r="R216" s="44">
        <v>2.7831567171957801</v>
      </c>
      <c r="S216" s="44">
        <v>9.5858552711371061</v>
      </c>
      <c r="T216" s="44">
        <v>3.3174294657518146</v>
      </c>
      <c r="U216" s="44">
        <v>8.9367661037405242</v>
      </c>
      <c r="V216" s="44">
        <v>2.8145066621805483</v>
      </c>
      <c r="W216" s="44">
        <v>9.5858552711371061</v>
      </c>
      <c r="X216" s="44">
        <v>3.1695248227900663</v>
      </c>
      <c r="Y216" s="44">
        <v>2.5455621360091811</v>
      </c>
      <c r="Z216" s="44">
        <v>9.1008167874518477</v>
      </c>
      <c r="AA216" s="44">
        <v>3.9001938457322751</v>
      </c>
      <c r="AB216" s="44">
        <v>5.6111148121917864</v>
      </c>
      <c r="AC216" s="44">
        <v>1.6277544900510605</v>
      </c>
      <c r="AD216" s="44">
        <v>3.4773564280464058</v>
      </c>
      <c r="AE216" s="44">
        <v>11.79403177680895</v>
      </c>
      <c r="AF216" s="44">
        <v>7.3687901439505765</v>
      </c>
      <c r="AG216" s="44">
        <v>9.6663453364790968</v>
      </c>
      <c r="AH216" s="45">
        <v>37.30919146171243</v>
      </c>
    </row>
    <row r="217" spans="1:34" x14ac:dyDescent="0.2">
      <c r="A217" s="28">
        <v>41487</v>
      </c>
      <c r="B217" s="44">
        <v>5.075359110197013</v>
      </c>
      <c r="C217" s="44">
        <v>6.074344191372802</v>
      </c>
      <c r="D217" s="44">
        <v>5.1065943439552797</v>
      </c>
      <c r="E217" s="44">
        <v>6.5448477941633172</v>
      </c>
      <c r="F217" s="44">
        <v>6.6000946542521035</v>
      </c>
      <c r="G217" s="44">
        <v>5.5746499936690554</v>
      </c>
      <c r="H217" s="44">
        <v>5.9787132423772675</v>
      </c>
      <c r="I217" s="44">
        <v>5.8594900543081962</v>
      </c>
      <c r="J217" s="44">
        <v>5.5088917024660446</v>
      </c>
      <c r="K217" s="44">
        <v>6.3990875614107381</v>
      </c>
      <c r="L217" s="44">
        <v>4.9262977721646166</v>
      </c>
      <c r="M217" s="44">
        <v>4.2871360629347208</v>
      </c>
      <c r="N217" s="44">
        <v>3.1595137008423535</v>
      </c>
      <c r="O217" s="44">
        <v>5.9555081019022396</v>
      </c>
      <c r="P217" s="44">
        <v>3.4663832437836817</v>
      </c>
      <c r="Q217" s="44">
        <v>3.4137108163094609</v>
      </c>
      <c r="R217" s="44">
        <v>3.1006011125996906</v>
      </c>
      <c r="S217" s="44">
        <v>9.4884267296897065</v>
      </c>
      <c r="T217" s="44">
        <v>4.5916817171083721</v>
      </c>
      <c r="U217" s="44">
        <v>7.7836233840183411</v>
      </c>
      <c r="V217" s="44">
        <v>2.7772065568236712</v>
      </c>
      <c r="W217" s="44">
        <v>9.4884267296897065</v>
      </c>
      <c r="X217" s="44">
        <v>2.9582742578796513</v>
      </c>
      <c r="Y217" s="44">
        <v>3.7968792658363668</v>
      </c>
      <c r="Z217" s="44">
        <v>9.1005155509172653</v>
      </c>
      <c r="AA217" s="44">
        <v>3.8259555540141292</v>
      </c>
      <c r="AB217" s="44">
        <v>-1.101384353915364</v>
      </c>
      <c r="AC217" s="44">
        <v>7.0449446234920572</v>
      </c>
      <c r="AD217" s="44">
        <v>3.7123536584562373</v>
      </c>
      <c r="AE217" s="44">
        <v>11.128091434593728</v>
      </c>
      <c r="AF217" s="44">
        <v>7.5971543412778146</v>
      </c>
      <c r="AG217" s="44">
        <v>9.909363993648725</v>
      </c>
      <c r="AH217" s="45">
        <v>14.332030071181109</v>
      </c>
    </row>
    <row r="218" spans="1:34" x14ac:dyDescent="0.2">
      <c r="A218" s="28">
        <v>41518</v>
      </c>
      <c r="B218" s="44">
        <v>5.1543418039026392</v>
      </c>
      <c r="C218" s="44">
        <v>5.9893465443516618</v>
      </c>
      <c r="D218" s="44">
        <v>5.2426884834039242</v>
      </c>
      <c r="E218" s="44">
        <v>6.7009252561698958</v>
      </c>
      <c r="F218" s="44">
        <v>6.7389329970238663</v>
      </c>
      <c r="G218" s="44">
        <v>5.7968469681646866</v>
      </c>
      <c r="H218" s="44">
        <v>6.0923979134610562</v>
      </c>
      <c r="I218" s="44">
        <v>5.9746312690888601</v>
      </c>
      <c r="J218" s="44">
        <v>5.9322610192557477</v>
      </c>
      <c r="K218" s="44">
        <v>6.8323443438791571</v>
      </c>
      <c r="L218" s="44">
        <v>5.0546517251362815</v>
      </c>
      <c r="M218" s="44">
        <v>4.2492537889049942</v>
      </c>
      <c r="N218" s="44">
        <v>3.1498624002787636</v>
      </c>
      <c r="O218" s="44">
        <v>5.643557514806389</v>
      </c>
      <c r="P218" s="44">
        <v>2.5978141815936198</v>
      </c>
      <c r="Q218" s="44">
        <v>3.8409570038757721</v>
      </c>
      <c r="R218" s="44">
        <v>2.2433375633622603</v>
      </c>
      <c r="S218" s="44">
        <v>9.2299673609753228</v>
      </c>
      <c r="T218" s="44">
        <v>5.1122660844459205</v>
      </c>
      <c r="U218" s="44">
        <v>6.679291100218208</v>
      </c>
      <c r="V218" s="44">
        <v>1.4313572395180785</v>
      </c>
      <c r="W218" s="44">
        <v>9.2299673609753228</v>
      </c>
      <c r="X218" s="44">
        <v>3.0372578137039454</v>
      </c>
      <c r="Y218" s="44">
        <v>7.2351435801970752</v>
      </c>
      <c r="Z218" s="44">
        <v>8.7357353640787494</v>
      </c>
      <c r="AA218" s="44">
        <v>4.171571913099001</v>
      </c>
      <c r="AB218" s="44">
        <v>-13.05104247809075</v>
      </c>
      <c r="AC218" s="44">
        <v>7.9890913124667833</v>
      </c>
      <c r="AD218" s="44">
        <v>5.4732476420960694</v>
      </c>
      <c r="AE218" s="44">
        <v>9.9340904402787515</v>
      </c>
      <c r="AF218" s="44">
        <v>7.4648929989782573</v>
      </c>
      <c r="AG218" s="44">
        <v>9.5162830388873374</v>
      </c>
      <c r="AH218" s="45">
        <v>18.902707414440641</v>
      </c>
    </row>
    <row r="219" spans="1:34" x14ac:dyDescent="0.2">
      <c r="A219" s="28">
        <v>41548</v>
      </c>
      <c r="B219" s="44">
        <v>5.7240646388553102</v>
      </c>
      <c r="C219" s="44">
        <v>6.3651717095033291</v>
      </c>
      <c r="D219" s="44">
        <v>5.7382067126438869</v>
      </c>
      <c r="E219" s="44">
        <v>7.1984140636147487</v>
      </c>
      <c r="F219" s="44">
        <v>7.5648611765780203</v>
      </c>
      <c r="G219" s="44">
        <v>6.8156869592774143</v>
      </c>
      <c r="H219" s="44">
        <v>6.7347444769314109</v>
      </c>
      <c r="I219" s="44">
        <v>6.5072846087108616</v>
      </c>
      <c r="J219" s="44">
        <v>6.5671394787757009</v>
      </c>
      <c r="K219" s="44">
        <v>8.0120883521246782</v>
      </c>
      <c r="L219" s="44">
        <v>5.6617418574468559</v>
      </c>
      <c r="M219" s="44">
        <v>4.8873687415886167</v>
      </c>
      <c r="N219" s="44">
        <v>2.8590036640982817</v>
      </c>
      <c r="O219" s="44">
        <v>6.4901969983793606</v>
      </c>
      <c r="P219" s="44">
        <v>4.4784801346386018</v>
      </c>
      <c r="Q219" s="44">
        <v>5.0853363073520228</v>
      </c>
      <c r="R219" s="44">
        <v>3.4520877851131502</v>
      </c>
      <c r="S219" s="44">
        <v>8.7625943299598674</v>
      </c>
      <c r="T219" s="44">
        <v>6.7630597780130302</v>
      </c>
      <c r="U219" s="44">
        <v>6.3675824811092241</v>
      </c>
      <c r="V219" s="44">
        <v>3.7072275647593216</v>
      </c>
      <c r="W219" s="44">
        <v>8.7625943299598674</v>
      </c>
      <c r="X219" s="44">
        <v>4.6879850227670374</v>
      </c>
      <c r="Y219" s="44">
        <v>10.841887333260132</v>
      </c>
      <c r="Z219" s="44">
        <v>9.130122841087811</v>
      </c>
      <c r="AA219" s="44">
        <v>5.4521802847989278</v>
      </c>
      <c r="AB219" s="44">
        <v>-7.9706195318636048</v>
      </c>
      <c r="AC219" s="44">
        <v>7.82920086308782</v>
      </c>
      <c r="AD219" s="44">
        <v>7.3671037777679658</v>
      </c>
      <c r="AE219" s="44">
        <v>8.759124159334533</v>
      </c>
      <c r="AF219" s="44">
        <v>7.8210466911181982</v>
      </c>
      <c r="AG219" s="44">
        <v>9.1376320990091813</v>
      </c>
      <c r="AH219" s="45">
        <v>7.2834454536979081</v>
      </c>
    </row>
    <row r="220" spans="1:34" x14ac:dyDescent="0.2">
      <c r="A220" s="28">
        <v>41579</v>
      </c>
      <c r="B220" s="44">
        <v>6.3341647619492818</v>
      </c>
      <c r="C220" s="44">
        <v>6.5561614346519264</v>
      </c>
      <c r="D220" s="44">
        <v>6.0686190446899388</v>
      </c>
      <c r="E220" s="44">
        <v>7.4647141610914645</v>
      </c>
      <c r="F220" s="44">
        <v>8.0081223778285704</v>
      </c>
      <c r="G220" s="44">
        <v>7.0155360683980632</v>
      </c>
      <c r="H220" s="44">
        <v>7.0206910995722183</v>
      </c>
      <c r="I220" s="44">
        <v>6.997495846649457</v>
      </c>
      <c r="J220" s="44">
        <v>7.2177975004281905</v>
      </c>
      <c r="K220" s="44">
        <v>8.5207453368983437</v>
      </c>
      <c r="L220" s="44">
        <v>6.055192366143757</v>
      </c>
      <c r="M220" s="44">
        <v>5.2992064739390514</v>
      </c>
      <c r="N220" s="44">
        <v>3.4477746570184706</v>
      </c>
      <c r="O220" s="44">
        <v>7.01914418191474</v>
      </c>
      <c r="P220" s="44">
        <v>5.2503061342667792</v>
      </c>
      <c r="Q220" s="44">
        <v>6.5873142058062086</v>
      </c>
      <c r="R220" s="44">
        <v>3.2691822525726479</v>
      </c>
      <c r="S220" s="44">
        <v>8.4847318774804847</v>
      </c>
      <c r="T220" s="44">
        <v>7.0616472016453997</v>
      </c>
      <c r="U220" s="44">
        <v>7.0030643882884789</v>
      </c>
      <c r="V220" s="44">
        <v>4.7935586195021074</v>
      </c>
      <c r="W220" s="44">
        <v>8.4847318774804847</v>
      </c>
      <c r="X220" s="44">
        <v>5.6796608730943774</v>
      </c>
      <c r="Y220" s="44">
        <v>12.048476114737738</v>
      </c>
      <c r="Z220" s="44">
        <v>9.2014004613655942</v>
      </c>
      <c r="AA220" s="44">
        <v>6.5205865345001541</v>
      </c>
      <c r="AB220" s="44">
        <v>-2.0500806707727008</v>
      </c>
      <c r="AC220" s="44">
        <v>4.1469598765141598</v>
      </c>
      <c r="AD220" s="44">
        <v>8.1087096361557371</v>
      </c>
      <c r="AE220" s="44">
        <v>8.5027555114949251</v>
      </c>
      <c r="AF220" s="44">
        <v>7.3345591981239977</v>
      </c>
      <c r="AG220" s="44">
        <v>10.477494440464952</v>
      </c>
      <c r="AH220" s="45">
        <v>6.1324185168384986</v>
      </c>
    </row>
    <row r="221" spans="1:34" x14ac:dyDescent="0.2">
      <c r="A221" s="28">
        <v>41609</v>
      </c>
      <c r="B221" s="44">
        <v>6.8688595502983389</v>
      </c>
      <c r="C221" s="44">
        <v>7.0635997879636676</v>
      </c>
      <c r="D221" s="44">
        <v>6.3187450092083424</v>
      </c>
      <c r="E221" s="44">
        <v>8.0193654679297595</v>
      </c>
      <c r="F221" s="44">
        <v>8.2031038232617988</v>
      </c>
      <c r="G221" s="44">
        <v>7.4591110445928308</v>
      </c>
      <c r="H221" s="44">
        <v>7.4108433868240695</v>
      </c>
      <c r="I221" s="44">
        <v>7.5693514961549795</v>
      </c>
      <c r="J221" s="44">
        <v>7.592509117002848</v>
      </c>
      <c r="K221" s="44">
        <v>8.5745171003405432</v>
      </c>
      <c r="L221" s="44">
        <v>6.75207179060979</v>
      </c>
      <c r="M221" s="44">
        <v>5.8801270995748212</v>
      </c>
      <c r="N221" s="44">
        <v>4.6951233657330818</v>
      </c>
      <c r="O221" s="44">
        <v>7.4390173280889798</v>
      </c>
      <c r="P221" s="44">
        <v>5.9059604523073119</v>
      </c>
      <c r="Q221" s="44">
        <v>6.9511257829966979</v>
      </c>
      <c r="R221" s="44">
        <v>4.0828532939835043</v>
      </c>
      <c r="S221" s="44">
        <v>9.0836462530191682</v>
      </c>
      <c r="T221" s="44">
        <v>6.7811265455270444</v>
      </c>
      <c r="U221" s="44">
        <v>8.0388207612044624</v>
      </c>
      <c r="V221" s="44">
        <v>5.01647185127581</v>
      </c>
      <c r="W221" s="44">
        <v>9.0836462530191682</v>
      </c>
      <c r="X221" s="44">
        <v>6.4087914841292104</v>
      </c>
      <c r="Y221" s="44">
        <v>11.518391740299279</v>
      </c>
      <c r="Z221" s="44">
        <v>9.2774772644686863</v>
      </c>
      <c r="AA221" s="44">
        <v>6.8057357733521258</v>
      </c>
      <c r="AB221" s="44">
        <v>11.476261498158479</v>
      </c>
      <c r="AC221" s="44">
        <v>6.9717768379277345E-2</v>
      </c>
      <c r="AD221" s="44">
        <v>7.6181950084784944</v>
      </c>
      <c r="AE221" s="44">
        <v>9.776507056432223</v>
      </c>
      <c r="AF221" s="44">
        <v>8.7352613387480744</v>
      </c>
      <c r="AG221" s="44">
        <v>9.6596241640849883</v>
      </c>
      <c r="AH221" s="45">
        <v>-9.2549140605069624</v>
      </c>
    </row>
    <row r="222" spans="1:34" x14ac:dyDescent="0.2">
      <c r="A222" s="28">
        <v>41640</v>
      </c>
      <c r="B222" s="44">
        <v>6.7274459120794177</v>
      </c>
      <c r="C222" s="44">
        <v>6.8301045948137045</v>
      </c>
      <c r="D222" s="44">
        <v>6.2830344328527019</v>
      </c>
      <c r="E222" s="44">
        <v>7.4999762758378239</v>
      </c>
      <c r="F222" s="44">
        <v>7.5982897426297029</v>
      </c>
      <c r="G222" s="44">
        <v>7.6125980556128923</v>
      </c>
      <c r="H222" s="44">
        <v>7.1636981761870544</v>
      </c>
      <c r="I222" s="44">
        <v>6.6248568560948797</v>
      </c>
      <c r="J222" s="44">
        <v>7.1114942677918123</v>
      </c>
      <c r="K222" s="44">
        <v>8.0218216394740978</v>
      </c>
      <c r="L222" s="44">
        <v>6.5824693875286187</v>
      </c>
      <c r="M222" s="44">
        <v>6.1401940827321368</v>
      </c>
      <c r="N222" s="44">
        <v>6.3973159035703304</v>
      </c>
      <c r="O222" s="44">
        <v>6.686045572596484</v>
      </c>
      <c r="P222" s="44">
        <v>5.5709706712860196</v>
      </c>
      <c r="Q222" s="44">
        <v>6.8089914370967506</v>
      </c>
      <c r="R222" s="44">
        <v>2.7186036216695584</v>
      </c>
      <c r="S222" s="44">
        <v>8.0505444269913511</v>
      </c>
      <c r="T222" s="44">
        <v>6.310673955502935</v>
      </c>
      <c r="U222" s="44">
        <v>6.5882298140902691</v>
      </c>
      <c r="V222" s="44">
        <v>3.921441295340756</v>
      </c>
      <c r="W222" s="44">
        <v>8.0505444269913511</v>
      </c>
      <c r="X222" s="44">
        <v>6.4077109350624255</v>
      </c>
      <c r="Y222" s="44">
        <v>11.458194820459838</v>
      </c>
      <c r="Z222" s="44">
        <v>8.4951346868528361</v>
      </c>
      <c r="AA222" s="44">
        <v>6.6049768955629133</v>
      </c>
      <c r="AB222" s="44">
        <v>5.3182683086497917</v>
      </c>
      <c r="AC222" s="44">
        <v>-1.0987620278774273</v>
      </c>
      <c r="AD222" s="44">
        <v>7.7767702331783113</v>
      </c>
      <c r="AE222" s="44">
        <v>10.201642256910446</v>
      </c>
      <c r="AF222" s="44">
        <v>8.088057504098245</v>
      </c>
      <c r="AG222" s="44">
        <v>9.7214964498563603</v>
      </c>
      <c r="AH222" s="45">
        <v>-41.052460210450924</v>
      </c>
    </row>
    <row r="223" spans="1:34" x14ac:dyDescent="0.2">
      <c r="A223" s="28">
        <v>41671</v>
      </c>
      <c r="B223" s="44">
        <v>6.036659973626854</v>
      </c>
      <c r="C223" s="44">
        <v>6.6891781124684542</v>
      </c>
      <c r="D223" s="44">
        <v>6.328250579718329</v>
      </c>
      <c r="E223" s="44">
        <v>7.0283149943155792</v>
      </c>
      <c r="F223" s="44">
        <v>7.4395588551768839</v>
      </c>
      <c r="G223" s="44">
        <v>7.90307841442106</v>
      </c>
      <c r="H223" s="44">
        <v>7.0764244412780926</v>
      </c>
      <c r="I223" s="44">
        <v>6.0085235923323097</v>
      </c>
      <c r="J223" s="44">
        <v>6.5304654008400576</v>
      </c>
      <c r="K223" s="44">
        <v>7.6172878954244254</v>
      </c>
      <c r="L223" s="44">
        <v>6.2119472017434703</v>
      </c>
      <c r="M223" s="44">
        <v>5.5776981472581042</v>
      </c>
      <c r="N223" s="44">
        <v>5.4281086430667074</v>
      </c>
      <c r="O223" s="44">
        <v>6.0597643472131182</v>
      </c>
      <c r="P223" s="44">
        <v>5.1592399241330469</v>
      </c>
      <c r="Q223" s="44">
        <v>4.6855095381216358</v>
      </c>
      <c r="R223" s="44">
        <v>3.1921692027296444</v>
      </c>
      <c r="S223" s="44">
        <v>7.4703501847041593</v>
      </c>
      <c r="T223" s="44">
        <v>5.9063491239622863</v>
      </c>
      <c r="U223" s="44">
        <v>5.3091087412121993</v>
      </c>
      <c r="V223" s="44">
        <v>2.5885326032156115</v>
      </c>
      <c r="W223" s="44">
        <v>7.4703501847041593</v>
      </c>
      <c r="X223" s="44">
        <v>5.9284708578265679</v>
      </c>
      <c r="Y223" s="44">
        <v>11.076950696936834</v>
      </c>
      <c r="Z223" s="44">
        <v>8.4598651491148331</v>
      </c>
      <c r="AA223" s="44">
        <v>6.081337030505594</v>
      </c>
      <c r="AB223" s="44">
        <v>2.7288475585475851</v>
      </c>
      <c r="AC223" s="44">
        <v>-3.487803832468316</v>
      </c>
      <c r="AD223" s="44">
        <v>7.1304266842818151</v>
      </c>
      <c r="AE223" s="44">
        <v>11.227487118734985</v>
      </c>
      <c r="AF223" s="44">
        <v>8.0549191578085981</v>
      </c>
      <c r="AG223" s="44">
        <v>9.4645904169593535</v>
      </c>
      <c r="AH223" s="45">
        <v>-58.555834300224525</v>
      </c>
    </row>
    <row r="224" spans="1:34" x14ac:dyDescent="0.2">
      <c r="A224" s="28">
        <v>41699</v>
      </c>
      <c r="B224" s="44">
        <v>6.6169393555339298</v>
      </c>
      <c r="C224" s="44">
        <v>6.6386884990841537</v>
      </c>
      <c r="D224" s="44">
        <v>6.3671487078423468</v>
      </c>
      <c r="E224" s="44">
        <v>7.9438694467818038</v>
      </c>
      <c r="F224" s="44">
        <v>7.3795544827183903</v>
      </c>
      <c r="G224" s="44">
        <v>7.7578687701699351</v>
      </c>
      <c r="H224" s="44">
        <v>7.2160831489392194</v>
      </c>
      <c r="I224" s="44">
        <v>6.5987023745213378</v>
      </c>
      <c r="J224" s="44">
        <v>6.4533927993279008</v>
      </c>
      <c r="K224" s="44">
        <v>7.2693793400063385</v>
      </c>
      <c r="L224" s="44">
        <v>6.048188669839206</v>
      </c>
      <c r="M224" s="44">
        <v>5.4210315636994579</v>
      </c>
      <c r="N224" s="44">
        <v>3.971189387160436</v>
      </c>
      <c r="O224" s="44">
        <v>7.2785420573838309</v>
      </c>
      <c r="P224" s="44">
        <v>6.5708059749877208</v>
      </c>
      <c r="Q224" s="44">
        <v>4.4813295686378751</v>
      </c>
      <c r="R224" s="44">
        <v>2.782807971549687</v>
      </c>
      <c r="S224" s="44">
        <v>9.2044846922505883</v>
      </c>
      <c r="T224" s="44">
        <v>6.58670581443846</v>
      </c>
      <c r="U224" s="44">
        <v>7.4029906584702303</v>
      </c>
      <c r="V224" s="44">
        <v>5.4315228632192145</v>
      </c>
      <c r="W224" s="44">
        <v>9.2044846922505883</v>
      </c>
      <c r="X224" s="44">
        <v>5.4338307794288312</v>
      </c>
      <c r="Y224" s="44">
        <v>7.034532183634326</v>
      </c>
      <c r="Z224" s="44">
        <v>8.6718169713346072</v>
      </c>
      <c r="AA224" s="44">
        <v>5.6919170062460722</v>
      </c>
      <c r="AB224" s="44">
        <v>6.7141134057558531</v>
      </c>
      <c r="AC224" s="44">
        <v>3.4805899774407578</v>
      </c>
      <c r="AD224" s="44">
        <v>5.4799557554642462</v>
      </c>
      <c r="AE224" s="44">
        <v>12.360669802091167</v>
      </c>
      <c r="AF224" s="44">
        <v>6.8196340443535917</v>
      </c>
      <c r="AG224" s="44">
        <v>11.092007044654224</v>
      </c>
      <c r="AH224" s="45">
        <v>68.569945982231673</v>
      </c>
    </row>
    <row r="225" spans="1:34" x14ac:dyDescent="0.2">
      <c r="A225" s="28">
        <v>41730</v>
      </c>
      <c r="B225" s="44">
        <v>7.5198481253593741</v>
      </c>
      <c r="C225" s="44">
        <v>6.7871180212468118</v>
      </c>
      <c r="D225" s="44">
        <v>6.7456532394623707</v>
      </c>
      <c r="E225" s="44">
        <v>8.04326841456691</v>
      </c>
      <c r="F225" s="44">
        <v>7.402419638767725</v>
      </c>
      <c r="G225" s="44">
        <v>7.7168457589602042</v>
      </c>
      <c r="H225" s="44">
        <v>7.3382426159174656</v>
      </c>
      <c r="I225" s="44">
        <v>7.0970238198972737</v>
      </c>
      <c r="J225" s="44">
        <v>6.4221801266020293</v>
      </c>
      <c r="K225" s="44">
        <v>7.1470303302030231</v>
      </c>
      <c r="L225" s="44">
        <v>6.4505369009444991</v>
      </c>
      <c r="M225" s="44">
        <v>5.7423345984502419</v>
      </c>
      <c r="N225" s="44">
        <v>2.4933544990933143</v>
      </c>
      <c r="O225" s="44">
        <v>8.9560151395309333</v>
      </c>
      <c r="P225" s="44">
        <v>12.195877581095061</v>
      </c>
      <c r="Q225" s="44">
        <v>3.6392451486810842</v>
      </c>
      <c r="R225" s="44">
        <v>3.2565827724006198</v>
      </c>
      <c r="S225" s="44">
        <v>10.008822508415818</v>
      </c>
      <c r="T225" s="44">
        <v>7.5457846039631562</v>
      </c>
      <c r="U225" s="44">
        <v>9.7570671586150155</v>
      </c>
      <c r="V225" s="44">
        <v>13.499229125894942</v>
      </c>
      <c r="W225" s="44">
        <v>10.008822508415818</v>
      </c>
      <c r="X225" s="44">
        <v>5.1271282631918353</v>
      </c>
      <c r="Y225" s="44">
        <v>6.8128362686462651</v>
      </c>
      <c r="Z225" s="44">
        <v>8.9899518205927933</v>
      </c>
      <c r="AA225" s="44">
        <v>5.0376483293312617</v>
      </c>
      <c r="AB225" s="44">
        <v>22.717235537926101</v>
      </c>
      <c r="AC225" s="44">
        <v>15.764810524678154</v>
      </c>
      <c r="AD225" s="44">
        <v>5.8126596193770013</v>
      </c>
      <c r="AE225" s="44">
        <v>11.094334515664556</v>
      </c>
      <c r="AF225" s="44">
        <v>7.5392463161078354</v>
      </c>
      <c r="AG225" s="44">
        <v>11.338806005760134</v>
      </c>
      <c r="AH225" s="45">
        <v>193.48977847790161</v>
      </c>
    </row>
    <row r="226" spans="1:34" x14ac:dyDescent="0.2">
      <c r="A226" s="28">
        <v>41760</v>
      </c>
      <c r="B226" s="44">
        <v>7.9531075267605331</v>
      </c>
      <c r="C226" s="44">
        <v>7.086716507290447</v>
      </c>
      <c r="D226" s="44">
        <v>6.8165631327447898</v>
      </c>
      <c r="E226" s="44">
        <v>7.5403919023497679</v>
      </c>
      <c r="F226" s="44">
        <v>7.4339499760813368</v>
      </c>
      <c r="G226" s="44">
        <v>7.785416465064344</v>
      </c>
      <c r="H226" s="44">
        <v>7.3325414507689999</v>
      </c>
      <c r="I226" s="44">
        <v>7.118276679445799</v>
      </c>
      <c r="J226" s="44">
        <v>6.5353659114784506</v>
      </c>
      <c r="K226" s="44">
        <v>7.2791200655176311</v>
      </c>
      <c r="L226" s="44">
        <v>6.9682464344253532</v>
      </c>
      <c r="M226" s="44">
        <v>6.2637994838159301</v>
      </c>
      <c r="N226" s="44">
        <v>4.6669542411911209</v>
      </c>
      <c r="O226" s="44">
        <v>9.0130407579773077</v>
      </c>
      <c r="P226" s="44">
        <v>13.336132636797601</v>
      </c>
      <c r="Q226" s="44">
        <v>4.3110410397212036</v>
      </c>
      <c r="R226" s="44">
        <v>3.0512450876424282</v>
      </c>
      <c r="S226" s="44">
        <v>9.9169701871863793</v>
      </c>
      <c r="T226" s="44">
        <v>7.8480757979687183</v>
      </c>
      <c r="U226" s="44">
        <v>10.404403338088073</v>
      </c>
      <c r="V226" s="44">
        <v>15.874050664695318</v>
      </c>
      <c r="W226" s="44">
        <v>9.9169701871863793</v>
      </c>
      <c r="X226" s="44">
        <v>5.0666493815621436</v>
      </c>
      <c r="Y226" s="44">
        <v>5.8521741419313713</v>
      </c>
      <c r="Z226" s="44">
        <v>9.4103452737267475</v>
      </c>
      <c r="AA226" s="44">
        <v>4.7472985969879886</v>
      </c>
      <c r="AB226" s="44">
        <v>30.167647772541585</v>
      </c>
      <c r="AC226" s="44">
        <v>20.796025002914647</v>
      </c>
      <c r="AD226" s="44">
        <v>6.3225845112707049</v>
      </c>
      <c r="AE226" s="44">
        <v>10.231130694640527</v>
      </c>
      <c r="AF226" s="44">
        <v>7.4773630497772672</v>
      </c>
      <c r="AG226" s="44">
        <v>11.017831295975199</v>
      </c>
      <c r="AH226" s="45">
        <v>162.6346390442643</v>
      </c>
    </row>
    <row r="227" spans="1:34" x14ac:dyDescent="0.2">
      <c r="A227" s="28">
        <v>41791</v>
      </c>
      <c r="B227" s="44">
        <v>7.072013072664646</v>
      </c>
      <c r="C227" s="44">
        <v>6.8586555158737923</v>
      </c>
      <c r="D227" s="44">
        <v>6.7337373694207798</v>
      </c>
      <c r="E227" s="44">
        <v>6.7708956993982383</v>
      </c>
      <c r="F227" s="44">
        <v>7.540730178509051</v>
      </c>
      <c r="G227" s="44">
        <v>7.897401826523847</v>
      </c>
      <c r="H227" s="44">
        <v>7.159522116823652</v>
      </c>
      <c r="I227" s="44">
        <v>6.0925647710340343</v>
      </c>
      <c r="J227" s="44">
        <v>6.3788332634908045</v>
      </c>
      <c r="K227" s="44">
        <v>7.8699147043441968</v>
      </c>
      <c r="L227" s="44">
        <v>6.6002812791057721</v>
      </c>
      <c r="M227" s="44">
        <v>6.4555080351808414</v>
      </c>
      <c r="N227" s="44">
        <v>4.6148732464582167</v>
      </c>
      <c r="O227" s="44">
        <v>8.0846856896354069</v>
      </c>
      <c r="P227" s="44">
        <v>11.747152353823751</v>
      </c>
      <c r="Q227" s="44">
        <v>4.0511022412458999</v>
      </c>
      <c r="R227" s="44">
        <v>3.6277881757224435</v>
      </c>
      <c r="S227" s="44">
        <v>9.0045065736602083</v>
      </c>
      <c r="T227" s="44">
        <v>8.2621677276081869</v>
      </c>
      <c r="U227" s="44">
        <v>8.0085821216389803</v>
      </c>
      <c r="V227" s="44">
        <v>13.227378441820463</v>
      </c>
      <c r="W227" s="44">
        <v>9.0045065736602083</v>
      </c>
      <c r="X227" s="44">
        <v>5.0413666322333341</v>
      </c>
      <c r="Y227" s="44">
        <v>10.611942411890425</v>
      </c>
      <c r="Z227" s="44">
        <v>9.9562588738139652</v>
      </c>
      <c r="AA227" s="44">
        <v>4.6798462311596865</v>
      </c>
      <c r="AB227" s="44">
        <v>10.769997775466763</v>
      </c>
      <c r="AC227" s="44">
        <v>16.694078482611374</v>
      </c>
      <c r="AD227" s="44">
        <v>8.9381413297996914</v>
      </c>
      <c r="AE227" s="44">
        <v>8.632746740861009</v>
      </c>
      <c r="AF227" s="44">
        <v>8.4063059779020648</v>
      </c>
      <c r="AG227" s="44">
        <v>11.259150900186967</v>
      </c>
      <c r="AH227" s="45">
        <v>33.389756101596078</v>
      </c>
    </row>
    <row r="228" spans="1:34" x14ac:dyDescent="0.2">
      <c r="A228" s="28">
        <v>41821</v>
      </c>
      <c r="B228" s="44">
        <v>6.013303454734384</v>
      </c>
      <c r="C228" s="44">
        <v>6.6279722510030439</v>
      </c>
      <c r="D228" s="44">
        <v>6.5743354777933973</v>
      </c>
      <c r="E228" s="44">
        <v>6.7756272932209924</v>
      </c>
      <c r="F228" s="44">
        <v>7.4720181074315235</v>
      </c>
      <c r="G228" s="44">
        <v>7.7858542455649911</v>
      </c>
      <c r="H228" s="44">
        <v>7.0463187815988988</v>
      </c>
      <c r="I228" s="44">
        <v>6.0791328437197194</v>
      </c>
      <c r="J228" s="44">
        <v>6.6642675303349534</v>
      </c>
      <c r="K228" s="44">
        <v>7.8367832266206676</v>
      </c>
      <c r="L228" s="44">
        <v>6.3401669305669373</v>
      </c>
      <c r="M228" s="44">
        <v>5.9358705958294706</v>
      </c>
      <c r="N228" s="44">
        <v>5.4287505898871586</v>
      </c>
      <c r="O228" s="44">
        <v>6.5692786662150837</v>
      </c>
      <c r="P228" s="44">
        <v>5.539049460322687</v>
      </c>
      <c r="Q228" s="44">
        <v>4.4137503070860902</v>
      </c>
      <c r="R228" s="44">
        <v>5.4713473812483926</v>
      </c>
      <c r="S228" s="44">
        <v>8.8159486039815391</v>
      </c>
      <c r="T228" s="44">
        <v>7.1174607648184889</v>
      </c>
      <c r="U228" s="44">
        <v>6.7950248387877821</v>
      </c>
      <c r="V228" s="44">
        <v>4.7857021529449781</v>
      </c>
      <c r="W228" s="44">
        <v>8.8159486039815391</v>
      </c>
      <c r="X228" s="44">
        <v>4.9038084356576803</v>
      </c>
      <c r="Y228" s="44">
        <v>10.065997967218891</v>
      </c>
      <c r="Z228" s="44">
        <v>9.9246935373792837</v>
      </c>
      <c r="AA228" s="44">
        <v>4.7830756895643987</v>
      </c>
      <c r="AB228" s="44">
        <v>-2.7874409662607746</v>
      </c>
      <c r="AC228" s="44">
        <v>5.269551394633325</v>
      </c>
      <c r="AD228" s="44">
        <v>8.8439159374711807</v>
      </c>
      <c r="AE228" s="44">
        <v>7.914188274854439</v>
      </c>
      <c r="AF228" s="44">
        <v>11.17632292721369</v>
      </c>
      <c r="AG228" s="44">
        <v>10.526221346579305</v>
      </c>
      <c r="AH228" s="45">
        <v>-66.000629388967639</v>
      </c>
    </row>
    <row r="229" spans="1:34" x14ac:dyDescent="0.2">
      <c r="A229" s="28">
        <v>41852</v>
      </c>
      <c r="B229" s="44">
        <v>5.4628460901055291</v>
      </c>
      <c r="C229" s="44">
        <v>6.0790730483690822</v>
      </c>
      <c r="D229" s="44">
        <v>6.1297739253617607</v>
      </c>
      <c r="E229" s="44">
        <v>6.6114835621164048</v>
      </c>
      <c r="F229" s="44">
        <v>6.9883683740717117</v>
      </c>
      <c r="G229" s="44">
        <v>6.7871220543371749</v>
      </c>
      <c r="H229" s="44">
        <v>6.5187562501080265</v>
      </c>
      <c r="I229" s="44">
        <v>5.7134926550768625</v>
      </c>
      <c r="J229" s="44">
        <v>6.575853796185811</v>
      </c>
      <c r="K229" s="44">
        <v>7.4196905388374148</v>
      </c>
      <c r="L229" s="44">
        <v>5.9114165065518876</v>
      </c>
      <c r="M229" s="44">
        <v>5.0705631445421773</v>
      </c>
      <c r="N229" s="44">
        <v>6.1610895025689274</v>
      </c>
      <c r="O229" s="44">
        <v>5.6548274667430007</v>
      </c>
      <c r="P229" s="44">
        <v>3.4223251837839399</v>
      </c>
      <c r="Q229" s="44">
        <v>4.4155299334732661</v>
      </c>
      <c r="R229" s="44">
        <v>4.8328453931360258</v>
      </c>
      <c r="S229" s="44">
        <v>8.1532288672353275</v>
      </c>
      <c r="T229" s="44">
        <v>6.3278461708805338</v>
      </c>
      <c r="U229" s="44">
        <v>5.5195833196439281</v>
      </c>
      <c r="V229" s="44">
        <v>1.6213839470288889</v>
      </c>
      <c r="W229" s="44">
        <v>8.1532288672353275</v>
      </c>
      <c r="X229" s="44">
        <v>4.5904865672240049</v>
      </c>
      <c r="Y229" s="44">
        <v>10.044767501465813</v>
      </c>
      <c r="Z229" s="44">
        <v>8.7581813723686537</v>
      </c>
      <c r="AA229" s="44">
        <v>4.9994336694906565</v>
      </c>
      <c r="AB229" s="44">
        <v>-11.716118242716391</v>
      </c>
      <c r="AC229" s="44">
        <v>2.626491921577994</v>
      </c>
      <c r="AD229" s="44">
        <v>8.3567571906179268</v>
      </c>
      <c r="AE229" s="44">
        <v>8.5236150453217476</v>
      </c>
      <c r="AF229" s="44">
        <v>7.7374332172405644</v>
      </c>
      <c r="AG229" s="44">
        <v>8.6978668567162742</v>
      </c>
      <c r="AH229" s="45">
        <v>-17.732913445253317</v>
      </c>
    </row>
    <row r="230" spans="1:34" x14ac:dyDescent="0.2">
      <c r="A230" s="28">
        <v>41883</v>
      </c>
      <c r="B230" s="44">
        <v>5.8243096947430359</v>
      </c>
      <c r="C230" s="44">
        <v>6.1106253238088186</v>
      </c>
      <c r="D230" s="44">
        <v>6.0343559667093984</v>
      </c>
      <c r="E230" s="44">
        <v>5.9780531705333999</v>
      </c>
      <c r="F230" s="44">
        <v>6.6018408725219757</v>
      </c>
      <c r="G230" s="44">
        <v>6.7355256728515656</v>
      </c>
      <c r="H230" s="44">
        <v>6.2917429543466881</v>
      </c>
      <c r="I230" s="44">
        <v>5.5862839452543938</v>
      </c>
      <c r="J230" s="44">
        <v>6.526014959226984</v>
      </c>
      <c r="K230" s="44">
        <v>6.807692879568819</v>
      </c>
      <c r="L230" s="44">
        <v>6.0253972808669687</v>
      </c>
      <c r="M230" s="44">
        <v>4.4125005239475428</v>
      </c>
      <c r="N230" s="44">
        <v>7.3907609815883575</v>
      </c>
      <c r="O230" s="44">
        <v>5.4421742075028163</v>
      </c>
      <c r="P230" s="44">
        <v>4.4531610549641982</v>
      </c>
      <c r="Q230" s="44">
        <v>3.7064631157108323</v>
      </c>
      <c r="R230" s="44">
        <v>2.9246740382548069</v>
      </c>
      <c r="S230" s="44">
        <v>7.1083846945471976</v>
      </c>
      <c r="T230" s="44">
        <v>5.6380218484396636</v>
      </c>
      <c r="U230" s="44">
        <v>5.6061058714503247</v>
      </c>
      <c r="V230" s="44">
        <v>3.0217975099046726</v>
      </c>
      <c r="W230" s="44">
        <v>7.1083846945471976</v>
      </c>
      <c r="X230" s="44">
        <v>4.0197514772504377</v>
      </c>
      <c r="Y230" s="44">
        <v>8.11697840690411</v>
      </c>
      <c r="Z230" s="44">
        <v>7.9827226365972024</v>
      </c>
      <c r="AA230" s="44">
        <v>4.7268632032351405</v>
      </c>
      <c r="AB230" s="44">
        <v>-8.533356414788301</v>
      </c>
      <c r="AC230" s="44">
        <v>8.1704328903332168</v>
      </c>
      <c r="AD230" s="44">
        <v>6.2436493653707004</v>
      </c>
      <c r="AE230" s="44">
        <v>9.0554454279172774</v>
      </c>
      <c r="AF230" s="44">
        <v>6.8910766562056267</v>
      </c>
      <c r="AG230" s="44">
        <v>7.8702125314725322</v>
      </c>
      <c r="AH230" s="45">
        <v>-54.124237676505309</v>
      </c>
    </row>
    <row r="231" spans="1:34" x14ac:dyDescent="0.2">
      <c r="A231" s="28">
        <v>41913</v>
      </c>
      <c r="B231" s="44">
        <v>6.2092340516743008</v>
      </c>
      <c r="C231" s="44">
        <v>6.1562403429530832</v>
      </c>
      <c r="D231" s="44">
        <v>5.8697106553949254</v>
      </c>
      <c r="E231" s="44">
        <v>5.7933305501613148</v>
      </c>
      <c r="F231" s="44">
        <v>6.3725391512635952</v>
      </c>
      <c r="G231" s="44">
        <v>6.7463537783595768</v>
      </c>
      <c r="H231" s="44">
        <v>6.1872091699021041</v>
      </c>
      <c r="I231" s="44">
        <v>5.7972846808556966</v>
      </c>
      <c r="J231" s="44">
        <v>6.5779185676724978</v>
      </c>
      <c r="K231" s="44">
        <v>6.3546967036781581</v>
      </c>
      <c r="L231" s="44">
        <v>5.9173091065544838</v>
      </c>
      <c r="M231" s="44">
        <v>3.9659281767663543</v>
      </c>
      <c r="N231" s="44">
        <v>7.7039372311426177</v>
      </c>
      <c r="O231" s="44">
        <v>5.6001229957077356</v>
      </c>
      <c r="P231" s="44">
        <v>5.377713383911356</v>
      </c>
      <c r="Q231" s="44">
        <v>3.6178950025838645</v>
      </c>
      <c r="R231" s="44">
        <v>0.57091352138453999</v>
      </c>
      <c r="S231" s="44">
        <v>7.2950775976188424</v>
      </c>
      <c r="T231" s="44">
        <v>4.8149566349637354</v>
      </c>
      <c r="U231" s="44">
        <v>6.4952417730491447</v>
      </c>
      <c r="V231" s="44">
        <v>4.9530329466831233</v>
      </c>
      <c r="W231" s="44">
        <v>7.2950775976188424</v>
      </c>
      <c r="X231" s="44">
        <v>3.3009662601333645</v>
      </c>
      <c r="Y231" s="44">
        <v>5.24999038157614</v>
      </c>
      <c r="Z231" s="44">
        <v>7.8130553359640658</v>
      </c>
      <c r="AA231" s="44">
        <v>4.176756115914614</v>
      </c>
      <c r="AB231" s="44">
        <v>-1.3753681618679536</v>
      </c>
      <c r="AC231" s="44">
        <v>10.352886522938547</v>
      </c>
      <c r="AD231" s="44">
        <v>3.9731272694727835</v>
      </c>
      <c r="AE231" s="44">
        <v>9.629083774013651</v>
      </c>
      <c r="AF231" s="44">
        <v>3.861509559839277</v>
      </c>
      <c r="AG231" s="44">
        <v>8.6199725989106781</v>
      </c>
      <c r="AH231" s="45">
        <v>80.782953298068378</v>
      </c>
    </row>
    <row r="232" spans="1:34" x14ac:dyDescent="0.2">
      <c r="A232" s="28">
        <v>41944</v>
      </c>
      <c r="B232" s="44">
        <v>6.2563895847425215</v>
      </c>
      <c r="C232" s="44">
        <v>5.8155129336303872</v>
      </c>
      <c r="D232" s="44">
        <v>5.8061101612087782</v>
      </c>
      <c r="E232" s="44">
        <v>5.7506858512244179</v>
      </c>
      <c r="F232" s="44">
        <v>6.2991592007267059</v>
      </c>
      <c r="G232" s="44">
        <v>6.6796288414530807</v>
      </c>
      <c r="H232" s="44">
        <v>6.0697395756141219</v>
      </c>
      <c r="I232" s="44">
        <v>5.8421630238979105</v>
      </c>
      <c r="J232" s="44">
        <v>6.1853632613461826</v>
      </c>
      <c r="K232" s="44">
        <v>6.1249625150499867</v>
      </c>
      <c r="L232" s="44">
        <v>5.2089649189814793</v>
      </c>
      <c r="M232" s="44">
        <v>3.9508434982226959</v>
      </c>
      <c r="N232" s="44">
        <v>5.752897699922201</v>
      </c>
      <c r="O232" s="44">
        <v>6.0719775393378796</v>
      </c>
      <c r="P232" s="44">
        <v>6.071540451626106</v>
      </c>
      <c r="Q232" s="44">
        <v>2.7887009997656094</v>
      </c>
      <c r="R232" s="44">
        <v>0.48621017476703798</v>
      </c>
      <c r="S232" s="44">
        <v>7.6320174546402626</v>
      </c>
      <c r="T232" s="44">
        <v>3.8940295831806822</v>
      </c>
      <c r="U232" s="44">
        <v>8.1520686493240504</v>
      </c>
      <c r="V232" s="44">
        <v>7.0602571532083687</v>
      </c>
      <c r="W232" s="44">
        <v>7.6320174546402626</v>
      </c>
      <c r="X232" s="44">
        <v>2.7009180054419915</v>
      </c>
      <c r="Y232" s="44">
        <v>3.7977169192600684</v>
      </c>
      <c r="Z232" s="44">
        <v>8.5269925047168016</v>
      </c>
      <c r="AA232" s="44">
        <v>3.3497452313453664</v>
      </c>
      <c r="AB232" s="44">
        <v>12.350643895979303</v>
      </c>
      <c r="AC232" s="44">
        <v>11.93206462666781</v>
      </c>
      <c r="AD232" s="44">
        <v>1.8824754787738414</v>
      </c>
      <c r="AE232" s="44">
        <v>8.7089402608554423</v>
      </c>
      <c r="AF232" s="44">
        <v>7.0509831830568999</v>
      </c>
      <c r="AG232" s="44">
        <v>9.2040758628673132</v>
      </c>
      <c r="AH232" s="45">
        <v>-9.3800834307402425</v>
      </c>
    </row>
    <row r="233" spans="1:34" x14ac:dyDescent="0.2">
      <c r="A233" s="28">
        <v>41974</v>
      </c>
      <c r="B233" s="44">
        <v>6.3178933923646525</v>
      </c>
      <c r="C233" s="44">
        <v>5.5847907296314787</v>
      </c>
      <c r="D233" s="44">
        <v>5.807349145384876</v>
      </c>
      <c r="E233" s="44">
        <v>5.5731002152623574</v>
      </c>
      <c r="F233" s="44">
        <v>6.1884538987697653</v>
      </c>
      <c r="G233" s="44">
        <v>6.4408803359309275</v>
      </c>
      <c r="H233" s="44">
        <v>5.9184781840952496</v>
      </c>
      <c r="I233" s="44">
        <v>5.9838823794221554</v>
      </c>
      <c r="J233" s="44">
        <v>6.2002546498576976</v>
      </c>
      <c r="K233" s="44">
        <v>5.9417446783022569</v>
      </c>
      <c r="L233" s="44">
        <v>4.925317181687177</v>
      </c>
      <c r="M233" s="44">
        <v>4.0389812209334082</v>
      </c>
      <c r="N233" s="44">
        <v>6.8277667185661528</v>
      </c>
      <c r="O233" s="44">
        <v>5.948171881736684</v>
      </c>
      <c r="P233" s="44">
        <v>5.8201796397726611</v>
      </c>
      <c r="Q233" s="44">
        <v>2.9215256033677974</v>
      </c>
      <c r="R233" s="44">
        <v>1.1752129292147657</v>
      </c>
      <c r="S233" s="44">
        <v>7.7389559454594803</v>
      </c>
      <c r="T233" s="44">
        <v>3.3713367309109259</v>
      </c>
      <c r="U233" s="44">
        <v>8.3159500261353401</v>
      </c>
      <c r="V233" s="44">
        <v>7.6039244806300559</v>
      </c>
      <c r="W233" s="44">
        <v>7.7389559454594803</v>
      </c>
      <c r="X233" s="44">
        <v>2.2144700681935348</v>
      </c>
      <c r="Y233" s="44">
        <v>3.379858657836877</v>
      </c>
      <c r="Z233" s="44">
        <v>8.5046680301382764</v>
      </c>
      <c r="AA233" s="44">
        <v>3.0714230571243064</v>
      </c>
      <c r="AB233" s="44">
        <v>24.876236220555654</v>
      </c>
      <c r="AC233" s="44">
        <v>10.22298851879691</v>
      </c>
      <c r="AD233" s="44">
        <v>1.1451759551883072</v>
      </c>
      <c r="AE233" s="44">
        <v>8.9363187583454788</v>
      </c>
      <c r="AF233" s="44">
        <v>6.2790381383429121</v>
      </c>
      <c r="AG233" s="44">
        <v>8.5786575911258183</v>
      </c>
      <c r="AH233" s="45">
        <v>62.73163252729745</v>
      </c>
    </row>
    <row r="234" spans="1:34" x14ac:dyDescent="0.2">
      <c r="A234" s="28">
        <v>42005</v>
      </c>
      <c r="B234" s="44">
        <v>7.0949200024903405</v>
      </c>
      <c r="C234" s="44">
        <v>6.281112063977929</v>
      </c>
      <c r="D234" s="44">
        <v>6.2204514156291424</v>
      </c>
      <c r="E234" s="44">
        <v>6.063909237794519</v>
      </c>
      <c r="F234" s="44">
        <v>6.908610501057538</v>
      </c>
      <c r="G234" s="44">
        <v>6.6549805332085157</v>
      </c>
      <c r="H234" s="44">
        <v>6.4254506291506033</v>
      </c>
      <c r="I234" s="44">
        <v>6.4140659073070623</v>
      </c>
      <c r="J234" s="44">
        <v>7.1773073423898381</v>
      </c>
      <c r="K234" s="44">
        <v>6.739852606965286</v>
      </c>
      <c r="L234" s="44">
        <v>5.4829882985187197</v>
      </c>
      <c r="M234" s="44">
        <v>4.0201552259119637</v>
      </c>
      <c r="N234" s="44">
        <v>8.5034656202961827</v>
      </c>
      <c r="O234" s="44">
        <v>6.5662965428816307</v>
      </c>
      <c r="P234" s="44">
        <v>6.4733064751613796</v>
      </c>
      <c r="Q234" s="44">
        <v>3.4276351435879064</v>
      </c>
      <c r="R234" s="44">
        <v>-0.1220515327099605</v>
      </c>
      <c r="S234" s="44">
        <v>8.6780961296910988</v>
      </c>
      <c r="T234" s="44">
        <v>3.528248226827472</v>
      </c>
      <c r="U234" s="44">
        <v>8.7504597894049141</v>
      </c>
      <c r="V234" s="44">
        <v>8.7285871949539455</v>
      </c>
      <c r="W234" s="44">
        <v>8.6780961296910988</v>
      </c>
      <c r="X234" s="44">
        <v>1.9877057185314442</v>
      </c>
      <c r="Y234" s="44">
        <v>5.4756200019526915</v>
      </c>
      <c r="Z234" s="44">
        <v>9.6405090306327565</v>
      </c>
      <c r="AA234" s="44">
        <v>3.5510030579608127</v>
      </c>
      <c r="AB234" s="44">
        <v>23.96475969884348</v>
      </c>
      <c r="AC234" s="44">
        <v>13.408932228357855</v>
      </c>
      <c r="AD234" s="44">
        <v>2.2612104657659273</v>
      </c>
      <c r="AE234" s="44">
        <v>11.525414379073155</v>
      </c>
      <c r="AF234" s="44">
        <v>6.7295836071100439</v>
      </c>
      <c r="AG234" s="44">
        <v>8.5377288284986861</v>
      </c>
      <c r="AH234" s="45">
        <v>74.192641750029395</v>
      </c>
    </row>
    <row r="235" spans="1:34" x14ac:dyDescent="0.2">
      <c r="A235" s="28">
        <v>42036</v>
      </c>
      <c r="B235" s="44">
        <v>9.8230468915056832</v>
      </c>
      <c r="C235" s="44">
        <v>7.8259631974844552</v>
      </c>
      <c r="D235" s="44">
        <v>7.0985060764708692</v>
      </c>
      <c r="E235" s="44">
        <v>6.7514896900467818</v>
      </c>
      <c r="F235" s="44">
        <v>7.0324291988521423</v>
      </c>
      <c r="G235" s="44">
        <v>7.8329426016932473</v>
      </c>
      <c r="H235" s="44">
        <v>7.3075599530064466</v>
      </c>
      <c r="I235" s="44">
        <v>7.6344743066910468</v>
      </c>
      <c r="J235" s="44">
        <v>9.5454112307965033</v>
      </c>
      <c r="K235" s="44">
        <v>6.7333743862322279</v>
      </c>
      <c r="L235" s="44">
        <v>7.2985349542373825</v>
      </c>
      <c r="M235" s="44">
        <v>4.7691689609507364</v>
      </c>
      <c r="N235" s="44">
        <v>17.993605584767465</v>
      </c>
      <c r="O235" s="44">
        <v>7.3630488522477009</v>
      </c>
      <c r="P235" s="44">
        <v>7.6248926519811846</v>
      </c>
      <c r="Q235" s="44">
        <v>3.2801024282174325</v>
      </c>
      <c r="R235" s="44">
        <v>1.8253650066303919</v>
      </c>
      <c r="S235" s="44">
        <v>9.042943550470568</v>
      </c>
      <c r="T235" s="44">
        <v>4.7821151206300243</v>
      </c>
      <c r="U235" s="44">
        <v>8.5299850679377869</v>
      </c>
      <c r="V235" s="44">
        <v>9.3609239053401296</v>
      </c>
      <c r="W235" s="44">
        <v>9.042943550470568</v>
      </c>
      <c r="X235" s="44">
        <v>3.0379117576204067</v>
      </c>
      <c r="Y235" s="44">
        <v>6.3167813407500404</v>
      </c>
      <c r="Z235" s="44">
        <v>9.8728795367853053</v>
      </c>
      <c r="AA235" s="44">
        <v>3.413662530245503</v>
      </c>
      <c r="AB235" s="44">
        <v>21.424698874506134</v>
      </c>
      <c r="AC235" s="44">
        <v>14.503450648859612</v>
      </c>
      <c r="AD235" s="44">
        <v>3.2982097650252626</v>
      </c>
      <c r="AE235" s="44">
        <v>10.955462319965761</v>
      </c>
      <c r="AF235" s="44">
        <v>8.2143854198654367</v>
      </c>
      <c r="AG235" s="44">
        <v>9.9016431597015213</v>
      </c>
      <c r="AH235" s="45">
        <v>41.673195461257279</v>
      </c>
    </row>
    <row r="236" spans="1:34" x14ac:dyDescent="0.2">
      <c r="A236" s="28">
        <v>42064</v>
      </c>
      <c r="B236" s="44">
        <v>12.583124046494021</v>
      </c>
      <c r="C236" s="44">
        <v>9.1906872680130931</v>
      </c>
      <c r="D236" s="44">
        <v>8.0334149297036248</v>
      </c>
      <c r="E236" s="44">
        <v>7.4538070706567225</v>
      </c>
      <c r="F236" s="44">
        <v>7.7289154578370329</v>
      </c>
      <c r="G236" s="44">
        <v>8.8483533953003075</v>
      </c>
      <c r="H236" s="44">
        <v>8.249255620963055</v>
      </c>
      <c r="I236" s="44">
        <v>8.0030444173247588</v>
      </c>
      <c r="J236" s="44">
        <v>11.122724412159954</v>
      </c>
      <c r="K236" s="44">
        <v>7.6321697217871503</v>
      </c>
      <c r="L236" s="44">
        <v>8.2006838834129354</v>
      </c>
      <c r="M236" s="44">
        <v>5.6228262242062641</v>
      </c>
      <c r="N236" s="44">
        <v>28.575830475846573</v>
      </c>
      <c r="O236" s="44">
        <v>8.0242803576059885</v>
      </c>
      <c r="P236" s="44">
        <v>9.6059186712296167</v>
      </c>
      <c r="Q236" s="44">
        <v>2.8290373136419191</v>
      </c>
      <c r="R236" s="44">
        <v>3.7399599124068601</v>
      </c>
      <c r="S236" s="44">
        <v>8.7167734466775357</v>
      </c>
      <c r="T236" s="44">
        <v>6.0637551809950168</v>
      </c>
      <c r="U236" s="44">
        <v>9.079409248443298</v>
      </c>
      <c r="V236" s="44">
        <v>10.337447178579183</v>
      </c>
      <c r="W236" s="44">
        <v>8.7167734466775357</v>
      </c>
      <c r="X236" s="44">
        <v>5.0816089545940457</v>
      </c>
      <c r="Y236" s="44">
        <v>7.851999612936595</v>
      </c>
      <c r="Z236" s="44">
        <v>10.763739327514003</v>
      </c>
      <c r="AA236" s="44">
        <v>3.8966869118452792</v>
      </c>
      <c r="AB236" s="44">
        <v>22.668449323753052</v>
      </c>
      <c r="AC236" s="44">
        <v>11.966747886938634</v>
      </c>
      <c r="AD236" s="44">
        <v>5.8577310565843987</v>
      </c>
      <c r="AE236" s="44">
        <v>10.163796555930759</v>
      </c>
      <c r="AF236" s="44">
        <v>9.1575352800813903</v>
      </c>
      <c r="AG236" s="44">
        <v>11.892045001062911</v>
      </c>
      <c r="AH236" s="45">
        <v>-34.489732285456171</v>
      </c>
    </row>
    <row r="237" spans="1:34" x14ac:dyDescent="0.2">
      <c r="A237" s="28">
        <v>42095</v>
      </c>
      <c r="B237" s="44">
        <v>13.894431262426181</v>
      </c>
      <c r="C237" s="44">
        <v>9.7846771389525742</v>
      </c>
      <c r="D237" s="44">
        <v>8.5106242439762383</v>
      </c>
      <c r="E237" s="44">
        <v>7.9901552743798021</v>
      </c>
      <c r="F237" s="44">
        <v>8.493437441430757</v>
      </c>
      <c r="G237" s="44">
        <v>9.149586412044016</v>
      </c>
      <c r="H237" s="44">
        <v>8.7842065561202389</v>
      </c>
      <c r="I237" s="44">
        <v>8.3028901439300853</v>
      </c>
      <c r="J237" s="44">
        <v>13.056366091028508</v>
      </c>
      <c r="K237" s="44">
        <v>8.2206865769807678</v>
      </c>
      <c r="L237" s="44">
        <v>8.6379949973608205</v>
      </c>
      <c r="M237" s="44">
        <v>6.3419722639884952</v>
      </c>
      <c r="N237" s="44">
        <v>34.911661255890237</v>
      </c>
      <c r="O237" s="44">
        <v>8.0737023903257636</v>
      </c>
      <c r="P237" s="44">
        <v>8.5280364567260847</v>
      </c>
      <c r="Q237" s="44">
        <v>4.1515098206454439</v>
      </c>
      <c r="R237" s="44">
        <v>6.7088397714676518</v>
      </c>
      <c r="S237" s="44">
        <v>9.1117082713545869</v>
      </c>
      <c r="T237" s="44">
        <v>6.8013308115660465</v>
      </c>
      <c r="U237" s="44">
        <v>8.7315164347269132</v>
      </c>
      <c r="V237" s="44">
        <v>8.822511508838943</v>
      </c>
      <c r="W237" s="44">
        <v>9.1117082713545869</v>
      </c>
      <c r="X237" s="44">
        <v>6.3602601277044499</v>
      </c>
      <c r="Y237" s="44">
        <v>7.5605495617425049</v>
      </c>
      <c r="Z237" s="44">
        <v>11.096460846008483</v>
      </c>
      <c r="AA237" s="44">
        <v>4.9382022586516001</v>
      </c>
      <c r="AB237" s="44">
        <v>2.4662363736238149</v>
      </c>
      <c r="AC237" s="44">
        <v>9.4593421213339468</v>
      </c>
      <c r="AD237" s="44">
        <v>6.9080965650356205</v>
      </c>
      <c r="AE237" s="44">
        <v>9.4199011785815117</v>
      </c>
      <c r="AF237" s="44">
        <v>8.7351323975684494</v>
      </c>
      <c r="AG237" s="44">
        <v>14.243669532963139</v>
      </c>
      <c r="AH237" s="45">
        <v>-10.317079158509785</v>
      </c>
    </row>
    <row r="238" spans="1:34" x14ac:dyDescent="0.2">
      <c r="A238" s="28">
        <v>42125</v>
      </c>
      <c r="B238" s="44">
        <v>11.73764078167568</v>
      </c>
      <c r="C238" s="44">
        <v>9.4110380292757156</v>
      </c>
      <c r="D238" s="44">
        <v>8.6044116101848829</v>
      </c>
      <c r="E238" s="44">
        <v>7.6401763152483966</v>
      </c>
      <c r="F238" s="44">
        <v>9.3992723603108601</v>
      </c>
      <c r="G238" s="44">
        <v>9.0769515597470445</v>
      </c>
      <c r="H238" s="44">
        <v>8.8246538150382321</v>
      </c>
      <c r="I238" s="44">
        <v>7.7694879153917213</v>
      </c>
      <c r="J238" s="44">
        <v>11.312627121860629</v>
      </c>
      <c r="K238" s="44">
        <v>9.4372884496480367</v>
      </c>
      <c r="L238" s="44">
        <v>8.0099153272706189</v>
      </c>
      <c r="M238" s="44">
        <v>6.6151095602950534</v>
      </c>
      <c r="N238" s="44">
        <v>25.134770741842203</v>
      </c>
      <c r="O238" s="44">
        <v>7.9774258657500781</v>
      </c>
      <c r="P238" s="44">
        <v>9.7237614562961596</v>
      </c>
      <c r="Q238" s="44">
        <v>6.1494320117263044</v>
      </c>
      <c r="R238" s="44">
        <v>5.7424640284503567</v>
      </c>
      <c r="S238" s="44">
        <v>8.8213790479267971</v>
      </c>
      <c r="T238" s="44">
        <v>8.130138154068689</v>
      </c>
      <c r="U238" s="44">
        <v>8.4192138350781249</v>
      </c>
      <c r="V238" s="44">
        <v>10.10395039985012</v>
      </c>
      <c r="W238" s="44">
        <v>8.8213790479267971</v>
      </c>
      <c r="X238" s="44">
        <v>6.939954814108404</v>
      </c>
      <c r="Y238" s="44">
        <v>9.8494641159592362</v>
      </c>
      <c r="Z238" s="44">
        <v>10.960618160897212</v>
      </c>
      <c r="AA238" s="44">
        <v>7.0546074454399701</v>
      </c>
      <c r="AB238" s="44">
        <v>7.0076405709610867</v>
      </c>
      <c r="AC238" s="44">
        <v>9.8742831403404949</v>
      </c>
      <c r="AD238" s="44">
        <v>9.4031450989139955</v>
      </c>
      <c r="AE238" s="44">
        <v>8.0644495933336344</v>
      </c>
      <c r="AF238" s="44">
        <v>7.3022367700081361</v>
      </c>
      <c r="AG238" s="44">
        <v>14.24315708874137</v>
      </c>
      <c r="AH238" s="45">
        <v>-15.886503536031412</v>
      </c>
    </row>
    <row r="239" spans="1:34" x14ac:dyDescent="0.2">
      <c r="A239" s="28">
        <v>42156</v>
      </c>
      <c r="B239" s="44">
        <v>10.844090747477281</v>
      </c>
      <c r="C239" s="44">
        <v>9.1786458573598821</v>
      </c>
      <c r="D239" s="44">
        <v>8.7296885805668865</v>
      </c>
      <c r="E239" s="44">
        <v>7.5998034426876302</v>
      </c>
      <c r="F239" s="44">
        <v>9.0748381130918148</v>
      </c>
      <c r="G239" s="44">
        <v>8.4105296982913273</v>
      </c>
      <c r="H239" s="44">
        <v>8.5974932644988513</v>
      </c>
      <c r="I239" s="44">
        <v>8.4372016515020078</v>
      </c>
      <c r="J239" s="44">
        <v>10.732519319807139</v>
      </c>
      <c r="K239" s="44">
        <v>9.2341135097734792</v>
      </c>
      <c r="L239" s="44">
        <v>8.3118479526654454</v>
      </c>
      <c r="M239" s="44">
        <v>7.4811809736807504</v>
      </c>
      <c r="N239" s="44">
        <v>17.20294025014428</v>
      </c>
      <c r="O239" s="44">
        <v>9.1076906977616545</v>
      </c>
      <c r="P239" s="44">
        <v>12.5162570144592</v>
      </c>
      <c r="Q239" s="44">
        <v>7.7509133405770854</v>
      </c>
      <c r="R239" s="44">
        <v>4.9145853363007745</v>
      </c>
      <c r="S239" s="44">
        <v>9.3017157138649509</v>
      </c>
      <c r="T239" s="44">
        <v>8.6449789509594837</v>
      </c>
      <c r="U239" s="44">
        <v>9.7118037764658567</v>
      </c>
      <c r="V239" s="44">
        <v>14.77397102901341</v>
      </c>
      <c r="W239" s="44">
        <v>9.3017157138649509</v>
      </c>
      <c r="X239" s="44">
        <v>6.5696437096827083</v>
      </c>
      <c r="Y239" s="44">
        <v>10.760551424751895</v>
      </c>
      <c r="Z239" s="44">
        <v>10.179054454003349</v>
      </c>
      <c r="AA239" s="44">
        <v>7.709046045522939</v>
      </c>
      <c r="AB239" s="44">
        <v>31.530237198730333</v>
      </c>
      <c r="AC239" s="44">
        <v>10.529960305975081</v>
      </c>
      <c r="AD239" s="44">
        <v>11.449862551300512</v>
      </c>
      <c r="AE239" s="44">
        <v>8.508819961540965</v>
      </c>
      <c r="AF239" s="44">
        <v>6.8679426344391032</v>
      </c>
      <c r="AG239" s="44">
        <v>12.004239196106298</v>
      </c>
      <c r="AH239" s="45">
        <v>141.1020642285516</v>
      </c>
    </row>
    <row r="240" spans="1:34" x14ac:dyDescent="0.2">
      <c r="A240" s="28">
        <v>42186</v>
      </c>
      <c r="B240" s="44">
        <v>9.9730140395683406</v>
      </c>
      <c r="C240" s="44">
        <v>9.0182465568479131</v>
      </c>
      <c r="D240" s="44">
        <v>9.2501091924858514</v>
      </c>
      <c r="E240" s="44">
        <v>7.0515754912520805</v>
      </c>
      <c r="F240" s="44">
        <v>8.323640053423162</v>
      </c>
      <c r="G240" s="44">
        <v>8.4083391314988774</v>
      </c>
      <c r="H240" s="44">
        <v>8.4080391738497582</v>
      </c>
      <c r="I240" s="44">
        <v>8.5739260942390558</v>
      </c>
      <c r="J240" s="44">
        <v>9.0572607680756931</v>
      </c>
      <c r="K240" s="44">
        <v>8.776289788185764</v>
      </c>
      <c r="L240" s="44">
        <v>8.515758855089814</v>
      </c>
      <c r="M240" s="44">
        <v>7.9706284535058671</v>
      </c>
      <c r="N240" s="44">
        <v>13.798901963707749</v>
      </c>
      <c r="O240" s="44">
        <v>9.1092399445823418</v>
      </c>
      <c r="P240" s="44">
        <v>14.895823421667203</v>
      </c>
      <c r="Q240" s="44">
        <v>5.8894857355481918</v>
      </c>
      <c r="R240" s="44">
        <v>5.288109185106066</v>
      </c>
      <c r="S240" s="44">
        <v>7.8213053443456459</v>
      </c>
      <c r="T240" s="44">
        <v>9.405419853946583</v>
      </c>
      <c r="U240" s="44">
        <v>9.6534243414162688</v>
      </c>
      <c r="V240" s="44">
        <v>16.397871532340403</v>
      </c>
      <c r="W240" s="44">
        <v>7.8213053443456459</v>
      </c>
      <c r="X240" s="44">
        <v>6.7574625572269582</v>
      </c>
      <c r="Y240" s="44">
        <v>11.897432091043854</v>
      </c>
      <c r="Z240" s="44">
        <v>9.1869074593681717</v>
      </c>
      <c r="AA240" s="44">
        <v>7.5410718812255908</v>
      </c>
      <c r="AB240" s="44">
        <v>70.159674530918323</v>
      </c>
      <c r="AC240" s="44">
        <v>11.235740334906083</v>
      </c>
      <c r="AD240" s="44">
        <v>12.226701426769537</v>
      </c>
      <c r="AE240" s="44">
        <v>6.7415773949339126</v>
      </c>
      <c r="AF240" s="44">
        <v>6.4482193035317152</v>
      </c>
      <c r="AG240" s="44">
        <v>10.183831496198351</v>
      </c>
      <c r="AH240" s="45">
        <v>43.950775834728915</v>
      </c>
    </row>
    <row r="241" spans="1:34" x14ac:dyDescent="0.2">
      <c r="A241" s="28">
        <v>42217</v>
      </c>
      <c r="B241" s="44">
        <v>10.377897105892345</v>
      </c>
      <c r="C241" s="44">
        <v>8.8482830447552914</v>
      </c>
      <c r="D241" s="44">
        <v>9.2980634725883249</v>
      </c>
      <c r="E241" s="44">
        <v>7.3760047734457146</v>
      </c>
      <c r="F241" s="44">
        <v>8.2388074849404376</v>
      </c>
      <c r="G241" s="44">
        <v>8.3036169253383036</v>
      </c>
      <c r="H241" s="44">
        <v>8.4112914926199949</v>
      </c>
      <c r="I241" s="44">
        <v>8.5375332137128197</v>
      </c>
      <c r="J241" s="44">
        <v>9.3433765872340473</v>
      </c>
      <c r="K241" s="44">
        <v>8.5827193913258384</v>
      </c>
      <c r="L241" s="44">
        <v>8.4349620654978708</v>
      </c>
      <c r="M241" s="44">
        <v>7.7957355943859596</v>
      </c>
      <c r="N241" s="44">
        <v>15.595515355779966</v>
      </c>
      <c r="O241" s="44">
        <v>9.2499246004403659</v>
      </c>
      <c r="P241" s="44">
        <v>14.452175232730411</v>
      </c>
      <c r="Q241" s="44">
        <v>5.6512224057165668</v>
      </c>
      <c r="R241" s="44">
        <v>4.2978707157305394</v>
      </c>
      <c r="S241" s="44">
        <v>8.1868914496722596</v>
      </c>
      <c r="T241" s="44">
        <v>8.7186331122908882</v>
      </c>
      <c r="U241" s="44">
        <v>10.128551712732232</v>
      </c>
      <c r="V241" s="44">
        <v>16.34356299293907</v>
      </c>
      <c r="W241" s="44">
        <v>8.1868914496722596</v>
      </c>
      <c r="X241" s="44">
        <v>6.1053526072064983</v>
      </c>
      <c r="Y241" s="44">
        <v>10.152728743820944</v>
      </c>
      <c r="Z241" s="44">
        <v>9.4366148913017014</v>
      </c>
      <c r="AA241" s="44">
        <v>7.0068565038672119</v>
      </c>
      <c r="AB241" s="44">
        <v>67.52054677525544</v>
      </c>
      <c r="AC241" s="44">
        <v>13.189716231957263</v>
      </c>
      <c r="AD241" s="44">
        <v>10.997805872669346</v>
      </c>
      <c r="AE241" s="44">
        <v>8.0102087711227767</v>
      </c>
      <c r="AF241" s="44">
        <v>7.5150632894932272</v>
      </c>
      <c r="AG241" s="44">
        <v>10.280228740718584</v>
      </c>
      <c r="AH241" s="45">
        <v>-3.8811545037635966</v>
      </c>
    </row>
    <row r="242" spans="1:34" x14ac:dyDescent="0.2">
      <c r="A242" s="28">
        <v>42248</v>
      </c>
      <c r="B242" s="44">
        <v>8.5200549510691559</v>
      </c>
      <c r="C242" s="44">
        <v>8.3839931462615453</v>
      </c>
      <c r="D242" s="44">
        <v>8.889946379231219</v>
      </c>
      <c r="E242" s="44">
        <v>6.9624899498789432</v>
      </c>
      <c r="F242" s="44">
        <v>8.0889905776311082</v>
      </c>
      <c r="G242" s="44">
        <v>7.917058912890738</v>
      </c>
      <c r="H242" s="44">
        <v>8.0468646016293519</v>
      </c>
      <c r="I242" s="44">
        <v>7.7090525399894148</v>
      </c>
      <c r="J242" s="44">
        <v>8.4681226237224791</v>
      </c>
      <c r="K242" s="44">
        <v>8.2483563592587785</v>
      </c>
      <c r="L242" s="44">
        <v>7.6218325223165806</v>
      </c>
      <c r="M242" s="44">
        <v>7.0089393590136098</v>
      </c>
      <c r="N242" s="44">
        <v>12.964530302422844</v>
      </c>
      <c r="O242" s="44">
        <v>7.4139601082118958</v>
      </c>
      <c r="P242" s="44">
        <v>9.3019972274451135</v>
      </c>
      <c r="Q242" s="44">
        <v>4.7806919497733276</v>
      </c>
      <c r="R242" s="44">
        <v>4.1950165977740426</v>
      </c>
      <c r="S242" s="44">
        <v>7.4769825443315767</v>
      </c>
      <c r="T242" s="44">
        <v>7.9423369508666184</v>
      </c>
      <c r="U242" s="44">
        <v>7.3637398365502946</v>
      </c>
      <c r="V242" s="44">
        <v>8.926036446268526</v>
      </c>
      <c r="W242" s="44">
        <v>7.4769825443315767</v>
      </c>
      <c r="X242" s="44">
        <v>5.6915755141038886</v>
      </c>
      <c r="Y242" s="44">
        <v>8.8323049675846477</v>
      </c>
      <c r="Z242" s="44">
        <v>9.2326620390478524</v>
      </c>
      <c r="AA242" s="44">
        <v>6.5467567266960458</v>
      </c>
      <c r="AB242" s="44">
        <v>10.172395407866162</v>
      </c>
      <c r="AC242" s="44">
        <v>12.839958864997229</v>
      </c>
      <c r="AD242" s="44">
        <v>9.7901815842207611</v>
      </c>
      <c r="AE242" s="44">
        <v>7.1320874589057439</v>
      </c>
      <c r="AF242" s="44">
        <v>7.701118175939726</v>
      </c>
      <c r="AG242" s="44">
        <v>10.227842998969265</v>
      </c>
      <c r="AH242" s="45">
        <v>-51.336366739388737</v>
      </c>
    </row>
    <row r="243" spans="1:34" x14ac:dyDescent="0.2">
      <c r="A243" s="28">
        <v>42278</v>
      </c>
      <c r="B243" s="44">
        <v>8.0484194257555828</v>
      </c>
      <c r="C243" s="44">
        <v>8.0388338012932365</v>
      </c>
      <c r="D243" s="44">
        <v>8.1218712959978205</v>
      </c>
      <c r="E243" s="44">
        <v>6.7456586431774213</v>
      </c>
      <c r="F243" s="44">
        <v>7.5863239529847277</v>
      </c>
      <c r="G243" s="44">
        <v>7.4601539048651802</v>
      </c>
      <c r="H243" s="44">
        <v>7.5896061511719921</v>
      </c>
      <c r="I243" s="44">
        <v>7.0289221638819583</v>
      </c>
      <c r="J243" s="44">
        <v>7.5549396293006765</v>
      </c>
      <c r="K243" s="44">
        <v>7.9106203232012717</v>
      </c>
      <c r="L243" s="44">
        <v>6.9579496803558953</v>
      </c>
      <c r="M243" s="44">
        <v>5.7001592202428668</v>
      </c>
      <c r="N243" s="44">
        <v>11.822103884821928</v>
      </c>
      <c r="O243" s="44">
        <v>6.7418681807920535</v>
      </c>
      <c r="P243" s="44">
        <v>7.6434030363578671</v>
      </c>
      <c r="Q243" s="44">
        <v>4.7935595603061785</v>
      </c>
      <c r="R243" s="44">
        <v>1.6255107611001307</v>
      </c>
      <c r="S243" s="44">
        <v>7.7983090378457973</v>
      </c>
      <c r="T243" s="44">
        <v>7.0070584680884167</v>
      </c>
      <c r="U243" s="44">
        <v>6.7240661167412981</v>
      </c>
      <c r="V243" s="44">
        <v>7.0255932931243308</v>
      </c>
      <c r="W243" s="44">
        <v>7.7983090378457973</v>
      </c>
      <c r="X243" s="44">
        <v>4.8543841853099678</v>
      </c>
      <c r="Y243" s="44">
        <v>9.285494064130063</v>
      </c>
      <c r="Z243" s="44">
        <v>8.8986844786481214</v>
      </c>
      <c r="AA243" s="44">
        <v>5.3954661641050734</v>
      </c>
      <c r="AB243" s="44">
        <v>-12.105564620478262</v>
      </c>
      <c r="AC243" s="44">
        <v>10.322071839195758</v>
      </c>
      <c r="AD243" s="44">
        <v>10.037016635308802</v>
      </c>
      <c r="AE243" s="44">
        <v>7.7081021451855065</v>
      </c>
      <c r="AF243" s="44">
        <v>7.60160231526865</v>
      </c>
      <c r="AG243" s="44">
        <v>11.10932344272706</v>
      </c>
      <c r="AH243" s="45">
        <v>-38.854743308876557</v>
      </c>
    </row>
    <row r="244" spans="1:34" x14ac:dyDescent="0.2">
      <c r="A244" s="28">
        <v>42309</v>
      </c>
      <c r="B244" s="44">
        <v>9.0412177127890487</v>
      </c>
      <c r="C244" s="44">
        <v>8.3680349870262347</v>
      </c>
      <c r="D244" s="44">
        <v>8.2776273145743318</v>
      </c>
      <c r="E244" s="44">
        <v>7.0209958505125059</v>
      </c>
      <c r="F244" s="44">
        <v>7.2779900375904276</v>
      </c>
      <c r="G244" s="44">
        <v>7.7305929925409913</v>
      </c>
      <c r="H244" s="44">
        <v>7.7338689226540822</v>
      </c>
      <c r="I244" s="44">
        <v>6.987184134988027</v>
      </c>
      <c r="J244" s="44">
        <v>7.3236390919399383</v>
      </c>
      <c r="K244" s="44">
        <v>7.7261412518454904</v>
      </c>
      <c r="L244" s="44">
        <v>6.9581141689894537</v>
      </c>
      <c r="M244" s="44">
        <v>6.0861632015628544</v>
      </c>
      <c r="N244" s="44">
        <v>13.181124615527523</v>
      </c>
      <c r="O244" s="44">
        <v>7.2899346388249455</v>
      </c>
      <c r="P244" s="44">
        <v>10.305530700149077</v>
      </c>
      <c r="Q244" s="44">
        <v>5.0689484951168708</v>
      </c>
      <c r="R244" s="44">
        <v>-0.73439010944885297</v>
      </c>
      <c r="S244" s="44">
        <v>7.6052035518276995</v>
      </c>
      <c r="T244" s="44">
        <v>8.7356776499162549</v>
      </c>
      <c r="U244" s="44">
        <v>6.2269122466410494</v>
      </c>
      <c r="V244" s="44">
        <v>8.3997964852575251</v>
      </c>
      <c r="W244" s="44">
        <v>7.6052035518276995</v>
      </c>
      <c r="X244" s="44">
        <v>5.784899119151234</v>
      </c>
      <c r="Y244" s="44">
        <v>10.369269442930957</v>
      </c>
      <c r="Z244" s="44">
        <v>8.5420139158211015</v>
      </c>
      <c r="AA244" s="44">
        <v>5.3509029178737393</v>
      </c>
      <c r="AB244" s="44">
        <v>-19.055350599610591</v>
      </c>
      <c r="AC244" s="44">
        <v>10.732309264251143</v>
      </c>
      <c r="AD244" s="44">
        <v>13.334341022106287</v>
      </c>
      <c r="AE244" s="44">
        <v>7.5588709312801399</v>
      </c>
      <c r="AF244" s="44">
        <v>7.0248921686107479</v>
      </c>
      <c r="AG244" s="44">
        <v>10.184608800966217</v>
      </c>
      <c r="AH244" s="45">
        <v>16.183777709761131</v>
      </c>
    </row>
    <row r="245" spans="1:34" x14ac:dyDescent="0.2">
      <c r="A245" s="28">
        <v>42339</v>
      </c>
      <c r="B245" s="44">
        <v>10.848579002701996</v>
      </c>
      <c r="C245" s="44">
        <v>8.806034841217425</v>
      </c>
      <c r="D245" s="44">
        <v>9.1121753150247002</v>
      </c>
      <c r="E245" s="44">
        <v>7.5431481693070168</v>
      </c>
      <c r="F245" s="44">
        <v>7.5431869497042641</v>
      </c>
      <c r="G245" s="44">
        <v>8.3196771792573827</v>
      </c>
      <c r="H245" s="44">
        <v>8.2631336949904721</v>
      </c>
      <c r="I245" s="44">
        <v>7.1589785972173274</v>
      </c>
      <c r="J245" s="44">
        <v>7.8598226306303047</v>
      </c>
      <c r="K245" s="44">
        <v>8.1403774729504619</v>
      </c>
      <c r="L245" s="44">
        <v>7.7523402207680334</v>
      </c>
      <c r="M245" s="44">
        <v>7.1420179521872029</v>
      </c>
      <c r="N245" s="44">
        <v>14.109009717663511</v>
      </c>
      <c r="O245" s="44">
        <v>9.50489155610083</v>
      </c>
      <c r="P245" s="44">
        <v>17.348966807515382</v>
      </c>
      <c r="Q245" s="44">
        <v>5.7301314887402697</v>
      </c>
      <c r="R245" s="44">
        <v>-0.53209275894596431</v>
      </c>
      <c r="S245" s="44">
        <v>7.6450224854661712</v>
      </c>
      <c r="T245" s="44">
        <v>10.733463275165533</v>
      </c>
      <c r="U245" s="44">
        <v>8.3297854307104728</v>
      </c>
      <c r="V245" s="44">
        <v>17.591090060120877</v>
      </c>
      <c r="W245" s="44">
        <v>7.6450224854661712</v>
      </c>
      <c r="X245" s="44">
        <v>6.922751105115637</v>
      </c>
      <c r="Y245" s="44">
        <v>12.386494902218189</v>
      </c>
      <c r="Z245" s="44">
        <v>8.2280174065391094</v>
      </c>
      <c r="AA245" s="44">
        <v>6.2273170709976853</v>
      </c>
      <c r="AB245" s="44">
        <v>21.405512821037377</v>
      </c>
      <c r="AC245" s="44">
        <v>13.509815423168675</v>
      </c>
      <c r="AD245" s="44">
        <v>17.116039669724259</v>
      </c>
      <c r="AE245" s="44">
        <v>7.0272771017372548</v>
      </c>
      <c r="AF245" s="44">
        <v>7.3542015645517154</v>
      </c>
      <c r="AG245" s="44">
        <v>10.981692684186143</v>
      </c>
      <c r="AH245" s="45">
        <v>34.05951447202176</v>
      </c>
    </row>
    <row r="246" spans="1:34" x14ac:dyDescent="0.2">
      <c r="A246" s="28">
        <v>42370</v>
      </c>
      <c r="B246" s="44">
        <v>11.173881683470995</v>
      </c>
      <c r="C246" s="44">
        <v>8.4820449917587695</v>
      </c>
      <c r="D246" s="44">
        <v>9.0876229922548077</v>
      </c>
      <c r="E246" s="44">
        <v>7.4539234156959964</v>
      </c>
      <c r="F246" s="44">
        <v>7.6496026206316401</v>
      </c>
      <c r="G246" s="44">
        <v>8.3412142499657449</v>
      </c>
      <c r="H246" s="44">
        <v>8.201430565751977</v>
      </c>
      <c r="I246" s="44">
        <v>7.0973302838702352</v>
      </c>
      <c r="J246" s="44">
        <v>8.1760846966141543</v>
      </c>
      <c r="K246" s="44">
        <v>8.0448127709903616</v>
      </c>
      <c r="L246" s="44">
        <v>7.8366817569087885</v>
      </c>
      <c r="M246" s="44">
        <v>8.5211238461316015</v>
      </c>
      <c r="N246" s="44">
        <v>13.168577300553579</v>
      </c>
      <c r="O246" s="44">
        <v>10.428172774421157</v>
      </c>
      <c r="P246" s="44">
        <v>19.818864683704106</v>
      </c>
      <c r="Q246" s="44">
        <v>6.2298503808715395</v>
      </c>
      <c r="R246" s="44">
        <v>0.5006144190647035</v>
      </c>
      <c r="S246" s="44">
        <v>7.1941170557305867</v>
      </c>
      <c r="T246" s="44">
        <v>11.017059602823849</v>
      </c>
      <c r="U246" s="44">
        <v>9.2556695543708969</v>
      </c>
      <c r="V246" s="44">
        <v>21.911453579580865</v>
      </c>
      <c r="W246" s="44">
        <v>7.1941170557305867</v>
      </c>
      <c r="X246" s="44">
        <v>7.3270039729929977</v>
      </c>
      <c r="Y246" s="44">
        <v>11.898860229621192</v>
      </c>
      <c r="Z246" s="44">
        <v>7.9859978671181153</v>
      </c>
      <c r="AA246" s="44">
        <v>7.2044906709963499</v>
      </c>
      <c r="AB246" s="44">
        <v>60.09704258017257</v>
      </c>
      <c r="AC246" s="44">
        <v>14.092645420882405</v>
      </c>
      <c r="AD246" s="44">
        <v>17.849041775799932</v>
      </c>
      <c r="AE246" s="44">
        <v>6.7739492272377078</v>
      </c>
      <c r="AF246" s="44">
        <v>7.6235419244534484</v>
      </c>
      <c r="AG246" s="44">
        <v>8.0298402454107531</v>
      </c>
      <c r="AH246" s="45">
        <v>29.338101087596698</v>
      </c>
    </row>
    <row r="247" spans="1:34" x14ac:dyDescent="0.2">
      <c r="A247" s="28">
        <v>42401</v>
      </c>
      <c r="B247" s="44">
        <v>12.265933382483226</v>
      </c>
      <c r="C247" s="44">
        <v>9.3676956607683763</v>
      </c>
      <c r="D247" s="44">
        <v>9.5355194714507547</v>
      </c>
      <c r="E247" s="44">
        <v>8.2914231125820237</v>
      </c>
      <c r="F247" s="44">
        <v>8.4017249155005516</v>
      </c>
      <c r="G247" s="44">
        <v>9.536831712252436</v>
      </c>
      <c r="H247" s="44">
        <v>9.0254059689647335</v>
      </c>
      <c r="I247" s="44">
        <v>8.5871090578204132</v>
      </c>
      <c r="J247" s="44">
        <v>9.6444716092917417</v>
      </c>
      <c r="K247" s="44">
        <v>8.6459496410421082</v>
      </c>
      <c r="L247" s="44">
        <v>8.9047984652264489</v>
      </c>
      <c r="M247" s="44">
        <v>9.5375875432660564</v>
      </c>
      <c r="N247" s="44">
        <v>12.436542584957635</v>
      </c>
      <c r="O247" s="44">
        <v>12.130607165085138</v>
      </c>
      <c r="P247" s="44">
        <v>22.225876169935503</v>
      </c>
      <c r="Q247" s="44">
        <v>7.6884379751547982</v>
      </c>
      <c r="R247" s="44">
        <v>3.9969747228913093</v>
      </c>
      <c r="S247" s="44">
        <v>7.790463611151452</v>
      </c>
      <c r="T247" s="44">
        <v>11.681987347298929</v>
      </c>
      <c r="U247" s="44">
        <v>11.293001640689866</v>
      </c>
      <c r="V247" s="44">
        <v>26.305709416597111</v>
      </c>
      <c r="W247" s="44">
        <v>7.790463611151452</v>
      </c>
      <c r="X247" s="44">
        <v>8.5269482975547533</v>
      </c>
      <c r="Y247" s="44">
        <v>12.886371761178793</v>
      </c>
      <c r="Z247" s="44">
        <v>7.8441740069264512</v>
      </c>
      <c r="AA247" s="44">
        <v>9.3117247041880802</v>
      </c>
      <c r="AB247" s="44">
        <v>98.533226927543438</v>
      </c>
      <c r="AC247" s="44">
        <v>15.095200930687568</v>
      </c>
      <c r="AD247" s="44">
        <v>19.017454517467229</v>
      </c>
      <c r="AE247" s="44">
        <v>7.104548824459215</v>
      </c>
      <c r="AF247" s="44">
        <v>7.5944281995735707</v>
      </c>
      <c r="AG247" s="44">
        <v>9.1799848041506493</v>
      </c>
      <c r="AH247" s="45">
        <v>46.82915641925166</v>
      </c>
    </row>
    <row r="248" spans="1:34" x14ac:dyDescent="0.2">
      <c r="A248" s="28">
        <v>42430</v>
      </c>
      <c r="B248" s="44">
        <v>9.681906463268092</v>
      </c>
      <c r="C248" s="44">
        <v>8.3952761323277798</v>
      </c>
      <c r="D248" s="44">
        <v>8.7740785036724702</v>
      </c>
      <c r="E248" s="44">
        <v>7.8506151861185174</v>
      </c>
      <c r="F248" s="44">
        <v>7.8915508755394512</v>
      </c>
      <c r="G248" s="44">
        <v>9.1152559580009154</v>
      </c>
      <c r="H248" s="44">
        <v>8.4044167411819046</v>
      </c>
      <c r="I248" s="44">
        <v>8.2370088377991237</v>
      </c>
      <c r="J248" s="44">
        <v>7.9432617610080314</v>
      </c>
      <c r="K248" s="44">
        <v>8.1684429383400072</v>
      </c>
      <c r="L248" s="44">
        <v>7.8867279494462252</v>
      </c>
      <c r="M248" s="44">
        <v>8.5589176094872101</v>
      </c>
      <c r="N248" s="44">
        <v>7.9818470302043067</v>
      </c>
      <c r="O248" s="44">
        <v>10.116110848760613</v>
      </c>
      <c r="P248" s="44">
        <v>16.600412989367186</v>
      </c>
      <c r="Q248" s="44">
        <v>7.8531155076014443</v>
      </c>
      <c r="R248" s="44">
        <v>4.5713708184734116</v>
      </c>
      <c r="S248" s="44">
        <v>6.8886239044093429</v>
      </c>
      <c r="T248" s="44">
        <v>11.492781290731187</v>
      </c>
      <c r="U248" s="44">
        <v>8.3891548882302658</v>
      </c>
      <c r="V248" s="44">
        <v>18.274443031712622</v>
      </c>
      <c r="W248" s="44">
        <v>6.8886239044093429</v>
      </c>
      <c r="X248" s="44">
        <v>8.9751359131910817</v>
      </c>
      <c r="Y248" s="44">
        <v>11.711977711574036</v>
      </c>
      <c r="Z248" s="44">
        <v>6.9886871850867891</v>
      </c>
      <c r="AA248" s="44">
        <v>9.4955508414489032</v>
      </c>
      <c r="AB248" s="44">
        <v>30.448403305778641</v>
      </c>
      <c r="AC248" s="44">
        <v>14.452869215725883</v>
      </c>
      <c r="AD248" s="44">
        <v>17.188016934982258</v>
      </c>
      <c r="AE248" s="44">
        <v>7.8387216715114221</v>
      </c>
      <c r="AF248" s="44">
        <v>6.3161470484342459</v>
      </c>
      <c r="AG248" s="44">
        <v>7.2515894635579343</v>
      </c>
      <c r="AH248" s="45">
        <v>5.9659309309532063</v>
      </c>
    </row>
    <row r="249" spans="1:34" x14ac:dyDescent="0.2">
      <c r="A249" s="28">
        <v>42461</v>
      </c>
      <c r="B249" s="44">
        <v>8.3104314563250199</v>
      </c>
      <c r="C249" s="44">
        <v>8.0348020172644681</v>
      </c>
      <c r="D249" s="44">
        <v>8.5393932103322641</v>
      </c>
      <c r="E249" s="44">
        <v>7.152455056270469</v>
      </c>
      <c r="F249" s="44">
        <v>7.6026692204748798</v>
      </c>
      <c r="G249" s="44">
        <v>8.1365687774550537</v>
      </c>
      <c r="H249" s="44">
        <v>7.8924101163628819</v>
      </c>
      <c r="I249" s="44">
        <v>8.0187647931439443</v>
      </c>
      <c r="J249" s="44">
        <v>6.6349699230631387</v>
      </c>
      <c r="K249" s="44">
        <v>7.9572372569557643</v>
      </c>
      <c r="L249" s="44">
        <v>6.9534231435285818</v>
      </c>
      <c r="M249" s="44">
        <v>8.4313152429990055</v>
      </c>
      <c r="N249" s="44">
        <v>4.841498381992821</v>
      </c>
      <c r="O249" s="44">
        <v>9.3506864234279163</v>
      </c>
      <c r="P249" s="44">
        <v>16.380888156529025</v>
      </c>
      <c r="Q249" s="44">
        <v>7.8222710915832181</v>
      </c>
      <c r="R249" s="44">
        <v>3.6556266189777631</v>
      </c>
      <c r="S249" s="44">
        <v>6.2501249212389354</v>
      </c>
      <c r="T249" s="44">
        <v>12.177867516524216</v>
      </c>
      <c r="U249" s="44">
        <v>6.8286757606838648</v>
      </c>
      <c r="V249" s="44">
        <v>17.507074832135999</v>
      </c>
      <c r="W249" s="44">
        <v>6.2501249212389354</v>
      </c>
      <c r="X249" s="44">
        <v>8.8081467171954557</v>
      </c>
      <c r="Y249" s="44">
        <v>12.174194323949166</v>
      </c>
      <c r="Z249" s="44">
        <v>6.5089146750671745</v>
      </c>
      <c r="AA249" s="44">
        <v>9.3449215704891344</v>
      </c>
      <c r="AB249" s="44">
        <v>7.9748571810852127</v>
      </c>
      <c r="AC249" s="44">
        <v>16.324213397057321</v>
      </c>
      <c r="AD249" s="44">
        <v>17.872530612181208</v>
      </c>
      <c r="AE249" s="44">
        <v>6.9470655067799498</v>
      </c>
      <c r="AF249" s="44">
        <v>5.1360951291794237</v>
      </c>
      <c r="AG249" s="44">
        <v>8.669493307039545</v>
      </c>
      <c r="AH249" s="45">
        <v>-4.0471038405733566</v>
      </c>
    </row>
    <row r="250" spans="1:34" x14ac:dyDescent="0.2">
      <c r="A250" s="28">
        <v>42491</v>
      </c>
      <c r="B250" s="44">
        <v>7.0859476827804144</v>
      </c>
      <c r="C250" s="44">
        <v>8.4712936963144045</v>
      </c>
      <c r="D250" s="44">
        <v>8.5102794634390335</v>
      </c>
      <c r="E250" s="44">
        <v>6.8085892346270782</v>
      </c>
      <c r="F250" s="44">
        <v>6.8179829994240464</v>
      </c>
      <c r="G250" s="44">
        <v>7.3033446998211247</v>
      </c>
      <c r="H250" s="44">
        <v>7.5801330071756183</v>
      </c>
      <c r="I250" s="44">
        <v>9.3126797964655736</v>
      </c>
      <c r="J250" s="44">
        <v>7.187913600320968</v>
      </c>
      <c r="K250" s="44">
        <v>7.2023844606839305</v>
      </c>
      <c r="L250" s="44">
        <v>6.6788179461140658</v>
      </c>
      <c r="M250" s="44">
        <v>6.937613178565158</v>
      </c>
      <c r="N250" s="44">
        <v>5.2032347417769813</v>
      </c>
      <c r="O250" s="44">
        <v>7.7904483573739469</v>
      </c>
      <c r="P250" s="44">
        <v>10.951632951124068</v>
      </c>
      <c r="Q250" s="44">
        <v>5.7215565705973859</v>
      </c>
      <c r="R250" s="44">
        <v>6.0232868035708549</v>
      </c>
      <c r="S250" s="44">
        <v>7.1740000046797974</v>
      </c>
      <c r="T250" s="44">
        <v>9.5897695914471797</v>
      </c>
      <c r="U250" s="44">
        <v>6.9974283801565349</v>
      </c>
      <c r="V250" s="44">
        <v>11.615106193214061</v>
      </c>
      <c r="W250" s="44">
        <v>7.1740000046797974</v>
      </c>
      <c r="X250" s="44">
        <v>7.367571633348561</v>
      </c>
      <c r="Y250" s="44">
        <v>10.6180715223325</v>
      </c>
      <c r="Z250" s="44">
        <v>6.3637603958546265</v>
      </c>
      <c r="AA250" s="44">
        <v>7.208980803653688</v>
      </c>
      <c r="AB250" s="44">
        <v>-3.150993759442116</v>
      </c>
      <c r="AC250" s="44">
        <v>11.023175279362519</v>
      </c>
      <c r="AD250" s="44">
        <v>15.389919432552901</v>
      </c>
      <c r="AE250" s="44">
        <v>7.5152464604996823</v>
      </c>
      <c r="AF250" s="44">
        <v>5.065011856412923</v>
      </c>
      <c r="AG250" s="44">
        <v>8.9403578366425052</v>
      </c>
      <c r="AH250" s="45">
        <v>26.117258940801747</v>
      </c>
    </row>
    <row r="251" spans="1:34" x14ac:dyDescent="0.2">
      <c r="A251" s="28">
        <v>42522</v>
      </c>
      <c r="B251" s="44">
        <v>7.191567966897054</v>
      </c>
      <c r="C251" s="44">
        <v>8.4694034101346034</v>
      </c>
      <c r="D251" s="44">
        <v>8.131751578679399</v>
      </c>
      <c r="E251" s="44">
        <v>5.8536847194293955</v>
      </c>
      <c r="F251" s="44">
        <v>6.2500565911007868</v>
      </c>
      <c r="G251" s="44">
        <v>7.1736198558947706</v>
      </c>
      <c r="H251" s="44">
        <v>7.1715018574081739</v>
      </c>
      <c r="I251" s="44">
        <v>9.0375458124535299</v>
      </c>
      <c r="J251" s="44">
        <v>7.9349814965371479</v>
      </c>
      <c r="K251" s="44">
        <v>6.551363822048188</v>
      </c>
      <c r="L251" s="44">
        <v>6.4476890881669959</v>
      </c>
      <c r="M251" s="44">
        <v>6.200108784926357</v>
      </c>
      <c r="N251" s="44">
        <v>7.6620782527379419</v>
      </c>
      <c r="O251" s="44">
        <v>7.1703453883794879</v>
      </c>
      <c r="P251" s="44">
        <v>10.558223879822833</v>
      </c>
      <c r="Q251" s="44">
        <v>4.3901574610478349</v>
      </c>
      <c r="R251" s="44">
        <v>5.0240236036654977</v>
      </c>
      <c r="S251" s="44">
        <v>6.8985856712130271</v>
      </c>
      <c r="T251" s="44">
        <v>7.2904754300092947</v>
      </c>
      <c r="U251" s="44">
        <v>7.3596094959717675</v>
      </c>
      <c r="V251" s="44">
        <v>11.609699707787115</v>
      </c>
      <c r="W251" s="44">
        <v>6.8985856712130271</v>
      </c>
      <c r="X251" s="44">
        <v>5.5817555297719537</v>
      </c>
      <c r="Y251" s="44">
        <v>9.3339829889616226</v>
      </c>
      <c r="Z251" s="44">
        <v>6.5475839143178831</v>
      </c>
      <c r="AA251" s="44">
        <v>5.8884029180602937</v>
      </c>
      <c r="AB251" s="44">
        <v>5.9602892393864124</v>
      </c>
      <c r="AC251" s="44">
        <v>11.125566055836188</v>
      </c>
      <c r="AD251" s="44">
        <v>13.493476203315254</v>
      </c>
      <c r="AE251" s="44">
        <v>8.1600199697163305</v>
      </c>
      <c r="AF251" s="44">
        <v>4.5852992750436954</v>
      </c>
      <c r="AG251" s="44">
        <v>9.9714535026602817</v>
      </c>
      <c r="AH251" s="45">
        <v>-10.569167180725699</v>
      </c>
    </row>
    <row r="252" spans="1:34" x14ac:dyDescent="0.2">
      <c r="A252" s="28">
        <v>42552</v>
      </c>
      <c r="B252" s="44">
        <v>8.3435517329075708</v>
      </c>
      <c r="C252" s="44">
        <v>8.7010248424586649</v>
      </c>
      <c r="D252" s="44">
        <v>8.0711875827944084</v>
      </c>
      <c r="E252" s="44">
        <v>6.7024227628679682</v>
      </c>
      <c r="F252" s="44">
        <v>6.3383886856553318</v>
      </c>
      <c r="G252" s="44">
        <v>7.8083904480497495</v>
      </c>
      <c r="H252" s="44">
        <v>7.5212105619111043</v>
      </c>
      <c r="I252" s="44">
        <v>9.0989907419454426</v>
      </c>
      <c r="J252" s="44">
        <v>8.3367108805765042</v>
      </c>
      <c r="K252" s="44">
        <v>6.6243237704023556</v>
      </c>
      <c r="L252" s="44">
        <v>6.7400250510335979</v>
      </c>
      <c r="M252" s="44">
        <v>4.9445840359936284</v>
      </c>
      <c r="N252" s="44">
        <v>7.999981545786099</v>
      </c>
      <c r="O252" s="44">
        <v>8.7443588152714256</v>
      </c>
      <c r="P252" s="44">
        <v>14.258586301130308</v>
      </c>
      <c r="Q252" s="44">
        <v>3.5725645368499386</v>
      </c>
      <c r="R252" s="44">
        <v>4.6836957923931095</v>
      </c>
      <c r="S252" s="44">
        <v>7.9619879295039766</v>
      </c>
      <c r="T252" s="44">
        <v>8.1389589692113731</v>
      </c>
      <c r="U252" s="44">
        <v>9.9616985144732553</v>
      </c>
      <c r="V252" s="44">
        <v>15.678189828201553</v>
      </c>
      <c r="W252" s="44">
        <v>7.9619879295039766</v>
      </c>
      <c r="X252" s="44">
        <v>5.3181068351508856</v>
      </c>
      <c r="Y252" s="44">
        <v>8.4200928109654001</v>
      </c>
      <c r="Z252" s="44">
        <v>6.9600440244852422</v>
      </c>
      <c r="AA252" s="44">
        <v>5.7457567175236193</v>
      </c>
      <c r="AB252" s="44">
        <v>5.9722067575869886</v>
      </c>
      <c r="AC252" s="44">
        <v>36.086435712721482</v>
      </c>
      <c r="AD252" s="44">
        <v>11.652045523345095</v>
      </c>
      <c r="AE252" s="44">
        <v>9.2179242960520753</v>
      </c>
      <c r="AF252" s="44">
        <v>5.3052301004668436</v>
      </c>
      <c r="AG252" s="44">
        <v>9.9282165627713397</v>
      </c>
      <c r="AH252" s="45">
        <v>51.512411754703834</v>
      </c>
    </row>
    <row r="253" spans="1:34" x14ac:dyDescent="0.2">
      <c r="A253" s="28">
        <v>42583</v>
      </c>
      <c r="B253" s="44">
        <v>7.4511926861941902</v>
      </c>
      <c r="C253" s="44">
        <v>6.8675382627962733</v>
      </c>
      <c r="D253" s="44">
        <v>7.3138945491995457</v>
      </c>
      <c r="E253" s="44">
        <v>6.2739651504389258</v>
      </c>
      <c r="F253" s="44">
        <v>5.5807249065928914</v>
      </c>
      <c r="G253" s="44">
        <v>7.2353014412239531</v>
      </c>
      <c r="H253" s="44">
        <v>6.6525672091621857</v>
      </c>
      <c r="I253" s="44">
        <v>6.6547730624409809</v>
      </c>
      <c r="J253" s="44">
        <v>5.8854993251528356</v>
      </c>
      <c r="K253" s="44">
        <v>6.0178669375464722</v>
      </c>
      <c r="L253" s="44">
        <v>5.7494388860596501</v>
      </c>
      <c r="M253" s="44">
        <v>5.0344732347591332</v>
      </c>
      <c r="N253" s="44">
        <v>4.1786274859694714</v>
      </c>
      <c r="O253" s="44">
        <v>9.038968328861813</v>
      </c>
      <c r="P253" s="44">
        <v>16.702583848969326</v>
      </c>
      <c r="Q253" s="44">
        <v>3.7151727687353429</v>
      </c>
      <c r="R253" s="44">
        <v>1.4343784128166988</v>
      </c>
      <c r="S253" s="44">
        <v>7.3516526416680819</v>
      </c>
      <c r="T253" s="44">
        <v>9.7531151955945603</v>
      </c>
      <c r="U253" s="44">
        <v>8.7760095971595007</v>
      </c>
      <c r="V253" s="44">
        <v>19.319344449848714</v>
      </c>
      <c r="W253" s="44">
        <v>7.3516526416680819</v>
      </c>
      <c r="X253" s="44">
        <v>4.4159519002625132</v>
      </c>
      <c r="Y253" s="44">
        <v>8.1977684324077842</v>
      </c>
      <c r="Z253" s="44">
        <v>6.2751619302338355</v>
      </c>
      <c r="AA253" s="44">
        <v>4.9910358110043092</v>
      </c>
      <c r="AB253" s="44">
        <v>-10.548420719690938</v>
      </c>
      <c r="AC253" s="44">
        <v>53.316474420280912</v>
      </c>
      <c r="AD253" s="44">
        <v>12.407733144074399</v>
      </c>
      <c r="AE253" s="44">
        <v>9.1956484636432663</v>
      </c>
      <c r="AF253" s="44">
        <v>5.9126398048168909</v>
      </c>
      <c r="AG253" s="44">
        <v>7.4683380523665051</v>
      </c>
      <c r="AH253" s="45">
        <v>49.990703951565138</v>
      </c>
    </row>
    <row r="254" spans="1:34" x14ac:dyDescent="0.2">
      <c r="A254" s="28">
        <v>42614</v>
      </c>
      <c r="B254" s="44">
        <v>7.3966169060596201</v>
      </c>
      <c r="C254" s="44">
        <v>6.7090696568590005</v>
      </c>
      <c r="D254" s="44">
        <v>7.1699236889956239</v>
      </c>
      <c r="E254" s="44">
        <v>6.4104765021744612</v>
      </c>
      <c r="F254" s="44">
        <v>5.9519195001814609</v>
      </c>
      <c r="G254" s="44">
        <v>6.8234137057723956</v>
      </c>
      <c r="H254" s="44">
        <v>6.6123240333024569</v>
      </c>
      <c r="I254" s="44">
        <v>6.4154890034782426</v>
      </c>
      <c r="J254" s="44">
        <v>5.6385390386921159</v>
      </c>
      <c r="K254" s="44">
        <v>6.316957946080052</v>
      </c>
      <c r="L254" s="44">
        <v>5.6135728677498662</v>
      </c>
      <c r="M254" s="44">
        <v>4.8782837503831473</v>
      </c>
      <c r="N254" s="44">
        <v>3.5691207810708789</v>
      </c>
      <c r="O254" s="44">
        <v>9.0340491262710145</v>
      </c>
      <c r="P254" s="44">
        <v>15.626502634063883</v>
      </c>
      <c r="Q254" s="44">
        <v>4.6454822311269339</v>
      </c>
      <c r="R254" s="44">
        <v>1.7629141054193553</v>
      </c>
      <c r="S254" s="44">
        <v>7.4415027824051236</v>
      </c>
      <c r="T254" s="44">
        <v>9.7003814675652222</v>
      </c>
      <c r="U254" s="44">
        <v>8.9162257634085336</v>
      </c>
      <c r="V254" s="44">
        <v>18.683066350231428</v>
      </c>
      <c r="W254" s="44">
        <v>7.4415027824051236</v>
      </c>
      <c r="X254" s="44">
        <v>4.3637338097936293</v>
      </c>
      <c r="Y254" s="44">
        <v>8.4277807288932109</v>
      </c>
      <c r="Z254" s="44">
        <v>6.4297850353213164</v>
      </c>
      <c r="AA254" s="44">
        <v>5.3228883574408599</v>
      </c>
      <c r="AB254" s="44">
        <v>-2.3374806010121034</v>
      </c>
      <c r="AC254" s="44">
        <v>43.120497443021463</v>
      </c>
      <c r="AD254" s="44">
        <v>12.521818266846196</v>
      </c>
      <c r="AE254" s="44">
        <v>9.6591198090944346</v>
      </c>
      <c r="AF254" s="44">
        <v>6.6047485358642746</v>
      </c>
      <c r="AG254" s="44">
        <v>7.0856730385914375</v>
      </c>
      <c r="AH254" s="45">
        <v>-14.726647246493656</v>
      </c>
    </row>
    <row r="255" spans="1:34" x14ac:dyDescent="0.2">
      <c r="A255" s="28">
        <v>42644</v>
      </c>
      <c r="B255" s="44">
        <v>5.2032034461351628</v>
      </c>
      <c r="C255" s="44">
        <v>5.6512303279352665</v>
      </c>
      <c r="D255" s="44">
        <v>6.1860786226973801</v>
      </c>
      <c r="E255" s="44">
        <v>4.9571711701523498</v>
      </c>
      <c r="F255" s="44">
        <v>4.970925541313747</v>
      </c>
      <c r="G255" s="44">
        <v>6.0627533928132635</v>
      </c>
      <c r="H255" s="44">
        <v>5.5645514347468321</v>
      </c>
      <c r="I255" s="44">
        <v>5.5074807535550292</v>
      </c>
      <c r="J255" s="44">
        <v>4.9302020979552736</v>
      </c>
      <c r="K255" s="44">
        <v>5.218492224910392</v>
      </c>
      <c r="L255" s="44">
        <v>5.0410481952515482</v>
      </c>
      <c r="M255" s="44">
        <v>3.8742651410672977</v>
      </c>
      <c r="N255" s="44">
        <v>4.6516417445401146</v>
      </c>
      <c r="O255" s="44">
        <v>5.3065778027768573</v>
      </c>
      <c r="P255" s="44">
        <v>5.9721244196674093</v>
      </c>
      <c r="Q255" s="44">
        <v>3.8271907204907336</v>
      </c>
      <c r="R255" s="44">
        <v>-0.39989969962063299</v>
      </c>
      <c r="S255" s="44">
        <v>6.6810179630457611</v>
      </c>
      <c r="T255" s="44">
        <v>4.7967462006796637</v>
      </c>
      <c r="U255" s="44">
        <v>5.9104364209886029</v>
      </c>
      <c r="V255" s="44">
        <v>7.3363560735468099</v>
      </c>
      <c r="W255" s="44">
        <v>6.6810179630457611</v>
      </c>
      <c r="X255" s="44">
        <v>2.1470563669466571</v>
      </c>
      <c r="Y255" s="44">
        <v>5.7243025277652748</v>
      </c>
      <c r="Z255" s="44">
        <v>6.1723773075068351</v>
      </c>
      <c r="AA255" s="44">
        <v>2.8539675641491726</v>
      </c>
      <c r="AB255" s="44">
        <v>-8.6472212273736062</v>
      </c>
      <c r="AC255" s="44">
        <v>6.2140089494456134</v>
      </c>
      <c r="AD255" s="44">
        <v>9.9838193684165049</v>
      </c>
      <c r="AE255" s="44">
        <v>9.3624296812523653</v>
      </c>
      <c r="AF255" s="44">
        <v>6.8434588404919054</v>
      </c>
      <c r="AG255" s="44">
        <v>5.7226308108534454</v>
      </c>
      <c r="AH255" s="45">
        <v>-30.246972739334993</v>
      </c>
    </row>
    <row r="256" spans="1:34" x14ac:dyDescent="0.2">
      <c r="A256" s="28">
        <v>42675</v>
      </c>
      <c r="B256" s="44">
        <v>3.7332495008818967</v>
      </c>
      <c r="C256" s="44">
        <v>5.2447824870369857</v>
      </c>
      <c r="D256" s="44">
        <v>5.648547870616909</v>
      </c>
      <c r="E256" s="44">
        <v>4.3483660661119501</v>
      </c>
      <c r="F256" s="44">
        <v>5.0184668943542192</v>
      </c>
      <c r="G256" s="44">
        <v>5.3848893578763324</v>
      </c>
      <c r="H256" s="44">
        <v>5.128199124060373</v>
      </c>
      <c r="I256" s="44">
        <v>4.8483577582479427</v>
      </c>
      <c r="J256" s="44">
        <v>4.8283591788641331</v>
      </c>
      <c r="K256" s="44">
        <v>5.1798712159951208</v>
      </c>
      <c r="L256" s="44">
        <v>4.5318795530917271</v>
      </c>
      <c r="M256" s="44">
        <v>3.1060869033447318</v>
      </c>
      <c r="N256" s="44">
        <v>4.807145681765121</v>
      </c>
      <c r="O256" s="44">
        <v>2.8946956423992845</v>
      </c>
      <c r="P256" s="44">
        <v>0.70236880572231541</v>
      </c>
      <c r="Q256" s="44">
        <v>1.90151901875943</v>
      </c>
      <c r="R256" s="44">
        <v>-1.3366561961965573</v>
      </c>
      <c r="S256" s="44">
        <v>5.8129649870388675</v>
      </c>
      <c r="T256" s="44">
        <v>1.5714949520573782</v>
      </c>
      <c r="U256" s="44">
        <v>4.1759930926124724</v>
      </c>
      <c r="V256" s="44">
        <v>-1.2705739894802832</v>
      </c>
      <c r="W256" s="44">
        <v>5.8129649870388675</v>
      </c>
      <c r="X256" s="44">
        <v>1.8756225129559141</v>
      </c>
      <c r="Y256" s="44">
        <v>5.2313456450864209</v>
      </c>
      <c r="Z256" s="44">
        <v>6.9062361758085871</v>
      </c>
      <c r="AA256" s="44">
        <v>2.0826355448939609</v>
      </c>
      <c r="AB256" s="44">
        <v>-6.8056185636035309</v>
      </c>
      <c r="AC256" s="44">
        <v>-13.613616900493923</v>
      </c>
      <c r="AD256" s="44">
        <v>7.2365246751561187</v>
      </c>
      <c r="AE256" s="44">
        <v>9.2653186549010798</v>
      </c>
      <c r="AF256" s="44">
        <v>5.3891656029163357</v>
      </c>
      <c r="AG256" s="44">
        <v>7.1787578427160241</v>
      </c>
      <c r="AH256" s="45">
        <v>-44.542130383693667</v>
      </c>
    </row>
    <row r="257" spans="1:34" x14ac:dyDescent="0.2">
      <c r="A257" s="28">
        <v>42705</v>
      </c>
      <c r="B257" s="44">
        <v>2.0124648810215859</v>
      </c>
      <c r="C257" s="44">
        <v>4.5742322959144417</v>
      </c>
      <c r="D257" s="44">
        <v>4.9098049042233498</v>
      </c>
      <c r="E257" s="44">
        <v>3.8463643281717594</v>
      </c>
      <c r="F257" s="44">
        <v>4.0792167404494677</v>
      </c>
      <c r="G257" s="44">
        <v>4.1878399008942608</v>
      </c>
      <c r="H257" s="44">
        <v>4.318948382330376</v>
      </c>
      <c r="I257" s="44">
        <v>4.5124096769433493</v>
      </c>
      <c r="J257" s="44">
        <v>4.2888328723518896</v>
      </c>
      <c r="K257" s="44">
        <v>4.2476989883808614</v>
      </c>
      <c r="L257" s="44">
        <v>3.8265447943725377</v>
      </c>
      <c r="M257" s="44">
        <v>2.30790485767875</v>
      </c>
      <c r="N257" s="44">
        <v>2.8265561569769488</v>
      </c>
      <c r="O257" s="44">
        <v>1.3912002821795113</v>
      </c>
      <c r="P257" s="44">
        <v>-2.6183611020523045</v>
      </c>
      <c r="Q257" s="44">
        <v>1.2890747300573651</v>
      </c>
      <c r="R257" s="44">
        <v>-2.3102967317277177</v>
      </c>
      <c r="S257" s="44">
        <v>5.0916131011705943</v>
      </c>
      <c r="T257" s="44">
        <v>-0.10471928135396524</v>
      </c>
      <c r="U257" s="44">
        <v>2.3540217762274551</v>
      </c>
      <c r="V257" s="44">
        <v>-5.825499101544608</v>
      </c>
      <c r="W257" s="44">
        <v>5.0916131011705943</v>
      </c>
      <c r="X257" s="44">
        <v>1.5103371552239793</v>
      </c>
      <c r="Y257" s="44">
        <v>4.5922669450724385</v>
      </c>
      <c r="Z257" s="44">
        <v>5.6981076560220316</v>
      </c>
      <c r="AA257" s="44">
        <v>1.2610519875307205</v>
      </c>
      <c r="AB257" s="44">
        <v>-16.542757746396447</v>
      </c>
      <c r="AC257" s="44">
        <v>-18.037468532364457</v>
      </c>
      <c r="AD257" s="44">
        <v>4.8393717917389836</v>
      </c>
      <c r="AE257" s="44">
        <v>8.3294739108480798</v>
      </c>
      <c r="AF257" s="44">
        <v>4.831814783121601</v>
      </c>
      <c r="AG257" s="44">
        <v>5.3333584673401049</v>
      </c>
      <c r="AH257" s="45">
        <v>28.497364987965199</v>
      </c>
    </row>
    <row r="258" spans="1:34" x14ac:dyDescent="0.2">
      <c r="A258" s="28">
        <v>42736</v>
      </c>
      <c r="B258" s="44">
        <v>1.8116240982928673</v>
      </c>
      <c r="C258" s="44">
        <v>4.3215254096121924</v>
      </c>
      <c r="D258" s="44">
        <v>4.5231092463555456</v>
      </c>
      <c r="E258" s="44">
        <v>3.868190890697079</v>
      </c>
      <c r="F258" s="44">
        <v>3.5184565852675718</v>
      </c>
      <c r="G258" s="44">
        <v>3.5006616788810305</v>
      </c>
      <c r="H258" s="44">
        <v>3.9456635515010277</v>
      </c>
      <c r="I258" s="44">
        <v>4.2315684720637137</v>
      </c>
      <c r="J258" s="44">
        <v>3.9738382370141636</v>
      </c>
      <c r="K258" s="44">
        <v>3.7100346273145419</v>
      </c>
      <c r="L258" s="44">
        <v>3.3013910607698733</v>
      </c>
      <c r="M258" s="44">
        <v>2.4118945104757046</v>
      </c>
      <c r="N258" s="44">
        <v>2.8780025927537878</v>
      </c>
      <c r="O258" s="44">
        <v>1.3619368883638288</v>
      </c>
      <c r="P258" s="44">
        <v>-2.6383917855648917</v>
      </c>
      <c r="Q258" s="44">
        <v>0.47324907760939539</v>
      </c>
      <c r="R258" s="44">
        <v>-1.1199996172233568</v>
      </c>
      <c r="S258" s="44">
        <v>4.4195022277792191</v>
      </c>
      <c r="T258" s="44">
        <v>0.83633337900343463</v>
      </c>
      <c r="U258" s="44">
        <v>1.0756457841934832</v>
      </c>
      <c r="V258" s="44">
        <v>-7.2085394046410443</v>
      </c>
      <c r="W258" s="44">
        <v>4.4195022277792191</v>
      </c>
      <c r="X258" s="44">
        <v>2.650359724567636</v>
      </c>
      <c r="Y258" s="44">
        <v>5.846908177901696</v>
      </c>
      <c r="Z258" s="44">
        <v>4.531768879256191</v>
      </c>
      <c r="AA258" s="44">
        <v>2.0471214675125395</v>
      </c>
      <c r="AB258" s="44">
        <v>-18.92563235925391</v>
      </c>
      <c r="AC258" s="44">
        <v>-18.010445480206897</v>
      </c>
      <c r="AD258" s="44">
        <v>5.267577978079558</v>
      </c>
      <c r="AE258" s="44">
        <v>7.1682218442754078</v>
      </c>
      <c r="AF258" s="44">
        <v>4.110953429674737</v>
      </c>
      <c r="AG258" s="44">
        <v>4.521427428769357</v>
      </c>
      <c r="AH258" s="45">
        <v>-3.9544714057807511</v>
      </c>
    </row>
    <row r="259" spans="1:34" x14ac:dyDescent="0.2">
      <c r="A259" s="28">
        <v>42767</v>
      </c>
      <c r="B259" s="44">
        <v>1.8286003677564793</v>
      </c>
      <c r="C259" s="44">
        <v>4.1409501253718162</v>
      </c>
      <c r="D259" s="44">
        <v>3.9383321146416534</v>
      </c>
      <c r="E259" s="44">
        <v>3.5629047062012376</v>
      </c>
      <c r="F259" s="44">
        <v>3.3761570476964238</v>
      </c>
      <c r="G259" s="44">
        <v>3.3827722186035913</v>
      </c>
      <c r="H259" s="44">
        <v>3.679875707966147</v>
      </c>
      <c r="I259" s="44">
        <v>4.2520107771226918</v>
      </c>
      <c r="J259" s="44">
        <v>4.0421043674931525</v>
      </c>
      <c r="K259" s="44">
        <v>3.3561313406288491</v>
      </c>
      <c r="L259" s="44">
        <v>3.1379431347751847</v>
      </c>
      <c r="M259" s="44">
        <v>1.511728158828646</v>
      </c>
      <c r="N259" s="44">
        <v>3.672766110495985</v>
      </c>
      <c r="O259" s="44">
        <v>1.1175826494824008</v>
      </c>
      <c r="P259" s="44">
        <v>-4.072561047494716</v>
      </c>
      <c r="Q259" s="44">
        <v>2.4174337053741084</v>
      </c>
      <c r="R259" s="44">
        <v>-0.86304682038168323</v>
      </c>
      <c r="S259" s="44">
        <v>4.0547585232192347</v>
      </c>
      <c r="T259" s="44">
        <v>0.84466539039776478</v>
      </c>
      <c r="U259" s="44">
        <v>0.12485125280228715</v>
      </c>
      <c r="V259" s="44">
        <v>-8.1325007027896987</v>
      </c>
      <c r="W259" s="44">
        <v>4.0547585232192347</v>
      </c>
      <c r="X259" s="44">
        <v>2.46229525710487</v>
      </c>
      <c r="Y259" s="44">
        <v>5.1892546527420933</v>
      </c>
      <c r="Z259" s="44">
        <v>3.2671954632067326</v>
      </c>
      <c r="AA259" s="44">
        <v>3.7776336920573215</v>
      </c>
      <c r="AB259" s="44">
        <v>-26.697404431403399</v>
      </c>
      <c r="AC259" s="44">
        <v>-15.048289012871194</v>
      </c>
      <c r="AD259" s="44">
        <v>4.1122005290770574</v>
      </c>
      <c r="AE259" s="44">
        <v>6.0954008613201438</v>
      </c>
      <c r="AF259" s="44">
        <v>4.1715408975732799</v>
      </c>
      <c r="AG259" s="44">
        <v>3.2450819990314841</v>
      </c>
      <c r="AH259" s="45">
        <v>-1.6359288947933095</v>
      </c>
    </row>
    <row r="260" spans="1:34" x14ac:dyDescent="0.2">
      <c r="A260" s="28">
        <v>42795</v>
      </c>
      <c r="B260" s="44">
        <v>2.4247368892617942</v>
      </c>
      <c r="C260" s="44">
        <v>3.8147589602071577</v>
      </c>
      <c r="D260" s="44">
        <v>3.512993886823736</v>
      </c>
      <c r="E260" s="44">
        <v>3.1108828411681628</v>
      </c>
      <c r="F260" s="44">
        <v>2.7948097187361185</v>
      </c>
      <c r="G260" s="44">
        <v>3.5538360571637213</v>
      </c>
      <c r="H260" s="44">
        <v>3.3569245240727668</v>
      </c>
      <c r="I260" s="44">
        <v>4.1415270928338686</v>
      </c>
      <c r="J260" s="44">
        <v>4.104299541920156</v>
      </c>
      <c r="K260" s="44">
        <v>2.8211259086101421</v>
      </c>
      <c r="L260" s="44">
        <v>3.1183558993282077</v>
      </c>
      <c r="M260" s="44">
        <v>1.1131182361584564</v>
      </c>
      <c r="N260" s="44">
        <v>6.7025022356433226</v>
      </c>
      <c r="O260" s="44">
        <v>0.94980039111125336</v>
      </c>
      <c r="P260" s="44">
        <v>-4.7233811313867307</v>
      </c>
      <c r="Q260" s="44">
        <v>1.7307550276108685</v>
      </c>
      <c r="R260" s="44">
        <v>-1.6115861522581696</v>
      </c>
      <c r="S260" s="44">
        <v>4.7799449765435327</v>
      </c>
      <c r="T260" s="44">
        <v>0.32500958589471907</v>
      </c>
      <c r="U260" s="44">
        <v>0.99255145330650407</v>
      </c>
      <c r="V260" s="44">
        <v>-7.011501386266545</v>
      </c>
      <c r="W260" s="44">
        <v>4.7799449765435327</v>
      </c>
      <c r="X260" s="44">
        <v>0.71763783057664909</v>
      </c>
      <c r="Y260" s="44">
        <v>4.439685117717417</v>
      </c>
      <c r="Z260" s="44">
        <v>3.3741067390185719</v>
      </c>
      <c r="AA260" s="44">
        <v>2.6976635347549092</v>
      </c>
      <c r="AB260" s="44">
        <v>-30.830086146041964</v>
      </c>
      <c r="AC260" s="44">
        <v>-10.158503575081383</v>
      </c>
      <c r="AD260" s="44">
        <v>3.4014467262127823</v>
      </c>
      <c r="AE260" s="44">
        <v>5.1528628505508749</v>
      </c>
      <c r="AF260" s="44">
        <v>4.8026797357911875</v>
      </c>
      <c r="AG260" s="44">
        <v>3.5669183752866616</v>
      </c>
      <c r="AH260" s="45">
        <v>4.4465924122107197</v>
      </c>
    </row>
    <row r="261" spans="1:34" x14ac:dyDescent="0.2">
      <c r="A261" s="28">
        <v>42826</v>
      </c>
      <c r="B261" s="44">
        <v>2.5001296646331355</v>
      </c>
      <c r="C261" s="44">
        <v>3.8793164166570619</v>
      </c>
      <c r="D261" s="44">
        <v>3.7269349986172955</v>
      </c>
      <c r="E261" s="44">
        <v>3.3641768228437172</v>
      </c>
      <c r="F261" s="44">
        <v>3.2763880115115711</v>
      </c>
      <c r="G261" s="44">
        <v>3.8496455426535476</v>
      </c>
      <c r="H261" s="44">
        <v>3.6190571656916859</v>
      </c>
      <c r="I261" s="44">
        <v>4.7257882008789238</v>
      </c>
      <c r="J261" s="44">
        <v>4.6204421338728991</v>
      </c>
      <c r="K261" s="44">
        <v>3.1939791611986408</v>
      </c>
      <c r="L261" s="44">
        <v>3.4337349817770786</v>
      </c>
      <c r="M261" s="44">
        <v>0.76827358324240436</v>
      </c>
      <c r="N261" s="44">
        <v>5.1246578433411116</v>
      </c>
      <c r="O261" s="44">
        <v>1.5340254223207666</v>
      </c>
      <c r="P261" s="44">
        <v>-4.1585430362892595</v>
      </c>
      <c r="Q261" s="44">
        <v>2.6224295502713488</v>
      </c>
      <c r="R261" s="44">
        <v>-1.2253887438524345</v>
      </c>
      <c r="S261" s="44">
        <v>5.6751840658266559</v>
      </c>
      <c r="T261" s="44">
        <v>0.1384596483491265</v>
      </c>
      <c r="U261" s="44">
        <v>2.8419268146872838</v>
      </c>
      <c r="V261" s="44">
        <v>-4.7613412692269321</v>
      </c>
      <c r="W261" s="44">
        <v>5.6751840658266559</v>
      </c>
      <c r="X261" s="44">
        <v>0.37828721136105514</v>
      </c>
      <c r="Y261" s="44">
        <v>3.7359962420461841</v>
      </c>
      <c r="Z261" s="44">
        <v>3.6345232295054615</v>
      </c>
      <c r="AA261" s="44">
        <v>3.3555067483200389</v>
      </c>
      <c r="AB261" s="44">
        <v>-23.032595015498231</v>
      </c>
      <c r="AC261" s="44">
        <v>-7.0952886372913042</v>
      </c>
      <c r="AD261" s="44">
        <v>1.2099573589211587</v>
      </c>
      <c r="AE261" s="44">
        <v>5.7699641477380084</v>
      </c>
      <c r="AF261" s="44">
        <v>5.5930963641032179</v>
      </c>
      <c r="AG261" s="44">
        <v>3.582437144136577</v>
      </c>
      <c r="AH261" s="45">
        <v>65.867565252501976</v>
      </c>
    </row>
    <row r="262" spans="1:34" x14ac:dyDescent="0.2">
      <c r="A262" s="28">
        <v>42856</v>
      </c>
      <c r="B262" s="44">
        <v>2.48041044705964</v>
      </c>
      <c r="C262" s="44">
        <v>3.5607156561448221</v>
      </c>
      <c r="D262" s="44">
        <v>3.5811360281683164</v>
      </c>
      <c r="E262" s="44">
        <v>3.2305500535720455</v>
      </c>
      <c r="F262" s="44">
        <v>2.6223881345283928</v>
      </c>
      <c r="G262" s="44">
        <v>3.4258765509427462</v>
      </c>
      <c r="H262" s="44">
        <v>3.2836065658146509</v>
      </c>
      <c r="I262" s="44">
        <v>4.5181134948441866</v>
      </c>
      <c r="J262" s="44">
        <v>4.274744337390942</v>
      </c>
      <c r="K262" s="44">
        <v>2.7498567382609309</v>
      </c>
      <c r="L262" s="44">
        <v>3.1411481863139699</v>
      </c>
      <c r="M262" s="44">
        <v>1.0503402107685105</v>
      </c>
      <c r="N262" s="44">
        <v>3.7754612814117792</v>
      </c>
      <c r="O262" s="44">
        <v>2.2056887651778538</v>
      </c>
      <c r="P262" s="44">
        <v>-1.7854414258289637</v>
      </c>
      <c r="Q262" s="44">
        <v>2.1852369954632422</v>
      </c>
      <c r="R262" s="44">
        <v>-0.62294528832343588</v>
      </c>
      <c r="S262" s="44">
        <v>6.2556987658205117</v>
      </c>
      <c r="T262" s="44">
        <v>0.55004901976050746</v>
      </c>
      <c r="U262" s="44">
        <v>4.5841217389519784</v>
      </c>
      <c r="V262" s="44">
        <v>-0.76244059718581525</v>
      </c>
      <c r="W262" s="44">
        <v>6.2556987658205117</v>
      </c>
      <c r="X262" s="44">
        <v>-0.1754568751779999</v>
      </c>
      <c r="Y262" s="44">
        <v>4.4877653903966745</v>
      </c>
      <c r="Z262" s="44">
        <v>3.6144112678758091</v>
      </c>
      <c r="AA262" s="44">
        <v>1.109959895847922</v>
      </c>
      <c r="AB262" s="44">
        <v>-5.821746198367677</v>
      </c>
      <c r="AC262" s="44">
        <v>-2.5770849310276844</v>
      </c>
      <c r="AD262" s="44">
        <v>1.4881114590609172</v>
      </c>
      <c r="AE262" s="44">
        <v>5.5939778614584554</v>
      </c>
      <c r="AF262" s="44">
        <v>5.7339048416367859</v>
      </c>
      <c r="AG262" s="44">
        <v>3.5965286766317632</v>
      </c>
      <c r="AH262" s="45">
        <v>92.167233670652138</v>
      </c>
    </row>
    <row r="263" spans="1:34" x14ac:dyDescent="0.2">
      <c r="A263" s="28">
        <v>42887</v>
      </c>
      <c r="B263" s="44">
        <v>2.8007123607923177</v>
      </c>
      <c r="C263" s="44">
        <v>3.6480111436688674</v>
      </c>
      <c r="D263" s="44">
        <v>3.5445903751518699</v>
      </c>
      <c r="E263" s="44">
        <v>3.8109468783111424</v>
      </c>
      <c r="F263" s="44">
        <v>3.3732173339112705</v>
      </c>
      <c r="G263" s="44">
        <v>3.5205394691046621</v>
      </c>
      <c r="H263" s="44">
        <v>3.5794011268214518</v>
      </c>
      <c r="I263" s="44">
        <v>4.3831659978702788</v>
      </c>
      <c r="J263" s="44">
        <v>4.1549757670417335</v>
      </c>
      <c r="K263" s="44">
        <v>3.3283895003916086</v>
      </c>
      <c r="L263" s="44">
        <v>3.2764422699030433</v>
      </c>
      <c r="M263" s="44">
        <v>1.1688308659855835</v>
      </c>
      <c r="N263" s="44">
        <v>2.91517171274009</v>
      </c>
      <c r="O263" s="44">
        <v>2.8576286484103974</v>
      </c>
      <c r="P263" s="44">
        <v>5.6210639872006141E-2</v>
      </c>
      <c r="Q263" s="44">
        <v>3.3316751286618569</v>
      </c>
      <c r="R263" s="44">
        <v>-0.21439378188399871</v>
      </c>
      <c r="S263" s="44">
        <v>6.1023740363754513</v>
      </c>
      <c r="T263" s="44">
        <v>0.75929963360688646</v>
      </c>
      <c r="U263" s="44">
        <v>5.0474277768129241</v>
      </c>
      <c r="V263" s="44">
        <v>-0.64546121635346765</v>
      </c>
      <c r="W263" s="44">
        <v>6.1023740363754513</v>
      </c>
      <c r="X263" s="44">
        <v>1.3632525860118818</v>
      </c>
      <c r="Y263" s="44">
        <v>3.6554501309294665</v>
      </c>
      <c r="Z263" s="44">
        <v>3.8901000725898598</v>
      </c>
      <c r="AA263" s="44">
        <v>2.5381230372621104</v>
      </c>
      <c r="AB263" s="44">
        <v>-1.3027127968339869</v>
      </c>
      <c r="AC263" s="44">
        <v>-0.63046858863373245</v>
      </c>
      <c r="AD263" s="44">
        <v>-0.27978997571023001</v>
      </c>
      <c r="AE263" s="44">
        <v>5.8600655118717668</v>
      </c>
      <c r="AF263" s="44">
        <v>5.2010188673503421</v>
      </c>
      <c r="AG263" s="44">
        <v>3.500920592760707</v>
      </c>
      <c r="AH263" s="45">
        <v>136.30739777072759</v>
      </c>
    </row>
    <row r="264" spans="1:34" x14ac:dyDescent="0.2">
      <c r="A264" s="28">
        <v>42917</v>
      </c>
      <c r="B264" s="44">
        <v>1.8651608334413226</v>
      </c>
      <c r="C264" s="44">
        <v>3.0586741039329297</v>
      </c>
      <c r="D264" s="44">
        <v>3.3352823142246564</v>
      </c>
      <c r="E264" s="44">
        <v>3.2169743069001271</v>
      </c>
      <c r="F264" s="44">
        <v>3.1546466912422204</v>
      </c>
      <c r="G264" s="44">
        <v>2.8477058293915718</v>
      </c>
      <c r="H264" s="44">
        <v>3.122621114467222</v>
      </c>
      <c r="I264" s="44">
        <v>3.7333109152878308</v>
      </c>
      <c r="J264" s="44">
        <v>3.5841753305856088</v>
      </c>
      <c r="K264" s="44">
        <v>3.234122451317063</v>
      </c>
      <c r="L264" s="44">
        <v>2.9387110989355989</v>
      </c>
      <c r="M264" s="44">
        <v>1.5095315554226119</v>
      </c>
      <c r="N264" s="44">
        <v>2.7996197301980885</v>
      </c>
      <c r="O264" s="44">
        <v>1.933553722911995</v>
      </c>
      <c r="P264" s="44">
        <v>-1.5180998506505432</v>
      </c>
      <c r="Q264" s="44">
        <v>3.7038505170442306</v>
      </c>
      <c r="R264" s="44">
        <v>-0.72215500200380234</v>
      </c>
      <c r="S264" s="44">
        <v>5.3517846489267811</v>
      </c>
      <c r="T264" s="44">
        <v>-0.67893408360846763</v>
      </c>
      <c r="U264" s="44">
        <v>4.7849775792328444</v>
      </c>
      <c r="V264" s="44">
        <v>-2.9219091855614892</v>
      </c>
      <c r="W264" s="44">
        <v>5.3517846489267811</v>
      </c>
      <c r="X264" s="44">
        <v>0.25295086633634867</v>
      </c>
      <c r="Y264" s="44">
        <v>3.8739149268792517</v>
      </c>
      <c r="Z264" s="44">
        <v>4.2299321621250385</v>
      </c>
      <c r="AA264" s="44">
        <v>1.645558982905527</v>
      </c>
      <c r="AB264" s="44">
        <v>1.2104566228217095</v>
      </c>
      <c r="AC264" s="44">
        <v>-2.835994797980419</v>
      </c>
      <c r="AD264" s="44">
        <v>9.0995113115411641E-2</v>
      </c>
      <c r="AE264" s="44">
        <v>5.3337455005248842</v>
      </c>
      <c r="AF264" s="44">
        <v>5.1297392945873952</v>
      </c>
      <c r="AG264" s="44">
        <v>3.5887064093735148</v>
      </c>
      <c r="AH264" s="45">
        <v>37.620164714381986</v>
      </c>
    </row>
    <row r="265" spans="1:34" x14ac:dyDescent="0.2">
      <c r="A265" s="28">
        <v>42948</v>
      </c>
      <c r="B265" s="44">
        <v>2.7675765522299827</v>
      </c>
      <c r="C265" s="44">
        <v>3.1270974004246739</v>
      </c>
      <c r="D265" s="44">
        <v>3.1076826632534562</v>
      </c>
      <c r="E265" s="44">
        <v>3.2040838955565363</v>
      </c>
      <c r="F265" s="44">
        <v>3.1268913292788625</v>
      </c>
      <c r="G265" s="44">
        <v>2.635205963444136</v>
      </c>
      <c r="H265" s="44">
        <v>3.0401011897620549</v>
      </c>
      <c r="I265" s="44">
        <v>3.3125418739960111</v>
      </c>
      <c r="J265" s="44">
        <v>3.5248236364654275</v>
      </c>
      <c r="K265" s="44">
        <v>3.1120137053092094</v>
      </c>
      <c r="L265" s="44">
        <v>2.6927260077340662</v>
      </c>
      <c r="M265" s="44">
        <v>1.27431726824598</v>
      </c>
      <c r="N265" s="44">
        <v>9.8650256383649833</v>
      </c>
      <c r="O265" s="44">
        <v>1.110461995361419</v>
      </c>
      <c r="P265" s="44">
        <v>-2.7186606302773697</v>
      </c>
      <c r="Q265" s="44">
        <v>3.0689332548167698</v>
      </c>
      <c r="R265" s="44">
        <v>-1.3143704319232796</v>
      </c>
      <c r="S265" s="44">
        <v>4.1561198474217491</v>
      </c>
      <c r="T265" s="44">
        <v>-2.0910599435178767</v>
      </c>
      <c r="U265" s="44">
        <v>4.122499926295248</v>
      </c>
      <c r="V265" s="44">
        <v>-6.2275788831171894</v>
      </c>
      <c r="W265" s="44">
        <v>4.1561198474217491</v>
      </c>
      <c r="X265" s="44">
        <v>1.3572896854893202</v>
      </c>
      <c r="Y265" s="44">
        <v>1.6978167590016966</v>
      </c>
      <c r="Z265" s="44">
        <v>4.0932076583431325</v>
      </c>
      <c r="AA265" s="44">
        <v>2.0616037599949379</v>
      </c>
      <c r="AB265" s="44">
        <v>6.9531050245612533</v>
      </c>
      <c r="AC265" s="44">
        <v>-11.759570193481977</v>
      </c>
      <c r="AD265" s="44">
        <v>-3.4002491994692861</v>
      </c>
      <c r="AE265" s="44">
        <v>5.9049134044060878</v>
      </c>
      <c r="AF265" s="44">
        <v>3.8769909883060762</v>
      </c>
      <c r="AG265" s="44">
        <v>3.5899630711968058</v>
      </c>
      <c r="AH265" s="45">
        <v>-1.7705294345587532</v>
      </c>
    </row>
    <row r="266" spans="1:34" x14ac:dyDescent="0.2">
      <c r="A266" s="28">
        <v>42979</v>
      </c>
      <c r="B266" s="44">
        <v>2.98157417409044</v>
      </c>
      <c r="C266" s="44">
        <v>3.1485710377146603</v>
      </c>
      <c r="D266" s="44">
        <v>3.277450442193981</v>
      </c>
      <c r="E266" s="44">
        <v>3.0495709860232978</v>
      </c>
      <c r="F266" s="44">
        <v>2.3359480180510985</v>
      </c>
      <c r="G266" s="44">
        <v>2.5672257472716211</v>
      </c>
      <c r="H266" s="44">
        <v>2.8753005249010357</v>
      </c>
      <c r="I266" s="44">
        <v>3.3554007979688123</v>
      </c>
      <c r="J266" s="44">
        <v>3.249480477718933</v>
      </c>
      <c r="K266" s="44">
        <v>2.2675360046936675</v>
      </c>
      <c r="L266" s="44">
        <v>2.5783824869545953</v>
      </c>
      <c r="M266" s="44">
        <v>1.3389189766524652</v>
      </c>
      <c r="N266" s="44">
        <v>12.222480157581387</v>
      </c>
      <c r="O266" s="44">
        <v>0.61400301999796625</v>
      </c>
      <c r="P266" s="44">
        <v>-4.3005688858240916</v>
      </c>
      <c r="Q266" s="44">
        <v>1.9510017023618644</v>
      </c>
      <c r="R266" s="44">
        <v>-0.78991841014442343</v>
      </c>
      <c r="S266" s="44">
        <v>4.0556920762399074</v>
      </c>
      <c r="T266" s="44">
        <v>-2.389212980033065</v>
      </c>
      <c r="U266" s="44">
        <v>3.6703200295948193</v>
      </c>
      <c r="V266" s="44">
        <v>-8.015750380827896</v>
      </c>
      <c r="W266" s="44">
        <v>4.0556920762399074</v>
      </c>
      <c r="X266" s="44">
        <v>0.98303697950944979</v>
      </c>
      <c r="Y266" s="44">
        <v>0.6063938110270044</v>
      </c>
      <c r="Z266" s="44">
        <v>3.7090140860469631</v>
      </c>
      <c r="AA266" s="44">
        <v>0.52173566965633711</v>
      </c>
      <c r="AB266" s="44">
        <v>6.9362936485593849</v>
      </c>
      <c r="AC266" s="44">
        <v>-15.809862994177919</v>
      </c>
      <c r="AD266" s="44">
        <v>-4.6630947976321124</v>
      </c>
      <c r="AE266" s="44">
        <v>5.7381184588512326</v>
      </c>
      <c r="AF266" s="44">
        <v>3.4725713099969369</v>
      </c>
      <c r="AG266" s="44">
        <v>3.7961552973302588</v>
      </c>
      <c r="AH266" s="45">
        <v>-1.0552684719603036</v>
      </c>
    </row>
    <row r="267" spans="1:34" x14ac:dyDescent="0.2">
      <c r="A267" s="28">
        <v>43009</v>
      </c>
      <c r="B267" s="44">
        <v>4.470693071430702</v>
      </c>
      <c r="C267" s="44">
        <v>3.8398082140223408</v>
      </c>
      <c r="D267" s="44">
        <v>3.6498499317497277</v>
      </c>
      <c r="E267" s="44">
        <v>3.7909416954511954</v>
      </c>
      <c r="F267" s="44">
        <v>2.8330127969140193</v>
      </c>
      <c r="G267" s="44">
        <v>3.20779803666737</v>
      </c>
      <c r="H267" s="44">
        <v>3.4636992607449457</v>
      </c>
      <c r="I267" s="44">
        <v>4.0621351696102295</v>
      </c>
      <c r="J267" s="44">
        <v>3.7221463662515646</v>
      </c>
      <c r="K267" s="44">
        <v>2.7083550782726462</v>
      </c>
      <c r="L267" s="44">
        <v>3.0388298807334309</v>
      </c>
      <c r="M267" s="44">
        <v>1.0384988127231054</v>
      </c>
      <c r="N267" s="44">
        <v>13.941708953946346</v>
      </c>
      <c r="O267" s="44">
        <v>1.4284808194074117</v>
      </c>
      <c r="P267" s="44">
        <v>-2.2812204233427167</v>
      </c>
      <c r="Q267" s="44">
        <v>1.7490804529594328</v>
      </c>
      <c r="R267" s="44">
        <v>0.37661148752631846</v>
      </c>
      <c r="S267" s="44">
        <v>4.1821975249839625</v>
      </c>
      <c r="T267" s="44">
        <v>-1.3017995722240983</v>
      </c>
      <c r="U267" s="44">
        <v>3.8791260693060252</v>
      </c>
      <c r="V267" s="44">
        <v>-6.0332723095432783</v>
      </c>
      <c r="W267" s="44">
        <v>4.1821975249839625</v>
      </c>
      <c r="X267" s="44">
        <v>2.8584372678688936</v>
      </c>
      <c r="Y267" s="44">
        <v>-0.17259286122133233</v>
      </c>
      <c r="Z267" s="44">
        <v>3.789329297946594</v>
      </c>
      <c r="AA267" s="44">
        <v>0.97327362365729186</v>
      </c>
      <c r="AB267" s="44">
        <v>8.7602884281207736</v>
      </c>
      <c r="AC267" s="44">
        <v>-15.544033527789651</v>
      </c>
      <c r="AD267" s="44">
        <v>-6.0444153456445093</v>
      </c>
      <c r="AE267" s="44">
        <v>5.5876555548139493</v>
      </c>
      <c r="AF267" s="44">
        <v>4.2777311129497946</v>
      </c>
      <c r="AG267" s="44">
        <v>3.6524224603794693</v>
      </c>
      <c r="AH267" s="45">
        <v>15.169005619229665</v>
      </c>
    </row>
    <row r="268" spans="1:34" x14ac:dyDescent="0.2">
      <c r="A268" s="28">
        <v>43040</v>
      </c>
      <c r="B268" s="44">
        <v>3.7594150480303199</v>
      </c>
      <c r="C268" s="44">
        <v>3.2928392711133228</v>
      </c>
      <c r="D268" s="44">
        <v>3.6478679852255453</v>
      </c>
      <c r="E268" s="44">
        <v>2.970029755703024</v>
      </c>
      <c r="F268" s="44">
        <v>2.4150656314561019</v>
      </c>
      <c r="G268" s="44">
        <v>3.203814294995766</v>
      </c>
      <c r="H268" s="44">
        <v>3.1052765595483294</v>
      </c>
      <c r="I268" s="44">
        <v>3.7498923147841765</v>
      </c>
      <c r="J268" s="44">
        <v>3.752681908519989</v>
      </c>
      <c r="K268" s="44">
        <v>2.1821309899135173</v>
      </c>
      <c r="L268" s="44">
        <v>2.8657107811770999</v>
      </c>
      <c r="M268" s="44">
        <v>0.58298013295565454</v>
      </c>
      <c r="N268" s="44">
        <v>11.210020709149532</v>
      </c>
      <c r="O268" s="44">
        <v>0.83121302499024807</v>
      </c>
      <c r="P268" s="44">
        <v>-2.7946669447004666</v>
      </c>
      <c r="Q268" s="44">
        <v>1.6379878530053134</v>
      </c>
      <c r="R268" s="44">
        <v>9.7561956131713146E-2</v>
      </c>
      <c r="S268" s="44">
        <v>3.4621079407974662</v>
      </c>
      <c r="T268" s="44">
        <v>-1.2546656432457723</v>
      </c>
      <c r="U268" s="44">
        <v>2.724008542368324</v>
      </c>
      <c r="V268" s="44">
        <v>-5.9833224268892593</v>
      </c>
      <c r="W268" s="44">
        <v>3.4621079407974662</v>
      </c>
      <c r="X268" s="44">
        <v>1.9289241631770011</v>
      </c>
      <c r="Y268" s="44">
        <v>-1.004761357246295</v>
      </c>
      <c r="Z268" s="44">
        <v>3.2782804282762186</v>
      </c>
      <c r="AA268" s="44">
        <v>0.77137351335971971</v>
      </c>
      <c r="AB268" s="44">
        <v>-5.7387041984982119</v>
      </c>
      <c r="AC268" s="44">
        <v>-9.605263204528967</v>
      </c>
      <c r="AD268" s="44">
        <v>-6.3356517803673569</v>
      </c>
      <c r="AE268" s="44">
        <v>4.9067125916387226</v>
      </c>
      <c r="AF268" s="44">
        <v>4.3425197314254973</v>
      </c>
      <c r="AG268" s="44">
        <v>2.9310862325601761</v>
      </c>
      <c r="AH268" s="45">
        <v>-2.8354230339192981</v>
      </c>
    </row>
    <row r="269" spans="1:34" x14ac:dyDescent="0.2">
      <c r="A269" s="28">
        <v>43070</v>
      </c>
      <c r="B269" s="44">
        <v>3.2658894498840567</v>
      </c>
      <c r="C269" s="44">
        <v>3.3287104010380091</v>
      </c>
      <c r="D269" s="44">
        <v>3.5760169881406227</v>
      </c>
      <c r="E269" s="44">
        <v>2.6539778164551819</v>
      </c>
      <c r="F269" s="44">
        <v>2.8879633862634648</v>
      </c>
      <c r="G269" s="44">
        <v>3.0597072937205212</v>
      </c>
      <c r="H269" s="44">
        <v>3.1008702165893993</v>
      </c>
      <c r="I269" s="44">
        <v>3.2860933577959912</v>
      </c>
      <c r="J269" s="44">
        <v>3.824834633821979</v>
      </c>
      <c r="K269" s="44">
        <v>2.5423309844049697</v>
      </c>
      <c r="L269" s="44">
        <v>2.6864370659446877</v>
      </c>
      <c r="M269" s="44">
        <v>2.2528521400474233E-2</v>
      </c>
      <c r="N269" s="44">
        <v>9.7736384006795305</v>
      </c>
      <c r="O269" s="44">
        <v>0.71438651730075264</v>
      </c>
      <c r="P269" s="44">
        <v>-2.4782640292205826</v>
      </c>
      <c r="Q269" s="44">
        <v>1.6872857443293015</v>
      </c>
      <c r="R269" s="44">
        <v>-0.73484307206094002</v>
      </c>
      <c r="S269" s="44">
        <v>2.8523562986533477</v>
      </c>
      <c r="T269" s="44">
        <v>-0.92258682160647254</v>
      </c>
      <c r="U269" s="44">
        <v>1.6070292297454927</v>
      </c>
      <c r="V269" s="44">
        <v>-5.2372540650480346</v>
      </c>
      <c r="W269" s="44">
        <v>2.8523562986533477</v>
      </c>
      <c r="X269" s="44">
        <v>1.8071627901896363</v>
      </c>
      <c r="Y269" s="44">
        <v>-1.1724838369461139</v>
      </c>
      <c r="Z269" s="44">
        <v>3.4282859617580641</v>
      </c>
      <c r="AA269" s="44">
        <v>1.2838262815509438</v>
      </c>
      <c r="AB269" s="44">
        <v>-10.137682922941465</v>
      </c>
      <c r="AC269" s="44">
        <v>-6.655547933595912</v>
      </c>
      <c r="AD269" s="44">
        <v>-5.1719154544556289</v>
      </c>
      <c r="AE269" s="44">
        <v>5.2595418166385031</v>
      </c>
      <c r="AF269" s="44">
        <v>4.0680664739609682</v>
      </c>
      <c r="AG269" s="44">
        <v>3.7277603933089267</v>
      </c>
      <c r="AH269" s="45">
        <v>-33.993547795778497</v>
      </c>
    </row>
    <row r="270" spans="1:34" x14ac:dyDescent="0.2">
      <c r="A270" s="28">
        <v>43101</v>
      </c>
      <c r="B270" s="44">
        <v>2.9409965650004608</v>
      </c>
      <c r="C270" s="44">
        <v>3.1338319839142343</v>
      </c>
      <c r="D270" s="44">
        <v>3.4589744872792068</v>
      </c>
      <c r="E270" s="44">
        <v>2.1617325067117008</v>
      </c>
      <c r="F270" s="44">
        <v>1.9447530853706496</v>
      </c>
      <c r="G270" s="44">
        <v>2.9983053041690653</v>
      </c>
      <c r="H270" s="44">
        <v>2.7380480605971655</v>
      </c>
      <c r="I270" s="44">
        <v>2.6393542049286935</v>
      </c>
      <c r="J270" s="44">
        <v>2.9883935540755147</v>
      </c>
      <c r="K270" s="44">
        <v>1.7639914360208024</v>
      </c>
      <c r="L270" s="44">
        <v>2.2499538178423677</v>
      </c>
      <c r="M270" s="44">
        <v>5.7425467547460585E-2</v>
      </c>
      <c r="N270" s="44">
        <v>9.1962793755847088</v>
      </c>
      <c r="O270" s="44">
        <v>0.78436256874405785</v>
      </c>
      <c r="P270" s="44">
        <v>-2.1593901981291026</v>
      </c>
      <c r="Q270" s="44">
        <v>1.9119815849436321</v>
      </c>
      <c r="R270" s="44">
        <v>-0.53476746221842575</v>
      </c>
      <c r="S270" s="44">
        <v>2.4238475224452145</v>
      </c>
      <c r="T270" s="44">
        <v>-0.36513373041557884</v>
      </c>
      <c r="U270" s="44">
        <v>0.91249828019095958</v>
      </c>
      <c r="V270" s="44">
        <v>-4.5255295913369622</v>
      </c>
      <c r="W270" s="44">
        <v>2.4238475224452145</v>
      </c>
      <c r="X270" s="44">
        <v>1.5170262008167015</v>
      </c>
      <c r="Y270" s="44">
        <v>0.89705429655897717</v>
      </c>
      <c r="Z270" s="44">
        <v>2.6132815476950384</v>
      </c>
      <c r="AA270" s="44">
        <v>0.95179293540353171</v>
      </c>
      <c r="AB270" s="44">
        <v>-8.4442549491531196</v>
      </c>
      <c r="AC270" s="44">
        <v>-4.1533241264466625</v>
      </c>
      <c r="AD270" s="44">
        <v>-2.5891140755315121</v>
      </c>
      <c r="AE270" s="44">
        <v>4.6792075031922593</v>
      </c>
      <c r="AF270" s="44">
        <v>1.9152098375502504</v>
      </c>
      <c r="AG270" s="44">
        <v>3.6176308152553958</v>
      </c>
      <c r="AH270" s="45">
        <v>-19.217495848637128</v>
      </c>
    </row>
    <row r="271" spans="1:34" x14ac:dyDescent="0.2">
      <c r="A271" s="28">
        <v>43132</v>
      </c>
      <c r="B271" s="44">
        <v>2.4021380280518656</v>
      </c>
      <c r="C271" s="44">
        <v>2.8113384409883793</v>
      </c>
      <c r="D271" s="44">
        <v>3.1756928997967293</v>
      </c>
      <c r="E271" s="44">
        <v>2.1902443400044831</v>
      </c>
      <c r="F271" s="44">
        <v>1.6572068467760204</v>
      </c>
      <c r="G271" s="44">
        <v>2.1294108150529354</v>
      </c>
      <c r="H271" s="44">
        <v>2.3915537755157175</v>
      </c>
      <c r="I271" s="44">
        <v>2.3815966373451403</v>
      </c>
      <c r="J271" s="44">
        <v>1.6385344345896584</v>
      </c>
      <c r="K271" s="44">
        <v>1.3246683784879849</v>
      </c>
      <c r="L271" s="44">
        <v>1.8534011029097428</v>
      </c>
      <c r="M271" s="44">
        <v>-3.419364620253873E-2</v>
      </c>
      <c r="N271" s="44">
        <v>4.9947516606506497</v>
      </c>
      <c r="O271" s="44">
        <v>1.3403097028917585</v>
      </c>
      <c r="P271" s="44">
        <v>-1.2226876577080503</v>
      </c>
      <c r="Q271" s="44">
        <v>1.4617587145860682</v>
      </c>
      <c r="R271" s="44">
        <v>-0.58958608540096691</v>
      </c>
      <c r="S271" s="44">
        <v>2.7439901848595554</v>
      </c>
      <c r="T271" s="44">
        <v>-0.5457636864381783</v>
      </c>
      <c r="U271" s="44">
        <v>1.6314637400191856</v>
      </c>
      <c r="V271" s="44">
        <v>-3.054578544079618</v>
      </c>
      <c r="W271" s="44">
        <v>2.7439901848595554</v>
      </c>
      <c r="X271" s="44">
        <v>1.1385475129376914</v>
      </c>
      <c r="Y271" s="44">
        <v>0.32735254042329132</v>
      </c>
      <c r="Z271" s="44">
        <v>2.476814302963632</v>
      </c>
      <c r="AA271" s="44">
        <v>0.83066645331922473</v>
      </c>
      <c r="AB271" s="44">
        <v>1.8585966316618538</v>
      </c>
      <c r="AC271" s="44">
        <v>-4.1661537491415146</v>
      </c>
      <c r="AD271" s="44">
        <v>-1.4946644028474765</v>
      </c>
      <c r="AE271" s="44">
        <v>3.5228227559505285</v>
      </c>
      <c r="AF271" s="44">
        <v>1.7797282594311099</v>
      </c>
      <c r="AG271" s="44">
        <v>2.5829398235036649</v>
      </c>
      <c r="AH271" s="45">
        <v>50.132948753649856</v>
      </c>
    </row>
    <row r="272" spans="1:34" x14ac:dyDescent="0.2">
      <c r="A272" s="28">
        <v>43160</v>
      </c>
      <c r="B272" s="44">
        <v>2.096143690759547</v>
      </c>
      <c r="C272" s="44">
        <v>2.6313892320254553</v>
      </c>
      <c r="D272" s="44">
        <v>3.2272241814543605</v>
      </c>
      <c r="E272" s="44">
        <v>1.9792198150205849</v>
      </c>
      <c r="F272" s="44">
        <v>1.6273394685320568</v>
      </c>
      <c r="G272" s="44">
        <v>2.364170136580654</v>
      </c>
      <c r="H272" s="44">
        <v>2.3646006790984018</v>
      </c>
      <c r="I272" s="44">
        <v>2.5308993395777009</v>
      </c>
      <c r="J272" s="44">
        <v>1.279707542661086</v>
      </c>
      <c r="K272" s="44">
        <v>1.3278091548543074</v>
      </c>
      <c r="L272" s="44">
        <v>1.8762511255709029</v>
      </c>
      <c r="M272" s="44">
        <v>0.39821639215880111</v>
      </c>
      <c r="N272" s="44">
        <v>4.0835452234301499</v>
      </c>
      <c r="O272" s="44">
        <v>1.3100507171284193</v>
      </c>
      <c r="P272" s="44">
        <v>-1.2173568458589585</v>
      </c>
      <c r="Q272" s="44">
        <v>1.3333565585331684</v>
      </c>
      <c r="R272" s="44">
        <v>0.32201703051842401</v>
      </c>
      <c r="S272" s="44">
        <v>2.9209174057153575</v>
      </c>
      <c r="T272" s="44">
        <v>-0.61242534526090253</v>
      </c>
      <c r="U272" s="44">
        <v>2.5725482885322322</v>
      </c>
      <c r="V272" s="44">
        <v>-1.7870261091848931</v>
      </c>
      <c r="W272" s="44">
        <v>2.9209174057153575</v>
      </c>
      <c r="X272" s="44">
        <v>1.0404177443113127</v>
      </c>
      <c r="Y272" s="44">
        <v>0.38674606930703703</v>
      </c>
      <c r="Z272" s="44">
        <v>2.8778796772532758</v>
      </c>
      <c r="AA272" s="44">
        <v>0.93630462135219261</v>
      </c>
      <c r="AB272" s="44">
        <v>6.2175799348852365</v>
      </c>
      <c r="AC272" s="44">
        <v>-2.4169200332550673</v>
      </c>
      <c r="AD272" s="44">
        <v>-2.2355154165142466</v>
      </c>
      <c r="AE272" s="44">
        <v>2.696634326193319</v>
      </c>
      <c r="AF272" s="44">
        <v>2.2294560070318568</v>
      </c>
      <c r="AG272" s="44">
        <v>2.274520410833361</v>
      </c>
      <c r="AH272" s="45">
        <v>32.737896524009386</v>
      </c>
    </row>
    <row r="273" spans="1:34" x14ac:dyDescent="0.2">
      <c r="A273" s="28">
        <v>43191</v>
      </c>
      <c r="B273" s="44">
        <v>1.943706169257652</v>
      </c>
      <c r="C273" s="44">
        <v>2.5149533004688749</v>
      </c>
      <c r="D273" s="44">
        <v>3.1556691432388106</v>
      </c>
      <c r="E273" s="44">
        <v>2.1272329754772272</v>
      </c>
      <c r="F273" s="44">
        <v>2.072711287737917</v>
      </c>
      <c r="G273" s="44">
        <v>1.9086723430391999</v>
      </c>
      <c r="H273" s="44">
        <v>2.3550241552859745</v>
      </c>
      <c r="I273" s="44">
        <v>2.5606199941668422</v>
      </c>
      <c r="J273" s="44">
        <v>1.7225850864338383</v>
      </c>
      <c r="K273" s="44">
        <v>1.2425690754625407</v>
      </c>
      <c r="L273" s="44">
        <v>1.8016334229409097</v>
      </c>
      <c r="M273" s="44">
        <v>-0.1426708601182014</v>
      </c>
      <c r="N273" s="44">
        <v>5.0610838009497456</v>
      </c>
      <c r="O273" s="44">
        <v>0.7766333765688529</v>
      </c>
      <c r="P273" s="44">
        <v>-2.9066488714848333</v>
      </c>
      <c r="Q273" s="44">
        <v>0.85399197405864413</v>
      </c>
      <c r="R273" s="44">
        <v>0.87111776865084778</v>
      </c>
      <c r="S273" s="44">
        <v>2.8214840019352323</v>
      </c>
      <c r="T273" s="44">
        <v>-0.33401287165312965</v>
      </c>
      <c r="U273" s="44">
        <v>2.0286738115172511</v>
      </c>
      <c r="V273" s="44">
        <v>-4.0787600044527466</v>
      </c>
      <c r="W273" s="44">
        <v>2.8214840019352323</v>
      </c>
      <c r="X273" s="44">
        <v>1.6575433901338386</v>
      </c>
      <c r="Y273" s="44">
        <v>-3.8744505160837548</v>
      </c>
      <c r="Z273" s="44">
        <v>3.2119875582710335</v>
      </c>
      <c r="AA273" s="44">
        <v>1.398526894479474</v>
      </c>
      <c r="AB273" s="44">
        <v>-5.7401383319722186</v>
      </c>
      <c r="AC273" s="44">
        <v>-2.7074851183259625</v>
      </c>
      <c r="AD273" s="44">
        <v>-5.6206054897127871</v>
      </c>
      <c r="AE273" s="44">
        <v>2.5458748138212002</v>
      </c>
      <c r="AF273" s="44">
        <v>2.8082444659768555</v>
      </c>
      <c r="AG273" s="44">
        <v>3.5270535738136459</v>
      </c>
      <c r="AH273" s="45">
        <v>-23.835059967669253</v>
      </c>
    </row>
    <row r="274" spans="1:34" x14ac:dyDescent="0.2">
      <c r="A274" s="28">
        <v>43221</v>
      </c>
      <c r="B274" s="44">
        <v>2.1908483643964303</v>
      </c>
      <c r="C274" s="44">
        <v>2.2052813773046296</v>
      </c>
      <c r="D274" s="44">
        <v>2.8384514754526577</v>
      </c>
      <c r="E274" s="44">
        <v>1.8690051335380531</v>
      </c>
      <c r="F274" s="44">
        <v>2.0352163631273612</v>
      </c>
      <c r="G274" s="44">
        <v>2.4359544277533445</v>
      </c>
      <c r="H274" s="44">
        <v>2.2763560959510301</v>
      </c>
      <c r="I274" s="44">
        <v>2.6072359476284817</v>
      </c>
      <c r="J274" s="44">
        <v>2.5338796099481726</v>
      </c>
      <c r="K274" s="44">
        <v>1.1482972593657763</v>
      </c>
      <c r="L274" s="44">
        <v>1.7266970029283186</v>
      </c>
      <c r="M274" s="44">
        <v>6.9135420948555293E-2</v>
      </c>
      <c r="N274" s="44">
        <v>7.7070437441514343</v>
      </c>
      <c r="O274" s="44">
        <v>0.60991238421912897</v>
      </c>
      <c r="P274" s="44">
        <v>-2.5396160133417709</v>
      </c>
      <c r="Q274" s="44">
        <v>1.4188575834979105</v>
      </c>
      <c r="R274" s="44">
        <v>0.90866755072633509</v>
      </c>
      <c r="S274" s="44">
        <v>2.673291052355097</v>
      </c>
      <c r="T274" s="44">
        <v>0.13595279949123551</v>
      </c>
      <c r="U274" s="44">
        <v>2.0120774069435612</v>
      </c>
      <c r="V274" s="44">
        <v>-2.940003006612173</v>
      </c>
      <c r="W274" s="44">
        <v>2.673291052355097</v>
      </c>
      <c r="X274" s="44">
        <v>1.4527787239332355</v>
      </c>
      <c r="Y274" s="44">
        <v>-4.6572776047858326</v>
      </c>
      <c r="Z274" s="44">
        <v>2.065387378653071</v>
      </c>
      <c r="AA274" s="44">
        <v>1.9610004104408887</v>
      </c>
      <c r="AB274" s="44">
        <v>-6.3805800756654918</v>
      </c>
      <c r="AC274" s="44">
        <v>0.18773765942145815</v>
      </c>
      <c r="AD274" s="44">
        <v>-5.4356602926556263</v>
      </c>
      <c r="AE274" s="44">
        <v>3.435497026177643</v>
      </c>
      <c r="AF274" s="44">
        <v>2.5685924171083627</v>
      </c>
      <c r="AG274" s="44">
        <v>2.1566495359739406</v>
      </c>
      <c r="AH274" s="45">
        <v>-36.311298013708459</v>
      </c>
    </row>
    <row r="275" spans="1:34" x14ac:dyDescent="0.2">
      <c r="A275" s="28">
        <v>43252</v>
      </c>
      <c r="B275" s="44">
        <v>6.8243856216665222</v>
      </c>
      <c r="C275" s="44">
        <v>3.4255235891123732</v>
      </c>
      <c r="D275" s="44">
        <v>3.3225791984913684</v>
      </c>
      <c r="E275" s="44">
        <v>2.4618644038245634</v>
      </c>
      <c r="F275" s="44">
        <v>2.2712595365105699</v>
      </c>
      <c r="G275" s="44">
        <v>3.2805882455825213</v>
      </c>
      <c r="H275" s="44">
        <v>2.9515100722280891</v>
      </c>
      <c r="I275" s="44">
        <v>2.6786365543334085</v>
      </c>
      <c r="J275" s="44">
        <v>3.6357294041589938</v>
      </c>
      <c r="K275" s="44">
        <v>1.6936561989540309</v>
      </c>
      <c r="L275" s="44">
        <v>2.7442085256630833</v>
      </c>
      <c r="M275" s="44">
        <v>1.921110031577399</v>
      </c>
      <c r="N275" s="44">
        <v>15.780958180550215</v>
      </c>
      <c r="O275" s="44">
        <v>3.9570128334719783</v>
      </c>
      <c r="P275" s="44">
        <v>7.924130192673573</v>
      </c>
      <c r="Q275" s="44">
        <v>0.97489012826912358</v>
      </c>
      <c r="R275" s="44">
        <v>0.52463319406055575</v>
      </c>
      <c r="S275" s="44">
        <v>3.1717591476701159</v>
      </c>
      <c r="T275" s="44">
        <v>2.8241029545045251</v>
      </c>
      <c r="U275" s="44">
        <v>5.3401736543418679</v>
      </c>
      <c r="V275" s="44">
        <v>9.8707817012778918</v>
      </c>
      <c r="W275" s="44">
        <v>3.1717591476701159</v>
      </c>
      <c r="X275" s="44">
        <v>1.8349682144958877</v>
      </c>
      <c r="Y275" s="44">
        <v>-1.9713351220350859</v>
      </c>
      <c r="Z275" s="44">
        <v>2.4298462259301914</v>
      </c>
      <c r="AA275" s="44">
        <v>1.7600639696449036</v>
      </c>
      <c r="AB275" s="44">
        <v>62.75893628939599</v>
      </c>
      <c r="AC275" s="44">
        <v>8.9902877118481399</v>
      </c>
      <c r="AD275" s="44">
        <v>-1.1350035127962883</v>
      </c>
      <c r="AE275" s="44">
        <v>3.4761183268828972</v>
      </c>
      <c r="AF275" s="44">
        <v>3.1366415705734738</v>
      </c>
      <c r="AG275" s="44">
        <v>1.8562497440861137</v>
      </c>
      <c r="AH275" s="45">
        <v>-19.26463634899001</v>
      </c>
    </row>
    <row r="276" spans="1:34" x14ac:dyDescent="0.2">
      <c r="A276" s="28">
        <v>43282</v>
      </c>
      <c r="B276" s="44">
        <v>9.2462528554704875</v>
      </c>
      <c r="C276" s="44">
        <v>4.4189721726618529</v>
      </c>
      <c r="D276" s="44">
        <v>3.7474198296534524</v>
      </c>
      <c r="E276" s="44">
        <v>3.2191293665648146</v>
      </c>
      <c r="F276" s="44">
        <v>2.2874811206214076</v>
      </c>
      <c r="G276" s="44">
        <v>4.287512380360937</v>
      </c>
      <c r="H276" s="44">
        <v>3.5895545304376384</v>
      </c>
      <c r="I276" s="44">
        <v>3.4465054681285636</v>
      </c>
      <c r="J276" s="44">
        <v>5.8572376216989852</v>
      </c>
      <c r="K276" s="44">
        <v>2.4597281845670551</v>
      </c>
      <c r="L276" s="44">
        <v>3.3552362697856495</v>
      </c>
      <c r="M276" s="44">
        <v>3.1182512227069452</v>
      </c>
      <c r="N276" s="44">
        <v>20.358715044243539</v>
      </c>
      <c r="O276" s="44">
        <v>6.1101762511696762</v>
      </c>
      <c r="P276" s="44">
        <v>13.442157099305959</v>
      </c>
      <c r="Q276" s="44">
        <v>1.1564581592445649</v>
      </c>
      <c r="R276" s="44">
        <v>1.0190476475686125</v>
      </c>
      <c r="S276" s="44">
        <v>4.3347236172198222</v>
      </c>
      <c r="T276" s="44">
        <v>7.6280939098951563</v>
      </c>
      <c r="U276" s="44">
        <v>5.3422813418852826</v>
      </c>
      <c r="V276" s="44">
        <v>17.026883104312347</v>
      </c>
      <c r="W276" s="44">
        <v>4.3347236172198222</v>
      </c>
      <c r="X276" s="44">
        <v>1.4119327131582224</v>
      </c>
      <c r="Y276" s="44">
        <v>4.0713840880511469</v>
      </c>
      <c r="Z276" s="44">
        <v>2.3788856407525003</v>
      </c>
      <c r="AA276" s="44">
        <v>1.7849494808352802</v>
      </c>
      <c r="AB276" s="44">
        <v>40.78805872689648</v>
      </c>
      <c r="AC276" s="44">
        <v>32.226528182547611</v>
      </c>
      <c r="AD276" s="44">
        <v>6.2988450117558443</v>
      </c>
      <c r="AE276" s="44">
        <v>3.6949908714226609</v>
      </c>
      <c r="AF276" s="44">
        <v>3.0146908537906967</v>
      </c>
      <c r="AG276" s="44">
        <v>1.5816555204997371</v>
      </c>
      <c r="AH276" s="45">
        <v>284.12191281853853</v>
      </c>
    </row>
    <row r="277" spans="1:34" x14ac:dyDescent="0.2">
      <c r="A277" s="28">
        <v>43313</v>
      </c>
      <c r="B277" s="44">
        <v>9.2324441497693783</v>
      </c>
      <c r="C277" s="44">
        <v>5.6064919822854478</v>
      </c>
      <c r="D277" s="44">
        <v>5.0509823481786071</v>
      </c>
      <c r="E277" s="44">
        <v>3.6793278784182064</v>
      </c>
      <c r="F277" s="44">
        <v>3.5364025921835491</v>
      </c>
      <c r="G277" s="44">
        <v>5.0098229834624135</v>
      </c>
      <c r="H277" s="44">
        <v>4.5738632258553764</v>
      </c>
      <c r="I277" s="44">
        <v>4.0653432365650417</v>
      </c>
      <c r="J277" s="44">
        <v>6.6152301143542047</v>
      </c>
      <c r="K277" s="44">
        <v>4.2626941683726187</v>
      </c>
      <c r="L277" s="44">
        <v>4.3392014105220227</v>
      </c>
      <c r="M277" s="44">
        <v>3.775831641670905</v>
      </c>
      <c r="N277" s="44">
        <v>19.266250534465328</v>
      </c>
      <c r="O277" s="44">
        <v>6.4900366203654443</v>
      </c>
      <c r="P277" s="44">
        <v>13.61591425988351</v>
      </c>
      <c r="Q277" s="44">
        <v>0.27852409141218004</v>
      </c>
      <c r="R277" s="44">
        <v>1.8681168846991056</v>
      </c>
      <c r="S277" s="44">
        <v>4.8371845376498044</v>
      </c>
      <c r="T277" s="44">
        <v>9.0841925069865397</v>
      </c>
      <c r="U277" s="44">
        <v>4.5995160348724369</v>
      </c>
      <c r="V277" s="44">
        <v>17.101199274546744</v>
      </c>
      <c r="W277" s="44">
        <v>4.8371845376498044</v>
      </c>
      <c r="X277" s="44">
        <v>1.5225499476287752</v>
      </c>
      <c r="Y277" s="44">
        <v>8.9930288194642429</v>
      </c>
      <c r="Z277" s="44">
        <v>4.7246388719316172</v>
      </c>
      <c r="AA277" s="44">
        <v>1.9281503406613894</v>
      </c>
      <c r="AB277" s="44">
        <v>8.0183551355714116</v>
      </c>
      <c r="AC277" s="44">
        <v>33.318949477293415</v>
      </c>
      <c r="AD277" s="44">
        <v>11.223903282330852</v>
      </c>
      <c r="AE277" s="44">
        <v>3.5122396066262809</v>
      </c>
      <c r="AF277" s="44">
        <v>3.6572776278578374</v>
      </c>
      <c r="AG277" s="44">
        <v>6.8511348855856795</v>
      </c>
      <c r="AH277" s="45">
        <v>85.954094961807925</v>
      </c>
    </row>
    <row r="278" spans="1:34" x14ac:dyDescent="0.2">
      <c r="A278" s="28">
        <v>43344</v>
      </c>
      <c r="B278" s="44">
        <v>5.0299601922443316</v>
      </c>
      <c r="C278" s="44">
        <v>4.6024275289396712</v>
      </c>
      <c r="D278" s="44">
        <v>4.7132794256719421</v>
      </c>
      <c r="E278" s="44">
        <v>3.49207049129447</v>
      </c>
      <c r="F278" s="44">
        <v>3.3149623570460847</v>
      </c>
      <c r="G278" s="44">
        <v>4.0082210796387017</v>
      </c>
      <c r="H278" s="44">
        <v>4.0249551840151838</v>
      </c>
      <c r="I278" s="44">
        <v>4.3500010434811998</v>
      </c>
      <c r="J278" s="44">
        <v>6.2272701218180941</v>
      </c>
      <c r="K278" s="44">
        <v>4.1559427804715341</v>
      </c>
      <c r="L278" s="44">
        <v>3.4152296900294488</v>
      </c>
      <c r="M278" s="44">
        <v>2.1669485744837402</v>
      </c>
      <c r="N278" s="44">
        <v>10.367988580775162</v>
      </c>
      <c r="O278" s="44">
        <v>3.8278119945421025</v>
      </c>
      <c r="P278" s="44">
        <v>4.455993238911816</v>
      </c>
      <c r="Q278" s="44">
        <v>0.24417946255739764</v>
      </c>
      <c r="R278" s="44">
        <v>2.0739520047090991</v>
      </c>
      <c r="S278" s="44">
        <v>4.6390959607638109</v>
      </c>
      <c r="T278" s="44">
        <v>6.6216026662848861</v>
      </c>
      <c r="U278" s="44">
        <v>1.8858556773233346</v>
      </c>
      <c r="V278" s="44">
        <v>4.1800283583002482</v>
      </c>
      <c r="W278" s="44">
        <v>4.6390959607638109</v>
      </c>
      <c r="X278" s="44">
        <v>1.2698983392789245</v>
      </c>
      <c r="Y278" s="44">
        <v>9.7867485419648403</v>
      </c>
      <c r="Z278" s="44">
        <v>3.9904938491870894</v>
      </c>
      <c r="AA278" s="44">
        <v>2.3046167189129534</v>
      </c>
      <c r="AB278" s="44">
        <v>-30.424064176584039</v>
      </c>
      <c r="AC278" s="44">
        <v>16.28746811132271</v>
      </c>
      <c r="AD278" s="44">
        <v>9.9938155662177479</v>
      </c>
      <c r="AE278" s="44">
        <v>3.2195471210063005</v>
      </c>
      <c r="AF278" s="44">
        <v>3.4211596830075592</v>
      </c>
      <c r="AG278" s="44">
        <v>6.4824037848159293</v>
      </c>
      <c r="AH278" s="45">
        <v>121.48784750136068</v>
      </c>
    </row>
    <row r="279" spans="1:34" x14ac:dyDescent="0.2">
      <c r="A279" s="28">
        <v>43374</v>
      </c>
      <c r="B279" s="44">
        <v>3.9522455430087291</v>
      </c>
      <c r="C279" s="44">
        <v>3.8445055998531927</v>
      </c>
      <c r="D279" s="44">
        <v>4.5160357629839183</v>
      </c>
      <c r="E279" s="44">
        <v>2.8676077474411699</v>
      </c>
      <c r="F279" s="44">
        <v>3.4860163081548166</v>
      </c>
      <c r="G279" s="44">
        <v>3.6924264501921016</v>
      </c>
      <c r="H279" s="44">
        <v>3.6801217751022222</v>
      </c>
      <c r="I279" s="44">
        <v>3.7434467256581456</v>
      </c>
      <c r="J279" s="44">
        <v>4.0110348310520578</v>
      </c>
      <c r="K279" s="44">
        <v>4.0365888702525581</v>
      </c>
      <c r="L279" s="44">
        <v>3.102609435899069</v>
      </c>
      <c r="M279" s="44">
        <v>2.5502411462021257</v>
      </c>
      <c r="N279" s="44">
        <v>7.4638312448253288</v>
      </c>
      <c r="O279" s="44">
        <v>2.5925831818641711</v>
      </c>
      <c r="P279" s="44">
        <v>3.7433428564773976</v>
      </c>
      <c r="Q279" s="44">
        <v>0.58204852294775833</v>
      </c>
      <c r="R279" s="44">
        <v>1.8225717002238895</v>
      </c>
      <c r="S279" s="44">
        <v>2.7291782140642908</v>
      </c>
      <c r="T279" s="44">
        <v>2.838968329717332</v>
      </c>
      <c r="U279" s="44">
        <v>2.3968983833383675</v>
      </c>
      <c r="V279" s="44">
        <v>2.2327612210481789</v>
      </c>
      <c r="W279" s="44">
        <v>2.7291782140642908</v>
      </c>
      <c r="X279" s="44">
        <v>2.6920179071171049</v>
      </c>
      <c r="Y279" s="44">
        <v>6.327248273789138</v>
      </c>
      <c r="Z279" s="44">
        <v>3.6357900331751551</v>
      </c>
      <c r="AA279" s="44">
        <v>2.5787469121240321</v>
      </c>
      <c r="AB279" s="44">
        <v>-5.6014283074398747</v>
      </c>
      <c r="AC279" s="44">
        <v>-3.0057870505292783</v>
      </c>
      <c r="AD279" s="44">
        <v>5.7133838669844295</v>
      </c>
      <c r="AE279" s="44">
        <v>3.2879250154412176</v>
      </c>
      <c r="AF279" s="44">
        <v>3.115307601295612</v>
      </c>
      <c r="AG279" s="44">
        <v>6.129372847498658</v>
      </c>
      <c r="AH279" s="45">
        <v>-43.306119690215183</v>
      </c>
    </row>
    <row r="280" spans="1:34" x14ac:dyDescent="0.2">
      <c r="A280" s="28">
        <v>43405</v>
      </c>
      <c r="B280" s="44">
        <v>3.5932157623755501</v>
      </c>
      <c r="C280" s="44">
        <v>3.0763403279654256</v>
      </c>
      <c r="D280" s="44">
        <v>3.9301779498597682</v>
      </c>
      <c r="E280" s="44">
        <v>2.608078734395832</v>
      </c>
      <c r="F280" s="44">
        <v>2.2101094805675672</v>
      </c>
      <c r="G280" s="44">
        <v>2.6311139119583657</v>
      </c>
      <c r="H280" s="44">
        <v>2.8896777938482785</v>
      </c>
      <c r="I280" s="44">
        <v>3.0465672340776138</v>
      </c>
      <c r="J280" s="44">
        <v>2.6992754733854412</v>
      </c>
      <c r="K280" s="44">
        <v>2.524874830167235</v>
      </c>
      <c r="L280" s="44">
        <v>2.6159931550279367</v>
      </c>
      <c r="M280" s="44">
        <v>2.0894073109747353</v>
      </c>
      <c r="N280" s="44">
        <v>4.0149920811549435</v>
      </c>
      <c r="O280" s="44">
        <v>2.89781662212485</v>
      </c>
      <c r="P280" s="44">
        <v>4.570442410127427</v>
      </c>
      <c r="Q280" s="44">
        <v>0.10165135914475343</v>
      </c>
      <c r="R280" s="44">
        <v>1.504100275043001</v>
      </c>
      <c r="S280" s="44">
        <v>2.9824501229744271</v>
      </c>
      <c r="T280" s="44">
        <v>0.67774357441837196</v>
      </c>
      <c r="U280" s="44">
        <v>4.7674867713444229</v>
      </c>
      <c r="V280" s="44">
        <v>4.6682618220803818</v>
      </c>
      <c r="W280" s="44">
        <v>2.9824501229744271</v>
      </c>
      <c r="X280" s="44">
        <v>1.6907136434880243</v>
      </c>
      <c r="Y280" s="44">
        <v>3.7012384810040118</v>
      </c>
      <c r="Z280" s="44">
        <v>3.5825006762323426</v>
      </c>
      <c r="AA280" s="44">
        <v>-0.1692545734818367</v>
      </c>
      <c r="AB280" s="44">
        <v>44.498435605692038</v>
      </c>
      <c r="AC280" s="44">
        <v>-5.6383226108423088</v>
      </c>
      <c r="AD280" s="44">
        <v>2.8161558969697325</v>
      </c>
      <c r="AE280" s="44">
        <v>3.8000766573918838</v>
      </c>
      <c r="AF280" s="44">
        <v>3.8667602106786489</v>
      </c>
      <c r="AG280" s="44">
        <v>2.8841477577726096</v>
      </c>
      <c r="AH280" s="45">
        <v>21.062645990141419</v>
      </c>
    </row>
    <row r="281" spans="1:34" x14ac:dyDescent="0.2">
      <c r="A281" s="28">
        <v>43435</v>
      </c>
      <c r="B281" s="44">
        <v>1.2399723654935428</v>
      </c>
      <c r="C281" s="44">
        <v>2.4846040420884492</v>
      </c>
      <c r="D281" s="44">
        <v>4.0754454011457995</v>
      </c>
      <c r="E281" s="44">
        <v>1.8128459670558925</v>
      </c>
      <c r="F281" s="44">
        <v>1.7615144279151735</v>
      </c>
      <c r="G281" s="44">
        <v>2.7182814152250501</v>
      </c>
      <c r="H281" s="44">
        <v>2.5675103164548148</v>
      </c>
      <c r="I281" s="44">
        <v>2.606345984233613</v>
      </c>
      <c r="J281" s="44">
        <v>1.7196821153183066</v>
      </c>
      <c r="K281" s="44">
        <v>1.8398513738183055</v>
      </c>
      <c r="L281" s="44">
        <v>2.4434203704170869</v>
      </c>
      <c r="M281" s="44">
        <v>2.1638993491203991</v>
      </c>
      <c r="N281" s="44">
        <v>-2.9995800114853921</v>
      </c>
      <c r="O281" s="44">
        <v>2.1379953484242264</v>
      </c>
      <c r="P281" s="44">
        <v>1.1099867970122261</v>
      </c>
      <c r="Q281" s="44">
        <v>0.90678376167629438</v>
      </c>
      <c r="R281" s="44">
        <v>2.0976562077687788</v>
      </c>
      <c r="S281" s="44">
        <v>3.0603362764205997</v>
      </c>
      <c r="T281" s="44">
        <v>-2.1222081997065914</v>
      </c>
      <c r="U281" s="44">
        <v>5.3395541491144911</v>
      </c>
      <c r="V281" s="44">
        <v>4.9049847494601266</v>
      </c>
      <c r="W281" s="44">
        <v>3.0603362764205997</v>
      </c>
      <c r="X281" s="44">
        <v>-0.60988981990556113</v>
      </c>
      <c r="Y281" s="44">
        <v>1.380837298512418</v>
      </c>
      <c r="Z281" s="44">
        <v>4.03351841023823</v>
      </c>
      <c r="AA281" s="44">
        <v>-2.2512589074315912</v>
      </c>
      <c r="AB281" s="44">
        <v>60.786022529923684</v>
      </c>
      <c r="AC281" s="44">
        <v>-7.4530228903107485</v>
      </c>
      <c r="AD281" s="44">
        <v>1.5783615344809476</v>
      </c>
      <c r="AE281" s="44">
        <v>4.4406623685236042</v>
      </c>
      <c r="AF281" s="44">
        <v>3.4290720302540194</v>
      </c>
      <c r="AG281" s="44">
        <v>4.0130637241666989</v>
      </c>
      <c r="AH281" s="45">
        <v>32.398340905011054</v>
      </c>
    </row>
    <row r="282" spans="1:34" x14ac:dyDescent="0.2">
      <c r="A282" s="28">
        <v>43466</v>
      </c>
      <c r="B282" s="44">
        <v>-0.24108151049266269</v>
      </c>
      <c r="C282" s="44">
        <v>2.1866074232880521</v>
      </c>
      <c r="D282" s="44">
        <v>3.8081931687187591</v>
      </c>
      <c r="E282" s="44">
        <v>1.7473550846142558</v>
      </c>
      <c r="F282" s="44">
        <v>1.5548617566948337</v>
      </c>
      <c r="G282" s="44">
        <v>2.1080778250602776</v>
      </c>
      <c r="H282" s="44">
        <v>2.2783253474658807</v>
      </c>
      <c r="I282" s="44">
        <v>2.76491203342853</v>
      </c>
      <c r="J282" s="44">
        <v>1.9516597624168242</v>
      </c>
      <c r="K282" s="44">
        <v>1.3571700778021665</v>
      </c>
      <c r="L282" s="44">
        <v>2.0544796080383776</v>
      </c>
      <c r="M282" s="44">
        <v>1.2776732144617711</v>
      </c>
      <c r="N282" s="44">
        <v>-7.2016868279331021</v>
      </c>
      <c r="O282" s="44">
        <v>2.1140204471336972</v>
      </c>
      <c r="P282" s="44">
        <v>-0.79029022158331941</v>
      </c>
      <c r="Q282" s="44">
        <v>-0.53364445782251835</v>
      </c>
      <c r="R282" s="44">
        <v>2.1940435523130333</v>
      </c>
      <c r="S282" s="44">
        <v>4.2601588765397054</v>
      </c>
      <c r="T282" s="44">
        <v>-3.4714098420022879</v>
      </c>
      <c r="U282" s="44">
        <v>6.0634725701361702</v>
      </c>
      <c r="V282" s="44">
        <v>3.361111147819102</v>
      </c>
      <c r="W282" s="44">
        <v>4.2601588765397054</v>
      </c>
      <c r="X282" s="44">
        <v>-2.158292448626014</v>
      </c>
      <c r="Y282" s="44">
        <v>0.20885344131613692</v>
      </c>
      <c r="Z282" s="44">
        <v>4.4132535633164736</v>
      </c>
      <c r="AA282" s="44">
        <v>-2.1583803245409996</v>
      </c>
      <c r="AB282" s="44">
        <v>48.734085997143069</v>
      </c>
      <c r="AC282" s="44">
        <v>-4.9431682627436828</v>
      </c>
      <c r="AD282" s="44">
        <v>0.7851917006104685</v>
      </c>
      <c r="AE282" s="44">
        <v>4.2366847979804447</v>
      </c>
      <c r="AF282" s="44">
        <v>3.9647349557106963</v>
      </c>
      <c r="AG282" s="44">
        <v>3.7952503739732606</v>
      </c>
      <c r="AH282" s="45">
        <v>81.996054182403327</v>
      </c>
    </row>
    <row r="283" spans="1:34" x14ac:dyDescent="0.2">
      <c r="A283" s="28">
        <v>43497</v>
      </c>
      <c r="B283" s="44">
        <v>7.1771371159371711E-2</v>
      </c>
      <c r="C283" s="44">
        <v>2.6043698996480913</v>
      </c>
      <c r="D283" s="44">
        <v>3.7325476578199357</v>
      </c>
      <c r="E283" s="44">
        <v>1.6004141281813418</v>
      </c>
      <c r="F283" s="44">
        <v>2.5724457172636477</v>
      </c>
      <c r="G283" s="44">
        <v>2.8604449146510547</v>
      </c>
      <c r="H283" s="44">
        <v>2.6721635294448873</v>
      </c>
      <c r="I283" s="44">
        <v>2.9556903071581644</v>
      </c>
      <c r="J283" s="44">
        <v>2.5136463975049992</v>
      </c>
      <c r="K283" s="44">
        <v>2.1752155411009824</v>
      </c>
      <c r="L283" s="44">
        <v>2.2602394656451281</v>
      </c>
      <c r="M283" s="44">
        <v>1.7676223835688205</v>
      </c>
      <c r="N283" s="44">
        <v>-6.0566583162932659</v>
      </c>
      <c r="O283" s="44">
        <v>1.9738421910574289</v>
      </c>
      <c r="P283" s="44">
        <v>-0.35425123365645561</v>
      </c>
      <c r="Q283" s="44">
        <v>-0.24491802161988119</v>
      </c>
      <c r="R283" s="44">
        <v>2.0011575660143706</v>
      </c>
      <c r="S283" s="44">
        <v>3.4813673532626552</v>
      </c>
      <c r="T283" s="44">
        <v>-2.2049903391564527</v>
      </c>
      <c r="U283" s="44">
        <v>4.2993446049360813</v>
      </c>
      <c r="V283" s="44">
        <v>2.1969649006755532</v>
      </c>
      <c r="W283" s="44">
        <v>3.4813673532626552</v>
      </c>
      <c r="X283" s="44">
        <v>-1.2504761800833535</v>
      </c>
      <c r="Y283" s="44">
        <v>0.29810286073255554</v>
      </c>
      <c r="Z283" s="44">
        <v>4.3899509617804142</v>
      </c>
      <c r="AA283" s="44">
        <v>0.48465705112465685</v>
      </c>
      <c r="AB283" s="44">
        <v>13.108068072422057</v>
      </c>
      <c r="AC283" s="44">
        <v>2.6853674092816675</v>
      </c>
      <c r="AD283" s="44">
        <v>5.5260711645829019E-2</v>
      </c>
      <c r="AE283" s="44">
        <v>4.0554689679394187</v>
      </c>
      <c r="AF283" s="44">
        <v>2.5459684964424127</v>
      </c>
      <c r="AG283" s="44">
        <v>5.0191017603556247</v>
      </c>
      <c r="AH283" s="45">
        <v>12.316795652074603</v>
      </c>
    </row>
    <row r="284" spans="1:34" x14ac:dyDescent="0.2">
      <c r="A284" s="28">
        <v>43525</v>
      </c>
      <c r="B284" s="44">
        <v>3.6094952259417141</v>
      </c>
      <c r="C284" s="44">
        <v>3.2396305394231035</v>
      </c>
      <c r="D284" s="44">
        <v>3.426888311121786</v>
      </c>
      <c r="E284" s="44">
        <v>2.5729109335852485</v>
      </c>
      <c r="F284" s="44">
        <v>2.6926052527624904</v>
      </c>
      <c r="G284" s="44">
        <v>3.2723655833449641</v>
      </c>
      <c r="H284" s="44">
        <v>3.0405591627429231</v>
      </c>
      <c r="I284" s="44">
        <v>3.3183965359719281</v>
      </c>
      <c r="J284" s="44">
        <v>3.3766018743535113</v>
      </c>
      <c r="K284" s="44">
        <v>2.3889393641932628</v>
      </c>
      <c r="L284" s="44">
        <v>2.9214993038425376</v>
      </c>
      <c r="M284" s="44">
        <v>1.9425713804095039</v>
      </c>
      <c r="N284" s="44">
        <v>0.86682379469347381</v>
      </c>
      <c r="O284" s="44">
        <v>4.4648553441646328</v>
      </c>
      <c r="P284" s="44">
        <v>7.7151105216054674</v>
      </c>
      <c r="Q284" s="44">
        <v>-0.23259996042287412</v>
      </c>
      <c r="R284" s="44">
        <v>0.90357989824070728</v>
      </c>
      <c r="S284" s="44">
        <v>4.2699245045230327</v>
      </c>
      <c r="T284" s="44">
        <v>1.0313181898668518</v>
      </c>
      <c r="U284" s="44">
        <v>7.0652068042330569</v>
      </c>
      <c r="V284" s="44">
        <v>10.73176046775022</v>
      </c>
      <c r="W284" s="44">
        <v>4.2699245045230327</v>
      </c>
      <c r="X284" s="44">
        <v>0.89973154375253728</v>
      </c>
      <c r="Y284" s="44">
        <v>1.4459163378071338</v>
      </c>
      <c r="Z284" s="44">
        <v>4.1121851313079958</v>
      </c>
      <c r="AA284" s="44">
        <v>2.1848016908324439</v>
      </c>
      <c r="AB284" s="44">
        <v>18.94991506118015</v>
      </c>
      <c r="AC284" s="44">
        <v>21.748252679666606</v>
      </c>
      <c r="AD284" s="44">
        <v>1.2668841960711035</v>
      </c>
      <c r="AE284" s="44">
        <v>3.5481223463952176</v>
      </c>
      <c r="AF284" s="44">
        <v>3.0902281674643746</v>
      </c>
      <c r="AG284" s="44">
        <v>4.1229136721532029</v>
      </c>
      <c r="AH284" s="45">
        <v>58.405312369425985</v>
      </c>
    </row>
    <row r="285" spans="1:34" x14ac:dyDescent="0.2">
      <c r="A285" s="28">
        <v>43556</v>
      </c>
      <c r="B285" s="44">
        <v>6.0702531304547023</v>
      </c>
      <c r="C285" s="44">
        <v>4.1286715267446539</v>
      </c>
      <c r="D285" s="44">
        <v>3.9306306097227406</v>
      </c>
      <c r="E285" s="44">
        <v>3.6462070544211116</v>
      </c>
      <c r="F285" s="44">
        <v>3.8591967382555623</v>
      </c>
      <c r="G285" s="44">
        <v>4.3325380221399143</v>
      </c>
      <c r="H285" s="44">
        <v>3.9794344263498971</v>
      </c>
      <c r="I285" s="44">
        <v>3.878475604950097</v>
      </c>
      <c r="J285" s="44">
        <v>4.0159704251095008</v>
      </c>
      <c r="K285" s="44">
        <v>3.5584253465869438</v>
      </c>
      <c r="L285" s="44">
        <v>4.0848171285438326</v>
      </c>
      <c r="M285" s="44">
        <v>2.5750511522358011</v>
      </c>
      <c r="N285" s="44">
        <v>6.365651496360897</v>
      </c>
      <c r="O285" s="44">
        <v>5.7580707008753507</v>
      </c>
      <c r="P285" s="44">
        <v>10.901159778044473</v>
      </c>
      <c r="Q285" s="44">
        <v>1.5845300976952643</v>
      </c>
      <c r="R285" s="44">
        <v>1.3825796456500541</v>
      </c>
      <c r="S285" s="44">
        <v>4.1066984156120583</v>
      </c>
      <c r="T285" s="44">
        <v>4.8427811181651208</v>
      </c>
      <c r="U285" s="44">
        <v>7.0429843553838225</v>
      </c>
      <c r="V285" s="44">
        <v>14.043667627629958</v>
      </c>
      <c r="W285" s="44">
        <v>4.1066984156120583</v>
      </c>
      <c r="X285" s="44">
        <v>3.7109108111893079</v>
      </c>
      <c r="Y285" s="44">
        <v>2.7101614864534156</v>
      </c>
      <c r="Z285" s="44">
        <v>4.0014162148113854</v>
      </c>
      <c r="AA285" s="44">
        <v>4.8464626491290943</v>
      </c>
      <c r="AB285" s="44">
        <v>31.171640287070602</v>
      </c>
      <c r="AC285" s="44">
        <v>21.845754219589793</v>
      </c>
      <c r="AD285" s="44">
        <v>2.1269961618552742</v>
      </c>
      <c r="AE285" s="44">
        <v>3.837939374022838</v>
      </c>
      <c r="AF285" s="44">
        <v>3.6980981488815843</v>
      </c>
      <c r="AG285" s="44">
        <v>2.9520471347801731</v>
      </c>
      <c r="AH285" s="45">
        <v>33.496901674282753</v>
      </c>
    </row>
    <row r="286" spans="1:34" x14ac:dyDescent="0.2">
      <c r="A286" s="28">
        <v>43586</v>
      </c>
      <c r="B286" s="44">
        <v>7.3805479957445215</v>
      </c>
      <c r="C286" s="44">
        <v>4.3757019671654831</v>
      </c>
      <c r="D286" s="44">
        <v>4.2528972846329793</v>
      </c>
      <c r="E286" s="44">
        <v>4.8708448065520003</v>
      </c>
      <c r="F286" s="44">
        <v>4.1833426643917733</v>
      </c>
      <c r="G286" s="44">
        <v>5.0480188819374234</v>
      </c>
      <c r="H286" s="44">
        <v>4.5457548711108871</v>
      </c>
      <c r="I286" s="44">
        <v>4.5092522014160039</v>
      </c>
      <c r="J286" s="44">
        <v>4.4818123745211409</v>
      </c>
      <c r="K286" s="44">
        <v>3.7598881241088122</v>
      </c>
      <c r="L286" s="44">
        <v>4.5966544056362153</v>
      </c>
      <c r="M286" s="44">
        <v>1.8904868828966102</v>
      </c>
      <c r="N286" s="44">
        <v>12.468636299444995</v>
      </c>
      <c r="O286" s="44">
        <v>6.0218905207981948</v>
      </c>
      <c r="P286" s="44">
        <v>10.463537175782193</v>
      </c>
      <c r="Q286" s="44">
        <v>1.8944262920917367</v>
      </c>
      <c r="R286" s="44">
        <v>0.61161742919730955</v>
      </c>
      <c r="S286" s="44">
        <v>5.1108466640849457</v>
      </c>
      <c r="T286" s="44">
        <v>5.6445189557904314</v>
      </c>
      <c r="U286" s="44">
        <v>7.3550350746084376</v>
      </c>
      <c r="V286" s="44">
        <v>11.660580769342445</v>
      </c>
      <c r="W286" s="44">
        <v>5.1108466640849457</v>
      </c>
      <c r="X286" s="44">
        <v>5.0160745209744988</v>
      </c>
      <c r="Y286" s="44">
        <v>1.803224501422207</v>
      </c>
      <c r="Z286" s="44">
        <v>4.0688816676448027</v>
      </c>
      <c r="AA286" s="44">
        <v>4.235020906856036</v>
      </c>
      <c r="AB286" s="44">
        <v>39.325268058945795</v>
      </c>
      <c r="AC286" s="44">
        <v>11.452091180976254</v>
      </c>
      <c r="AD286" s="44">
        <v>2.3060592544478169</v>
      </c>
      <c r="AE286" s="44">
        <v>3.2225846126843152</v>
      </c>
      <c r="AF286" s="44">
        <v>5.3643856640557033</v>
      </c>
      <c r="AG286" s="44">
        <v>2.7093375107292559</v>
      </c>
      <c r="AH286" s="45">
        <v>73.760038665419842</v>
      </c>
    </row>
    <row r="287" spans="1:34" x14ac:dyDescent="0.2">
      <c r="A287" s="28">
        <v>43617</v>
      </c>
      <c r="B287" s="44">
        <v>5.8431532165676714</v>
      </c>
      <c r="C287" s="44">
        <v>3.8213149425661896</v>
      </c>
      <c r="D287" s="44">
        <v>4.0686814499524075</v>
      </c>
      <c r="E287" s="44">
        <v>4.4946452216666017</v>
      </c>
      <c r="F287" s="44">
        <v>4.2787543000547998</v>
      </c>
      <c r="G287" s="44">
        <v>4.5076464129504785</v>
      </c>
      <c r="H287" s="44">
        <v>4.2339668383020239</v>
      </c>
      <c r="I287" s="44">
        <v>4.4130534299645205</v>
      </c>
      <c r="J287" s="44">
        <v>4.1438164415003058</v>
      </c>
      <c r="K287" s="44">
        <v>3.7785127379010675</v>
      </c>
      <c r="L287" s="44">
        <v>4.2288525373165129</v>
      </c>
      <c r="M287" s="44">
        <v>1.4524978682152891</v>
      </c>
      <c r="N287" s="44">
        <v>12.166521101779466</v>
      </c>
      <c r="O287" s="44">
        <v>3.9503171848585907</v>
      </c>
      <c r="P287" s="44">
        <v>5.1637455972774973</v>
      </c>
      <c r="Q287" s="44">
        <v>1.1552017623929629</v>
      </c>
      <c r="R287" s="44">
        <v>0.54683104087172296</v>
      </c>
      <c r="S287" s="44">
        <v>4.434714843732408</v>
      </c>
      <c r="T287" s="44">
        <v>5.6904539717756819</v>
      </c>
      <c r="U287" s="44">
        <v>2.9434695658539454</v>
      </c>
      <c r="V287" s="44">
        <v>2.5404349034698868</v>
      </c>
      <c r="W287" s="44">
        <v>4.434714843732408</v>
      </c>
      <c r="X287" s="44">
        <v>4.427247435087267</v>
      </c>
      <c r="Y287" s="44">
        <v>0.65443988288190269</v>
      </c>
      <c r="Z287" s="44">
        <v>3.3184371219551423</v>
      </c>
      <c r="AA287" s="44">
        <v>5.0010871755528825</v>
      </c>
      <c r="AB287" s="44">
        <v>10.142584034136036</v>
      </c>
      <c r="AC287" s="44">
        <v>0.23925464087474779</v>
      </c>
      <c r="AD287" s="44">
        <v>1.1897208594981521</v>
      </c>
      <c r="AE287" s="44">
        <v>2.7697511172572149</v>
      </c>
      <c r="AF287" s="44">
        <v>5.2353090910178395</v>
      </c>
      <c r="AG287" s="44">
        <v>0.30385825201086902</v>
      </c>
      <c r="AH287" s="45">
        <v>110.97250837243004</v>
      </c>
    </row>
    <row r="288" spans="1:34" x14ac:dyDescent="0.2">
      <c r="A288" s="28">
        <v>43647</v>
      </c>
      <c r="B288" s="44">
        <v>3.6607361495718038</v>
      </c>
      <c r="C288" s="44">
        <v>2.945515543414416</v>
      </c>
      <c r="D288" s="44">
        <v>3.2054973354459122</v>
      </c>
      <c r="E288" s="44">
        <v>3.3156021903447908</v>
      </c>
      <c r="F288" s="44">
        <v>2.995728052925557</v>
      </c>
      <c r="G288" s="44">
        <v>3.6857000255340751</v>
      </c>
      <c r="H288" s="44">
        <v>3.2293247288329781</v>
      </c>
      <c r="I288" s="44">
        <v>3.8622658838480106</v>
      </c>
      <c r="J288" s="44">
        <v>3.658009237890127</v>
      </c>
      <c r="K288" s="44">
        <v>2.5937927680910349</v>
      </c>
      <c r="L288" s="44">
        <v>3.2986405591988586</v>
      </c>
      <c r="M288" s="44">
        <v>1.0247219412198945</v>
      </c>
      <c r="N288" s="44">
        <v>8.4684094094645559</v>
      </c>
      <c r="O288" s="44">
        <v>2.7559075805708773</v>
      </c>
      <c r="P288" s="44">
        <v>2.6676578501443373</v>
      </c>
      <c r="Q288" s="44">
        <v>0.1333799996357925</v>
      </c>
      <c r="R288" s="44">
        <v>-0.57130150579763495</v>
      </c>
      <c r="S288" s="44">
        <v>4.4053454484218548</v>
      </c>
      <c r="T288" s="44">
        <v>2.2778941934035828</v>
      </c>
      <c r="U288" s="44">
        <v>3.4786317008082932</v>
      </c>
      <c r="V288" s="44">
        <v>0.1513090895353173</v>
      </c>
      <c r="W288" s="44">
        <v>4.4053454484218548</v>
      </c>
      <c r="X288" s="44">
        <v>1.2540400679078516</v>
      </c>
      <c r="Y288" s="44">
        <v>-0.64636154292388426</v>
      </c>
      <c r="Z288" s="44">
        <v>2.8013888043526549</v>
      </c>
      <c r="AA288" s="44">
        <v>2.4424889574670772</v>
      </c>
      <c r="AB288" s="44">
        <v>26.512834634759756</v>
      </c>
      <c r="AC288" s="44">
        <v>-4.5670231204102407</v>
      </c>
      <c r="AD288" s="44">
        <v>1.0144496113014156E-2</v>
      </c>
      <c r="AE288" s="44">
        <v>2.6255352824966565</v>
      </c>
      <c r="AF288" s="44">
        <v>4.4548941735789782</v>
      </c>
      <c r="AG288" s="44">
        <v>0.77766680610051253</v>
      </c>
      <c r="AH288" s="45">
        <v>199.07763615294971</v>
      </c>
    </row>
    <row r="289" spans="1:34" x14ac:dyDescent="0.2">
      <c r="A289" s="28">
        <v>43678</v>
      </c>
      <c r="B289" s="44">
        <v>2.2615017113728442</v>
      </c>
      <c r="C289" s="44">
        <v>2.5549265399219365</v>
      </c>
      <c r="D289" s="44">
        <v>2.754825491604592</v>
      </c>
      <c r="E289" s="44">
        <v>2.6968939873364803</v>
      </c>
      <c r="F289" s="44">
        <v>1.9156624121501551</v>
      </c>
      <c r="G289" s="44">
        <v>2.5570645628260991</v>
      </c>
      <c r="H289" s="44">
        <v>2.4955021453468618</v>
      </c>
      <c r="I289" s="44">
        <v>3.394504314672858</v>
      </c>
      <c r="J289" s="44">
        <v>3.5986036512427404</v>
      </c>
      <c r="K289" s="44">
        <v>1.8474420026772833</v>
      </c>
      <c r="L289" s="44">
        <v>2.544358051470283</v>
      </c>
      <c r="M289" s="44">
        <v>1.3681754013636436</v>
      </c>
      <c r="N289" s="44">
        <v>3.3273810339581047</v>
      </c>
      <c r="O289" s="44">
        <v>2.3810118168297691</v>
      </c>
      <c r="P289" s="44">
        <v>0.9005102616323768</v>
      </c>
      <c r="Q289" s="44">
        <v>1.2901402742076158</v>
      </c>
      <c r="R289" s="44">
        <v>1.8668701967948493</v>
      </c>
      <c r="S289" s="44">
        <v>4.1977495489781518</v>
      </c>
      <c r="T289" s="44">
        <v>1.2203002299101087</v>
      </c>
      <c r="U289" s="44">
        <v>3.5708911809412456</v>
      </c>
      <c r="V289" s="44">
        <v>0.70446277555984693</v>
      </c>
      <c r="W289" s="44">
        <v>4.1977495489781518</v>
      </c>
      <c r="X289" s="44">
        <v>7.9311172780791139E-2</v>
      </c>
      <c r="Y289" s="44">
        <v>-0.39220122578170447</v>
      </c>
      <c r="Z289" s="44">
        <v>2.3074550223535937</v>
      </c>
      <c r="AA289" s="44">
        <v>1.3359072176105826</v>
      </c>
      <c r="AB289" s="44">
        <v>25.680691986296722</v>
      </c>
      <c r="AC289" s="44">
        <v>-2.4030433909495486</v>
      </c>
      <c r="AD289" s="44">
        <v>-0.70960692099222911</v>
      </c>
      <c r="AE289" s="44">
        <v>2.5128285300264537</v>
      </c>
      <c r="AF289" s="44">
        <v>4.2665050257034522</v>
      </c>
      <c r="AG289" s="44">
        <v>0.82577553111808299</v>
      </c>
      <c r="AH289" s="45">
        <v>168.33577774037735</v>
      </c>
    </row>
    <row r="290" spans="1:34" x14ac:dyDescent="0.2">
      <c r="A290" s="28">
        <v>43709</v>
      </c>
      <c r="B290" s="44">
        <v>2.4238077676943988</v>
      </c>
      <c r="C290" s="44">
        <v>3.1982797242101242</v>
      </c>
      <c r="D290" s="44">
        <v>2.9132971527350549</v>
      </c>
      <c r="E290" s="44">
        <v>2.6166012809954537</v>
      </c>
      <c r="F290" s="44">
        <v>2.3840827762146404</v>
      </c>
      <c r="G290" s="44">
        <v>3.1393923182591266</v>
      </c>
      <c r="H290" s="44">
        <v>2.8499977187118191</v>
      </c>
      <c r="I290" s="44">
        <v>3.0580890721160614</v>
      </c>
      <c r="J290" s="44">
        <v>3.7168893024769574</v>
      </c>
      <c r="K290" s="44">
        <v>2.1255770701121577</v>
      </c>
      <c r="L290" s="44">
        <v>2.3178364519841352</v>
      </c>
      <c r="M290" s="44">
        <v>1.3380337066772654</v>
      </c>
      <c r="N290" s="44">
        <v>4.3700214671198836</v>
      </c>
      <c r="O290" s="44">
        <v>2.3175568224986591</v>
      </c>
      <c r="P290" s="44">
        <v>0.70206245290631841</v>
      </c>
      <c r="Q290" s="44">
        <v>2.8782371179677995</v>
      </c>
      <c r="R290" s="44">
        <v>1.4789108680702583</v>
      </c>
      <c r="S290" s="44">
        <v>3.4964816177770501</v>
      </c>
      <c r="T290" s="44">
        <v>1.317030871071907</v>
      </c>
      <c r="U290" s="44">
        <v>3.2149855594415016</v>
      </c>
      <c r="V290" s="44">
        <v>-0.10361854195021181</v>
      </c>
      <c r="W290" s="44">
        <v>3.4964816177770501</v>
      </c>
      <c r="X290" s="44">
        <v>0.84545366001714228</v>
      </c>
      <c r="Y290" s="44">
        <v>-1.5782299961540787</v>
      </c>
      <c r="Z290" s="44">
        <v>3.2602962302497218</v>
      </c>
      <c r="AA290" s="44">
        <v>1.0424615909871306</v>
      </c>
      <c r="AB290" s="44">
        <v>16.593460567992665</v>
      </c>
      <c r="AC290" s="44">
        <v>0.17324494930576861</v>
      </c>
      <c r="AD290" s="44">
        <v>-1.2672700078012298</v>
      </c>
      <c r="AE290" s="44">
        <v>2.6685049868707722</v>
      </c>
      <c r="AF290" s="44">
        <v>3.9641472471595449</v>
      </c>
      <c r="AG290" s="44">
        <v>4.5073609206969394</v>
      </c>
      <c r="AH290" s="45">
        <v>-31.466594537768515</v>
      </c>
    </row>
    <row r="291" spans="1:34" x14ac:dyDescent="0.2">
      <c r="A291" s="28">
        <v>43739</v>
      </c>
      <c r="B291" s="44">
        <v>1.4214798733282095</v>
      </c>
      <c r="C291" s="44">
        <v>2.596364868396833</v>
      </c>
      <c r="D291" s="44">
        <v>2.8640080715297813</v>
      </c>
      <c r="E291" s="44">
        <v>1.6751325842499227</v>
      </c>
      <c r="F291" s="44">
        <v>2.4444434149221621</v>
      </c>
      <c r="G291" s="44">
        <v>2.8390935122775574</v>
      </c>
      <c r="H291" s="44">
        <v>2.4831444620495517</v>
      </c>
      <c r="I291" s="44">
        <v>2.3403014297311415</v>
      </c>
      <c r="J291" s="44">
        <v>2.4599992946214115</v>
      </c>
      <c r="K291" s="44">
        <v>2.3511488419682962</v>
      </c>
      <c r="L291" s="44">
        <v>1.9026356837848368</v>
      </c>
      <c r="M291" s="44">
        <v>1.1504872036135083</v>
      </c>
      <c r="N291" s="44">
        <v>3.5540979524405714</v>
      </c>
      <c r="O291" s="44">
        <v>0.49390603792414822</v>
      </c>
      <c r="P291" s="44">
        <v>-1.5052217617633943</v>
      </c>
      <c r="Q291" s="44">
        <v>2.7172632590700943</v>
      </c>
      <c r="R291" s="44">
        <v>1.4280940535812192E-2</v>
      </c>
      <c r="S291" s="44">
        <v>1.7387690144755652</v>
      </c>
      <c r="T291" s="44">
        <v>1.1316616185028181</v>
      </c>
      <c r="U291" s="44">
        <v>-0.16608191548967</v>
      </c>
      <c r="V291" s="44">
        <v>-3.4564509005126496</v>
      </c>
      <c r="W291" s="44">
        <v>1.7387690144755652</v>
      </c>
      <c r="X291" s="44">
        <v>1.1343986441687122</v>
      </c>
      <c r="Y291" s="44">
        <v>-0.40277979241334094</v>
      </c>
      <c r="Z291" s="44">
        <v>3.3265276118785465</v>
      </c>
      <c r="AA291" s="44">
        <v>0.43349667567800054</v>
      </c>
      <c r="AB291" s="44">
        <v>-24.886851636884728</v>
      </c>
      <c r="AC291" s="44">
        <v>2.4936427849943072</v>
      </c>
      <c r="AD291" s="44">
        <v>-0.35145914037259729</v>
      </c>
      <c r="AE291" s="44">
        <v>2.1187938747655295</v>
      </c>
      <c r="AF291" s="44">
        <v>4.0240182218982454</v>
      </c>
      <c r="AG291" s="44">
        <v>4.2663478267692057</v>
      </c>
      <c r="AH291" s="45">
        <v>-73.768379120665557</v>
      </c>
    </row>
    <row r="292" spans="1:34" x14ac:dyDescent="0.2">
      <c r="A292" s="28">
        <v>43770</v>
      </c>
      <c r="B292" s="44">
        <v>0.88191407214455353</v>
      </c>
      <c r="C292" s="44">
        <v>2.4849900667322373</v>
      </c>
      <c r="D292" s="44">
        <v>2.6619050054124784</v>
      </c>
      <c r="E292" s="44">
        <v>1.3729124294095101</v>
      </c>
      <c r="F292" s="44">
        <v>2.7875623563813292</v>
      </c>
      <c r="G292" s="44">
        <v>3.0067430076393009</v>
      </c>
      <c r="H292" s="44">
        <v>2.4614377826948157</v>
      </c>
      <c r="I292" s="44">
        <v>2.1451606881488487</v>
      </c>
      <c r="J292" s="44">
        <v>1.7505410520917195</v>
      </c>
      <c r="K292" s="44">
        <v>2.6845268021808266</v>
      </c>
      <c r="L292" s="44">
        <v>1.884613660060495</v>
      </c>
      <c r="M292" s="44">
        <v>1.3248912587755797</v>
      </c>
      <c r="N292" s="44">
        <v>1.8630364325430406</v>
      </c>
      <c r="O292" s="44">
        <v>8.1247448513096288E-2</v>
      </c>
      <c r="P292" s="44">
        <v>-0.90727876515305184</v>
      </c>
      <c r="Q292" s="44">
        <v>2.4486088824202739</v>
      </c>
      <c r="R292" s="44">
        <v>-2.5202651039536619</v>
      </c>
      <c r="S292" s="44">
        <v>1.0867322863635565</v>
      </c>
      <c r="T292" s="44">
        <v>1.9433896141318456</v>
      </c>
      <c r="U292" s="44">
        <v>-1.5546235962642356</v>
      </c>
      <c r="V292" s="44">
        <v>-4.2655355607610659</v>
      </c>
      <c r="W292" s="44">
        <v>1.0867322863635565</v>
      </c>
      <c r="X292" s="44">
        <v>1.4904585004979083</v>
      </c>
      <c r="Y292" s="44">
        <v>1.2949612613719808</v>
      </c>
      <c r="Z292" s="44">
        <v>2.9556080814850105</v>
      </c>
      <c r="AA292" s="44">
        <v>2.116248353976772</v>
      </c>
      <c r="AB292" s="44">
        <v>-39.04070325703406</v>
      </c>
      <c r="AC292" s="44">
        <v>7.6241845496628429</v>
      </c>
      <c r="AD292" s="44">
        <v>0.61374474331617535</v>
      </c>
      <c r="AE292" s="44">
        <v>2.3368414116715002</v>
      </c>
      <c r="AF292" s="44">
        <v>2.6785835335098511</v>
      </c>
      <c r="AG292" s="44">
        <v>3.789518823013708</v>
      </c>
      <c r="AH292" s="45">
        <v>-62.421422719300637</v>
      </c>
    </row>
    <row r="293" spans="1:34" x14ac:dyDescent="0.2">
      <c r="A293" s="28">
        <v>43800</v>
      </c>
      <c r="B293" s="44">
        <v>3.4807485564182201</v>
      </c>
      <c r="C293" s="44">
        <v>4.2290698827241329</v>
      </c>
      <c r="D293" s="44">
        <v>2.6559087772489676</v>
      </c>
      <c r="E293" s="44">
        <v>1.4512756997817888</v>
      </c>
      <c r="F293" s="44">
        <v>2.8769392054336578</v>
      </c>
      <c r="G293" s="44">
        <v>2.8258888024216446</v>
      </c>
      <c r="H293" s="44">
        <v>2.8049533544718344</v>
      </c>
      <c r="I293" s="44">
        <v>3.191664649923041</v>
      </c>
      <c r="J293" s="44">
        <v>2.821249522892046</v>
      </c>
      <c r="K293" s="44">
        <v>2.9384740142676264</v>
      </c>
      <c r="L293" s="44">
        <v>2.2454885629766608</v>
      </c>
      <c r="M293" s="44">
        <v>1.262201403910467</v>
      </c>
      <c r="N293" s="44">
        <v>2.6740658284271319</v>
      </c>
      <c r="O293" s="44">
        <v>2.9720782905518206</v>
      </c>
      <c r="P293" s="44">
        <v>8.5344185124025103</v>
      </c>
      <c r="Q293" s="44">
        <v>0.52177767782930573</v>
      </c>
      <c r="R293" s="44">
        <v>-3.2121220017464367</v>
      </c>
      <c r="S293" s="44">
        <v>1.3529661234163513</v>
      </c>
      <c r="T293" s="44">
        <v>7.1337925351238312</v>
      </c>
      <c r="U293" s="44">
        <v>-0.50464449437312453</v>
      </c>
      <c r="V293" s="44">
        <v>10.615436069562122</v>
      </c>
      <c r="W293" s="44">
        <v>1.3529661234163513</v>
      </c>
      <c r="X293" s="44">
        <v>1.1773618540368744</v>
      </c>
      <c r="Y293" s="44">
        <v>3.3128494884451669</v>
      </c>
      <c r="Z293" s="44">
        <v>3.0636007464813986</v>
      </c>
      <c r="AA293" s="44">
        <v>1.6983334865959847</v>
      </c>
      <c r="AB293" s="44">
        <v>-34.251833549026145</v>
      </c>
      <c r="AC293" s="44">
        <v>48.433014929769513</v>
      </c>
      <c r="AD293" s="44">
        <v>2.0837611406394814</v>
      </c>
      <c r="AE293" s="44">
        <v>2.1687301664089915</v>
      </c>
      <c r="AF293" s="44">
        <v>2.9991739263987398</v>
      </c>
      <c r="AG293" s="44">
        <v>4.4165019876357263</v>
      </c>
      <c r="AH293" s="45">
        <v>-45.507984103462476</v>
      </c>
    </row>
    <row r="294" spans="1:34" x14ac:dyDescent="0.2">
      <c r="A294" s="28">
        <v>43831</v>
      </c>
      <c r="B294" s="44">
        <v>5.982961519680714</v>
      </c>
      <c r="C294" s="44">
        <v>5.3992908441771874</v>
      </c>
      <c r="D294" s="44">
        <v>3.0670864024939135</v>
      </c>
      <c r="E294" s="44">
        <v>2.6931978242140815</v>
      </c>
      <c r="F294" s="44">
        <v>2.9376718203655798</v>
      </c>
      <c r="G294" s="44">
        <v>3.5673477929441475</v>
      </c>
      <c r="H294" s="44">
        <v>3.529195893418418</v>
      </c>
      <c r="I294" s="44">
        <v>3.5994924701268332</v>
      </c>
      <c r="J294" s="44">
        <v>3.4781633749563241</v>
      </c>
      <c r="K294" s="44">
        <v>2.9440270556766848</v>
      </c>
      <c r="L294" s="44">
        <v>2.8917115953763499</v>
      </c>
      <c r="M294" s="44">
        <v>1.6693898760629082</v>
      </c>
      <c r="N294" s="44">
        <v>4.2947562479911312</v>
      </c>
      <c r="O294" s="44">
        <v>6.1809581307308292</v>
      </c>
      <c r="P294" s="44">
        <v>14.542818167301988</v>
      </c>
      <c r="Q294" s="44">
        <v>0.63698829563372783</v>
      </c>
      <c r="R294" s="44">
        <v>-2.6922833330017824</v>
      </c>
      <c r="S294" s="44">
        <v>3.8289378256765758</v>
      </c>
      <c r="T294" s="44">
        <v>9.2689829285298515</v>
      </c>
      <c r="U294" s="44">
        <v>2.9825487674903286</v>
      </c>
      <c r="V294" s="44">
        <v>20.104472314941191</v>
      </c>
      <c r="W294" s="44">
        <v>3.8289378256765758</v>
      </c>
      <c r="X294" s="44">
        <v>0.90217769447207274</v>
      </c>
      <c r="Y294" s="44">
        <v>3.7746726508840993</v>
      </c>
      <c r="Z294" s="44">
        <v>4.6802569969189136</v>
      </c>
      <c r="AA294" s="44">
        <v>0.9509637333075176</v>
      </c>
      <c r="AB294" s="44">
        <v>-19.689535959534638</v>
      </c>
      <c r="AC294" s="44">
        <v>69.33434023697086</v>
      </c>
      <c r="AD294" s="44">
        <v>3.3456406018424332</v>
      </c>
      <c r="AE294" s="44">
        <v>3.3079476859280419</v>
      </c>
      <c r="AF294" s="44">
        <v>2.9658430875121269</v>
      </c>
      <c r="AG294" s="44">
        <v>7.1168608764564425</v>
      </c>
      <c r="AH294" s="45">
        <v>19.291753782460063</v>
      </c>
    </row>
    <row r="295" spans="1:34" x14ac:dyDescent="0.2">
      <c r="A295" s="28">
        <v>43862</v>
      </c>
      <c r="B295" s="44">
        <v>6.5123148465779224</v>
      </c>
      <c r="C295" s="44">
        <v>5.2866702656330915</v>
      </c>
      <c r="D295" s="44">
        <v>3.2929208086777351</v>
      </c>
      <c r="E295" s="44">
        <v>2.4007101606188286</v>
      </c>
      <c r="F295" s="44">
        <v>1.8483926436086335</v>
      </c>
      <c r="G295" s="44">
        <v>3.2385070324976653</v>
      </c>
      <c r="H295" s="44">
        <v>3.2079220585265205</v>
      </c>
      <c r="I295" s="44">
        <v>3.1783476907685611</v>
      </c>
      <c r="J295" s="44">
        <v>3.3228878578953243</v>
      </c>
      <c r="K295" s="44">
        <v>1.9318115790330381</v>
      </c>
      <c r="L295" s="44">
        <v>3.0362081374780416</v>
      </c>
      <c r="M295" s="44">
        <v>1.1171119353299446</v>
      </c>
      <c r="N295" s="44">
        <v>6.6561241092541366</v>
      </c>
      <c r="O295" s="44">
        <v>5.9694891730126329</v>
      </c>
      <c r="P295" s="44">
        <v>12.646590697382962</v>
      </c>
      <c r="Q295" s="44">
        <v>-0.96586899563268958</v>
      </c>
      <c r="R295" s="44">
        <v>-2.1718148095491188</v>
      </c>
      <c r="S295" s="44">
        <v>4.2886374791472122</v>
      </c>
      <c r="T295" s="44">
        <v>6.4807472884051123</v>
      </c>
      <c r="U295" s="44">
        <v>4.1400329602383721</v>
      </c>
      <c r="V295" s="44">
        <v>18.736185856718095</v>
      </c>
      <c r="W295" s="44">
        <v>4.2886374791472122</v>
      </c>
      <c r="X295" s="44">
        <v>-0.36278113919307486</v>
      </c>
      <c r="Y295" s="44">
        <v>3.9722179409764209</v>
      </c>
      <c r="Z295" s="44">
        <v>4.5102294560323912</v>
      </c>
      <c r="AA295" s="44">
        <v>-1.2804294979677451</v>
      </c>
      <c r="AB295" s="44">
        <v>1.9325508843897126</v>
      </c>
      <c r="AC295" s="44">
        <v>45.743166434744012</v>
      </c>
      <c r="AD295" s="44">
        <v>5.4377092664748403</v>
      </c>
      <c r="AE295" s="44">
        <v>3.4103490065291453</v>
      </c>
      <c r="AF295" s="44">
        <v>2.82661431950946</v>
      </c>
      <c r="AG295" s="44">
        <v>7.0443650939987918</v>
      </c>
      <c r="AH295" s="45">
        <v>2.8590587228923852</v>
      </c>
    </row>
    <row r="296" spans="1:34" x14ac:dyDescent="0.2">
      <c r="A296" s="28">
        <v>43891</v>
      </c>
      <c r="B296" s="44">
        <v>2.8826406961927944</v>
      </c>
      <c r="C296" s="44">
        <v>2.6916405276876674</v>
      </c>
      <c r="D296" s="44">
        <v>3.1317159720814232</v>
      </c>
      <c r="E296" s="44">
        <v>1.8433528088395121</v>
      </c>
      <c r="F296" s="44">
        <v>1.4041494653096294</v>
      </c>
      <c r="G296" s="44">
        <v>2.6761727704036389</v>
      </c>
      <c r="H296" s="44">
        <v>2.3478115161201316</v>
      </c>
      <c r="I296" s="44">
        <v>2.045561941056917</v>
      </c>
      <c r="J296" s="44">
        <v>1.729877687122567</v>
      </c>
      <c r="K296" s="44">
        <v>1.539137949745367</v>
      </c>
      <c r="L296" s="44">
        <v>2.607772168607525</v>
      </c>
      <c r="M296" s="44">
        <v>1.1676621804921297</v>
      </c>
      <c r="N296" s="44">
        <v>1.8886866420345712</v>
      </c>
      <c r="O296" s="44">
        <v>3.119043994338071</v>
      </c>
      <c r="P296" s="44">
        <v>4.9401334643811197</v>
      </c>
      <c r="Q296" s="44">
        <v>-0.16310864342935361</v>
      </c>
      <c r="R296" s="44">
        <v>0.72034875938682319</v>
      </c>
      <c r="S296" s="44">
        <v>3.2229145930072605</v>
      </c>
      <c r="T296" s="44">
        <v>1.8230441473369581</v>
      </c>
      <c r="U296" s="44">
        <v>3.7922781246254118</v>
      </c>
      <c r="V296" s="44">
        <v>6.6666055180594412</v>
      </c>
      <c r="W296" s="44">
        <v>3.2229145930072605</v>
      </c>
      <c r="X296" s="44">
        <v>1.0067131788966037</v>
      </c>
      <c r="Y296" s="44">
        <v>4.2102254931632075</v>
      </c>
      <c r="Z296" s="44">
        <v>3.1618114163622693</v>
      </c>
      <c r="AA296" s="44">
        <v>0.76275763102285055</v>
      </c>
      <c r="AB296" s="44">
        <v>11.574198082114904</v>
      </c>
      <c r="AC296" s="44">
        <v>3.0699671688557686</v>
      </c>
      <c r="AD296" s="44">
        <v>6.7689197809525581</v>
      </c>
      <c r="AE296" s="44">
        <v>3.4417097444701312</v>
      </c>
      <c r="AF296" s="44">
        <v>2.2034321449443866</v>
      </c>
      <c r="AG296" s="44">
        <v>4.654438933847544</v>
      </c>
      <c r="AH296" s="45">
        <v>-16.003330103551605</v>
      </c>
    </row>
    <row r="297" spans="1:34" x14ac:dyDescent="0.2">
      <c r="A297" s="28">
        <v>43922</v>
      </c>
      <c r="B297" s="44">
        <v>0.61415842665230969</v>
      </c>
      <c r="C297" s="44">
        <v>1.4151441377719038</v>
      </c>
      <c r="D297" s="44">
        <v>2.4432680576801147</v>
      </c>
      <c r="E297" s="44">
        <v>0.26757071095720164</v>
      </c>
      <c r="F297" s="44">
        <v>0.38898907006293371</v>
      </c>
      <c r="G297" s="44">
        <v>1.5733436546964583</v>
      </c>
      <c r="H297" s="44">
        <v>1.2148606395794701</v>
      </c>
      <c r="I297" s="44">
        <v>0.89770262496303133</v>
      </c>
      <c r="J297" s="44">
        <v>1.0759065884675181</v>
      </c>
      <c r="K297" s="44">
        <v>0.91489908181448243</v>
      </c>
      <c r="L297" s="44">
        <v>1.7313435957698715</v>
      </c>
      <c r="M297" s="44">
        <v>0.35064928495015124</v>
      </c>
      <c r="N297" s="44">
        <v>-4.2312187200542155</v>
      </c>
      <c r="O297" s="44">
        <v>2.0620012933055847</v>
      </c>
      <c r="P297" s="44">
        <v>5.3037720680691365</v>
      </c>
      <c r="Q297" s="44">
        <v>-1.8611953992322015</v>
      </c>
      <c r="R297" s="44">
        <v>-4.1026781828004886</v>
      </c>
      <c r="S297" s="44">
        <v>2.6440587941203546</v>
      </c>
      <c r="T297" s="44">
        <v>9.0908044464015347E-2</v>
      </c>
      <c r="U297" s="44">
        <v>3.8366576845971565</v>
      </c>
      <c r="V297" s="44">
        <v>11.349190959555443</v>
      </c>
      <c r="W297" s="44">
        <v>2.6440587941203546</v>
      </c>
      <c r="X297" s="44">
        <v>-2.5296043619411392</v>
      </c>
      <c r="Y297" s="44">
        <v>8.2352032344626309</v>
      </c>
      <c r="Z297" s="44">
        <v>1.9871283385800353</v>
      </c>
      <c r="AA297" s="44">
        <v>-0.49688028960702013</v>
      </c>
      <c r="AB297" s="44">
        <v>56.911755886302075</v>
      </c>
      <c r="AC297" s="44">
        <v>-3.5104717811068724</v>
      </c>
      <c r="AD297" s="44">
        <v>9.8271855565985646</v>
      </c>
      <c r="AE297" s="44">
        <v>2.4471422639540634</v>
      </c>
      <c r="AF297" s="44">
        <v>1.2888374937785301</v>
      </c>
      <c r="AG297" s="44">
        <v>5.6387340175528351</v>
      </c>
      <c r="AH297" s="45">
        <v>-0.81572411839243841</v>
      </c>
    </row>
    <row r="298" spans="1:34" x14ac:dyDescent="0.2">
      <c r="A298" s="28">
        <v>43952</v>
      </c>
      <c r="B298" s="44">
        <v>-1.4913114288108602</v>
      </c>
      <c r="C298" s="44">
        <v>0.6734537835487231</v>
      </c>
      <c r="D298" s="44">
        <v>1.6796160326329073</v>
      </c>
      <c r="E298" s="44">
        <v>-0.27125502107054444</v>
      </c>
      <c r="F298" s="44">
        <v>0.71117848212843171</v>
      </c>
      <c r="G298" s="44">
        <v>1.1856350661651618</v>
      </c>
      <c r="H298" s="44">
        <v>0.79385504877717494</v>
      </c>
      <c r="I298" s="44">
        <v>0.28885378793492578</v>
      </c>
      <c r="J298" s="44">
        <v>0.42478819455273253</v>
      </c>
      <c r="K298" s="44">
        <v>1.1876758376020575</v>
      </c>
      <c r="L298" s="44">
        <v>1.1069899813705604</v>
      </c>
      <c r="M298" s="44">
        <v>0.32049766558806425</v>
      </c>
      <c r="N298" s="44">
        <v>-10.921113634726012</v>
      </c>
      <c r="O298" s="44">
        <v>2.4187205195973718</v>
      </c>
      <c r="P298" s="44">
        <v>8.3043693741357032</v>
      </c>
      <c r="Q298" s="44">
        <v>-2.357381617852937</v>
      </c>
      <c r="R298" s="44">
        <v>-2.0662495350845518</v>
      </c>
      <c r="S298" s="44">
        <v>1.0542811653150324</v>
      </c>
      <c r="T298" s="44">
        <v>2.0170337833271645</v>
      </c>
      <c r="U298" s="44">
        <v>3.4925216148626816</v>
      </c>
      <c r="V298" s="44">
        <v>17.391208580506643</v>
      </c>
      <c r="W298" s="44">
        <v>1.0542811653150324</v>
      </c>
      <c r="X298" s="44">
        <v>-2.1785429244138896</v>
      </c>
      <c r="Y298" s="44">
        <v>7.2891284719737115</v>
      </c>
      <c r="Z298" s="44">
        <v>1.2759599246967781</v>
      </c>
      <c r="AA298" s="44">
        <v>-0.26243847101216033</v>
      </c>
      <c r="AB298" s="44">
        <v>66.433694425869106</v>
      </c>
      <c r="AC298" s="44">
        <v>9.4806648656090715</v>
      </c>
      <c r="AD298" s="44">
        <v>8.9070091587156242</v>
      </c>
      <c r="AE298" s="44">
        <v>2.2403298917945023</v>
      </c>
      <c r="AF298" s="44">
        <v>1.4834463786501146</v>
      </c>
      <c r="AG298" s="44">
        <v>4.6496298208971893</v>
      </c>
      <c r="AH298" s="45">
        <v>-20.035131011966627</v>
      </c>
    </row>
    <row r="299" spans="1:34" x14ac:dyDescent="0.2">
      <c r="A299" s="28">
        <v>43983</v>
      </c>
      <c r="B299" s="44">
        <v>-0.95114740851245472</v>
      </c>
      <c r="C299" s="44">
        <v>0.46438871389102587</v>
      </c>
      <c r="D299" s="44">
        <v>0.92937741222300474</v>
      </c>
      <c r="E299" s="44">
        <v>-0.64655976066900678</v>
      </c>
      <c r="F299" s="44">
        <v>-0.30704300962554498</v>
      </c>
      <c r="G299" s="44">
        <v>0.83655124824701943</v>
      </c>
      <c r="H299" s="44">
        <v>0.25358939234921252</v>
      </c>
      <c r="I299" s="44">
        <v>-0.56177610132327516</v>
      </c>
      <c r="J299" s="44">
        <v>-0.32922712545963861</v>
      </c>
      <c r="K299" s="44">
        <v>0.26485499914959121</v>
      </c>
      <c r="L299" s="44">
        <v>0.63126826342138997</v>
      </c>
      <c r="M299" s="44">
        <v>0.35832778185844916</v>
      </c>
      <c r="N299" s="44">
        <v>-9.9325888475022168</v>
      </c>
      <c r="O299" s="44">
        <v>2.8267916552018306</v>
      </c>
      <c r="P299" s="44">
        <v>10.595400333217171</v>
      </c>
      <c r="Q299" s="44">
        <v>-3.3068698307983766</v>
      </c>
      <c r="R299" s="44">
        <v>-1.073802226020689</v>
      </c>
      <c r="S299" s="44">
        <v>0.34046642366929802</v>
      </c>
      <c r="T299" s="44">
        <v>2.1797470954871017</v>
      </c>
      <c r="U299" s="44">
        <v>3.5793588730395101</v>
      </c>
      <c r="V299" s="44">
        <v>20.972402423203192</v>
      </c>
      <c r="W299" s="44">
        <v>0.34046642366929802</v>
      </c>
      <c r="X299" s="44">
        <v>-2.9336999896302842</v>
      </c>
      <c r="Y299" s="44">
        <v>6.2428979432043832</v>
      </c>
      <c r="Z299" s="44">
        <v>1.1079364825894942</v>
      </c>
      <c r="AA299" s="44">
        <v>-3.1745392275978332</v>
      </c>
      <c r="AB299" s="44">
        <v>91.821332997937276</v>
      </c>
      <c r="AC299" s="44">
        <v>13.773266730818534</v>
      </c>
      <c r="AD299" s="44">
        <v>7.8295174549666058</v>
      </c>
      <c r="AE299" s="44">
        <v>1.9731395086010792</v>
      </c>
      <c r="AF299" s="44">
        <v>0.97721652969909201</v>
      </c>
      <c r="AG299" s="44">
        <v>5.0659141254229212</v>
      </c>
      <c r="AH299" s="45">
        <v>-59.028666643327654</v>
      </c>
    </row>
    <row r="300" spans="1:34" x14ac:dyDescent="0.2">
      <c r="A300" s="28">
        <v>44013</v>
      </c>
      <c r="B300" s="44">
        <v>0.79854965275592349</v>
      </c>
      <c r="C300" s="44">
        <v>1.1811027069991979</v>
      </c>
      <c r="D300" s="44">
        <v>1.1560372231152201</v>
      </c>
      <c r="E300" s="44">
        <v>-5.4963407051147328E-2</v>
      </c>
      <c r="F300" s="44">
        <v>-0.15818397975206722</v>
      </c>
      <c r="G300" s="44">
        <v>2.1835955910213443</v>
      </c>
      <c r="H300" s="44">
        <v>0.85821276328618978</v>
      </c>
      <c r="I300" s="44">
        <v>-6.1043510762132769E-2</v>
      </c>
      <c r="J300" s="44">
        <v>5.2347131631108823E-2</v>
      </c>
      <c r="K300" s="44">
        <v>0.12728131636279727</v>
      </c>
      <c r="L300" s="44">
        <v>1.4995139773232609</v>
      </c>
      <c r="M300" s="44">
        <v>1.3990765171255362</v>
      </c>
      <c r="N300" s="44">
        <v>0.3251175217304052</v>
      </c>
      <c r="O300" s="44">
        <v>1.9668341976047685</v>
      </c>
      <c r="P300" s="44">
        <v>7.4210434143684267</v>
      </c>
      <c r="Q300" s="44">
        <v>-4.3080265854184034</v>
      </c>
      <c r="R300" s="44">
        <v>7.0370212914765631</v>
      </c>
      <c r="S300" s="44">
        <v>-1.5032526879894306</v>
      </c>
      <c r="T300" s="44">
        <v>4.2545014955667</v>
      </c>
      <c r="U300" s="44">
        <v>0.71917036535253942</v>
      </c>
      <c r="V300" s="44">
        <v>9.7777460683137605</v>
      </c>
      <c r="W300" s="44">
        <v>-1.5032526879894306</v>
      </c>
      <c r="X300" s="44">
        <v>1.7300748479386527</v>
      </c>
      <c r="Y300" s="44">
        <v>1.6250459605720096</v>
      </c>
      <c r="Z300" s="44">
        <v>0.51301019542991355</v>
      </c>
      <c r="AA300" s="44">
        <v>-2.2493590930409368</v>
      </c>
      <c r="AB300" s="44">
        <v>32.894092472855647</v>
      </c>
      <c r="AC300" s="44">
        <v>11.904132218598733</v>
      </c>
      <c r="AD300" s="44">
        <v>4.663291072125304</v>
      </c>
      <c r="AE300" s="44">
        <v>0.2465949755635819</v>
      </c>
      <c r="AF300" s="44">
        <v>1.3293682432242946</v>
      </c>
      <c r="AG300" s="44">
        <v>1.4643254846783123</v>
      </c>
      <c r="AH300" s="45">
        <v>-83.062375461489069</v>
      </c>
    </row>
    <row r="301" spans="1:34" x14ac:dyDescent="0.2">
      <c r="A301" s="28">
        <v>44044</v>
      </c>
      <c r="B301" s="44">
        <v>3.6797402034386408</v>
      </c>
      <c r="C301" s="44">
        <v>2.2953689582097638</v>
      </c>
      <c r="D301" s="44">
        <v>1.6901961218896986</v>
      </c>
      <c r="E301" s="44">
        <v>0.49332646226459076</v>
      </c>
      <c r="F301" s="44">
        <v>0.67916223485606508</v>
      </c>
      <c r="G301" s="44">
        <v>3.5167074609962157</v>
      </c>
      <c r="H301" s="44">
        <v>1.7295486768422705</v>
      </c>
      <c r="I301" s="44">
        <v>0.57777209963816745</v>
      </c>
      <c r="J301" s="44">
        <v>0.51988236453397008</v>
      </c>
      <c r="K301" s="44">
        <v>1.0797290401868054</v>
      </c>
      <c r="L301" s="44">
        <v>2.6738715462360432</v>
      </c>
      <c r="M301" s="44">
        <v>2.0110727301799756</v>
      </c>
      <c r="N301" s="44">
        <v>8.6565550032457139</v>
      </c>
      <c r="O301" s="44">
        <v>2.4863378208120679</v>
      </c>
      <c r="P301" s="44">
        <v>10.737269180797028</v>
      </c>
      <c r="Q301" s="44">
        <v>-3.5607381577644048</v>
      </c>
      <c r="R301" s="44">
        <v>7.6519417003549961</v>
      </c>
      <c r="S301" s="44">
        <v>-1.9640646444278076</v>
      </c>
      <c r="T301" s="44">
        <v>7.3640850075949373</v>
      </c>
      <c r="U301" s="44">
        <v>-0.27061880375246972</v>
      </c>
      <c r="V301" s="44">
        <v>10.162970993066949</v>
      </c>
      <c r="W301" s="44">
        <v>-1.9640646444278076</v>
      </c>
      <c r="X301" s="44">
        <v>4.4706671304551264</v>
      </c>
      <c r="Y301" s="44">
        <v>2.3429008422082234</v>
      </c>
      <c r="Z301" s="44">
        <v>0.92042431408117409</v>
      </c>
      <c r="AA301" s="44">
        <v>0.22282975574307784</v>
      </c>
      <c r="AB301" s="44">
        <v>18.585963884801956</v>
      </c>
      <c r="AC301" s="44">
        <v>20.709178716393126</v>
      </c>
      <c r="AD301" s="44">
        <v>4.0279087552296744</v>
      </c>
      <c r="AE301" s="44">
        <v>-0.39133546101398053</v>
      </c>
      <c r="AF301" s="44">
        <v>-1.5280383624640876</v>
      </c>
      <c r="AG301" s="44">
        <v>0.33719889565277583</v>
      </c>
      <c r="AH301" s="45">
        <v>-71.53947948069154</v>
      </c>
    </row>
    <row r="302" spans="1:34" x14ac:dyDescent="0.2">
      <c r="A302" s="28">
        <v>44075</v>
      </c>
      <c r="B302" s="44">
        <v>5.5122305371271096</v>
      </c>
      <c r="C302" s="44">
        <v>2.9340958294433932</v>
      </c>
      <c r="D302" s="44">
        <v>2.1051737224714344</v>
      </c>
      <c r="E302" s="44">
        <v>1.2954388894343083</v>
      </c>
      <c r="F302" s="44">
        <v>1.6561786413221427</v>
      </c>
      <c r="G302" s="44">
        <v>3.7510215003356819</v>
      </c>
      <c r="H302" s="44">
        <v>2.3450911918067447</v>
      </c>
      <c r="I302" s="44">
        <v>0.9114624478893063</v>
      </c>
      <c r="J302" s="44">
        <v>0.88680468141591007</v>
      </c>
      <c r="K302" s="44">
        <v>2.1929957763143477</v>
      </c>
      <c r="L302" s="44">
        <v>2.9831865179999824</v>
      </c>
      <c r="M302" s="44">
        <v>2.9740200959755327</v>
      </c>
      <c r="N302" s="44">
        <v>11.114784588168348</v>
      </c>
      <c r="O302" s="44">
        <v>4.1654852825774924</v>
      </c>
      <c r="P302" s="44">
        <v>14.628868108077711</v>
      </c>
      <c r="Q302" s="44">
        <v>-3.5663371703808195</v>
      </c>
      <c r="R302" s="44">
        <v>6.552180289089506</v>
      </c>
      <c r="S302" s="44">
        <v>-1.0375180253981711</v>
      </c>
      <c r="T302" s="44">
        <v>10.321704418242163</v>
      </c>
      <c r="U302" s="44">
        <v>1.5531058077414173E-2</v>
      </c>
      <c r="V302" s="44">
        <v>14.339527486838492</v>
      </c>
      <c r="W302" s="44">
        <v>-1.0375180253981711</v>
      </c>
      <c r="X302" s="44">
        <v>4.9154977969097899</v>
      </c>
      <c r="Y302" s="44">
        <v>5.1873745841499783</v>
      </c>
      <c r="Z302" s="44">
        <v>1.3042107561207672</v>
      </c>
      <c r="AA302" s="44">
        <v>1.9274753481510061</v>
      </c>
      <c r="AB302" s="44">
        <v>5.1018202594678854</v>
      </c>
      <c r="AC302" s="44">
        <v>37.268113385958458</v>
      </c>
      <c r="AD302" s="44">
        <v>8.1186040906398631</v>
      </c>
      <c r="AE302" s="44">
        <v>-0.70991477677209502</v>
      </c>
      <c r="AF302" s="44">
        <v>-1.3227272405078452</v>
      </c>
      <c r="AG302" s="44">
        <v>0.96498982043232218</v>
      </c>
      <c r="AH302" s="45">
        <v>-33.039387544731824</v>
      </c>
    </row>
    <row r="303" spans="1:34" x14ac:dyDescent="0.2">
      <c r="A303" s="28">
        <v>44105</v>
      </c>
      <c r="B303" s="44">
        <v>6.9885534307043002</v>
      </c>
      <c r="C303" s="44">
        <v>3.8386324297356822</v>
      </c>
      <c r="D303" s="44">
        <v>2.946551326438879</v>
      </c>
      <c r="E303" s="44">
        <v>3.1879680532447736</v>
      </c>
      <c r="F303" s="44">
        <v>4.1760324511519258</v>
      </c>
      <c r="G303" s="44">
        <v>3.6821230970294181</v>
      </c>
      <c r="H303" s="44">
        <v>3.5656664176003403</v>
      </c>
      <c r="I303" s="44">
        <v>2.528696787913276</v>
      </c>
      <c r="J303" s="44">
        <v>2.0645017154868839</v>
      </c>
      <c r="K303" s="44">
        <v>4.6647837357564299</v>
      </c>
      <c r="L303" s="44">
        <v>3.7926703421619266</v>
      </c>
      <c r="M303" s="44">
        <v>3.9644584872066986</v>
      </c>
      <c r="N303" s="44">
        <v>5.3048413041287574</v>
      </c>
      <c r="O303" s="44">
        <v>7.3738727211655828</v>
      </c>
      <c r="P303" s="44">
        <v>21.686671141073305</v>
      </c>
      <c r="Q303" s="44">
        <v>1.8024436458452158</v>
      </c>
      <c r="R303" s="44">
        <v>7.4217950537124722</v>
      </c>
      <c r="S303" s="44">
        <v>0.68733995724699071</v>
      </c>
      <c r="T303" s="44">
        <v>14.375628127586751</v>
      </c>
      <c r="U303" s="44">
        <v>2.5373057559066012</v>
      </c>
      <c r="V303" s="44">
        <v>26.364260442266215</v>
      </c>
      <c r="W303" s="44">
        <v>0.68733995724699071</v>
      </c>
      <c r="X303" s="44">
        <v>6.7798495054421721</v>
      </c>
      <c r="Y303" s="44">
        <v>7.5856023515561191</v>
      </c>
      <c r="Z303" s="44">
        <v>2.7188375794199544</v>
      </c>
      <c r="AA303" s="44">
        <v>5.3317921937589432</v>
      </c>
      <c r="AB303" s="44">
        <v>7.6875620628855188</v>
      </c>
      <c r="AC303" s="44">
        <v>59.689249585632126</v>
      </c>
      <c r="AD303" s="44">
        <v>12.85795516871957</v>
      </c>
      <c r="AE303" s="44">
        <v>1.1773801206623489</v>
      </c>
      <c r="AF303" s="44">
        <v>-0.42523122814236558</v>
      </c>
      <c r="AG303" s="44">
        <v>3.2375716954945517</v>
      </c>
      <c r="AH303" s="45">
        <v>130.82733052393007</v>
      </c>
    </row>
    <row r="304" spans="1:34" x14ac:dyDescent="0.2">
      <c r="A304" s="28">
        <v>44136</v>
      </c>
      <c r="B304" s="44">
        <v>8.3597701320668563</v>
      </c>
      <c r="C304" s="44">
        <v>4.8134046875318859</v>
      </c>
      <c r="D304" s="44">
        <v>3.7574089010167881</v>
      </c>
      <c r="E304" s="44">
        <v>4.8230156352170468</v>
      </c>
      <c r="F304" s="44">
        <v>5.633609879658394</v>
      </c>
      <c r="G304" s="44">
        <v>3.8483852436670674</v>
      </c>
      <c r="H304" s="44">
        <v>4.5731187466018071</v>
      </c>
      <c r="I304" s="44">
        <v>3.8745741944454721</v>
      </c>
      <c r="J304" s="44">
        <v>3.7072641425947666</v>
      </c>
      <c r="K304" s="44">
        <v>5.9529528998196355</v>
      </c>
      <c r="L304" s="44">
        <v>4.2293891440931475</v>
      </c>
      <c r="M304" s="44">
        <v>5.4549902957314629</v>
      </c>
      <c r="N304" s="44">
        <v>2.7235336882017549</v>
      </c>
      <c r="O304" s="44">
        <v>10.007165285231963</v>
      </c>
      <c r="P304" s="44">
        <v>24.936844520778578</v>
      </c>
      <c r="Q304" s="44">
        <v>4.49734352639355</v>
      </c>
      <c r="R304" s="44">
        <v>8.5748118911493094</v>
      </c>
      <c r="S304" s="44">
        <v>3.3366796193525943</v>
      </c>
      <c r="T304" s="44">
        <v>16.495367997718446</v>
      </c>
      <c r="U304" s="44">
        <v>5.4321190277363058</v>
      </c>
      <c r="V304" s="44">
        <v>34.12987627784841</v>
      </c>
      <c r="W304" s="44">
        <v>3.3366796193525943</v>
      </c>
      <c r="X304" s="44">
        <v>6.8011226870539048</v>
      </c>
      <c r="Y304" s="44">
        <v>9.365890377036763</v>
      </c>
      <c r="Z304" s="44">
        <v>5.1362874879841627</v>
      </c>
      <c r="AA304" s="44">
        <v>5.8605616291215199</v>
      </c>
      <c r="AB304" s="44">
        <v>30.404113857157228</v>
      </c>
      <c r="AC304" s="44">
        <v>63.316514968067935</v>
      </c>
      <c r="AD304" s="44">
        <v>17.676555189468573</v>
      </c>
      <c r="AE304" s="44">
        <v>1.2604484270734844</v>
      </c>
      <c r="AF304" s="44">
        <v>3.5804474871378886</v>
      </c>
      <c r="AG304" s="44">
        <v>8.6333029662151404</v>
      </c>
      <c r="AH304" s="45">
        <v>88.801934776761613</v>
      </c>
    </row>
    <row r="305" spans="1:34" x14ac:dyDescent="0.2">
      <c r="A305" s="28">
        <v>44166</v>
      </c>
      <c r="B305" s="44">
        <v>9.523717679189474</v>
      </c>
      <c r="C305" s="44">
        <v>5.7001024085437564</v>
      </c>
      <c r="D305" s="44">
        <v>3.8181033184020947</v>
      </c>
      <c r="E305" s="44">
        <v>5.928628992320256</v>
      </c>
      <c r="F305" s="44">
        <v>6.3222905851304461</v>
      </c>
      <c r="G305" s="44">
        <v>4.6420135240012428</v>
      </c>
      <c r="H305" s="44">
        <v>5.2786684505760064</v>
      </c>
      <c r="I305" s="44">
        <v>5.3057405838977019</v>
      </c>
      <c r="J305" s="44">
        <v>6.5586928611937054</v>
      </c>
      <c r="K305" s="44">
        <v>6.5729119302651924</v>
      </c>
      <c r="L305" s="44">
        <v>5.444978384383333</v>
      </c>
      <c r="M305" s="44">
        <v>6.462702737950849</v>
      </c>
      <c r="N305" s="44">
        <v>4.3626329236282828</v>
      </c>
      <c r="O305" s="44">
        <v>10.344148515612474</v>
      </c>
      <c r="P305" s="44">
        <v>23.367310741871066</v>
      </c>
      <c r="Q305" s="44">
        <v>4.4607968161823948</v>
      </c>
      <c r="R305" s="44">
        <v>9.6196210087010883</v>
      </c>
      <c r="S305" s="44">
        <v>4.6506649767975858</v>
      </c>
      <c r="T305" s="44">
        <v>17.549768264809501</v>
      </c>
      <c r="U305" s="44">
        <v>5.6625843754471816</v>
      </c>
      <c r="V305" s="44">
        <v>33.707419616509668</v>
      </c>
      <c r="W305" s="44">
        <v>4.6506649767975858</v>
      </c>
      <c r="X305" s="44">
        <v>7.660892074515786</v>
      </c>
      <c r="Y305" s="44">
        <v>9.9917107629624411</v>
      </c>
      <c r="Z305" s="44">
        <v>5.1416485367556106</v>
      </c>
      <c r="AA305" s="44">
        <v>7.1070926296553694</v>
      </c>
      <c r="AB305" s="44">
        <v>32.272762506019376</v>
      </c>
      <c r="AC305" s="44">
        <v>57.90436438823653</v>
      </c>
      <c r="AD305" s="44">
        <v>16.975788957203534</v>
      </c>
      <c r="AE305" s="44">
        <v>1.5527102070683299</v>
      </c>
      <c r="AF305" s="44">
        <v>4.4033487958240016</v>
      </c>
      <c r="AG305" s="44">
        <v>9.1797999142268338</v>
      </c>
      <c r="AH305" s="45">
        <v>249.79487158216199</v>
      </c>
    </row>
    <row r="306" spans="1:34" x14ac:dyDescent="0.2">
      <c r="A306" s="28">
        <v>44197</v>
      </c>
      <c r="B306" s="44">
        <v>8.8093642260724181</v>
      </c>
      <c r="C306" s="44">
        <v>5.8624293795511448</v>
      </c>
      <c r="D306" s="44">
        <v>3.9845658346613959</v>
      </c>
      <c r="E306" s="44">
        <v>5.1084819845932401</v>
      </c>
      <c r="F306" s="44">
        <v>5.5226073341623874</v>
      </c>
      <c r="G306" s="44">
        <v>5.2525326884590413</v>
      </c>
      <c r="H306" s="44">
        <v>5.1445840420921911</v>
      </c>
      <c r="I306" s="44">
        <v>4.5891419539586025</v>
      </c>
      <c r="J306" s="44">
        <v>7.0380796246029007</v>
      </c>
      <c r="K306" s="44">
        <v>5.9508375139053271</v>
      </c>
      <c r="L306" s="44">
        <v>5.6707164238371632</v>
      </c>
      <c r="M306" s="44">
        <v>6.7141935305059093</v>
      </c>
      <c r="N306" s="44">
        <v>7.7378849790362096</v>
      </c>
      <c r="O306" s="44">
        <v>8.6285522608753382</v>
      </c>
      <c r="P306" s="44">
        <v>18.09522864518793</v>
      </c>
      <c r="Q306" s="44">
        <v>4.2076255853157107</v>
      </c>
      <c r="R306" s="44">
        <v>8.9470078303146607</v>
      </c>
      <c r="S306" s="44">
        <v>4.0994026919270539</v>
      </c>
      <c r="T306" s="44">
        <v>14.053734580906038</v>
      </c>
      <c r="U306" s="44">
        <v>4.5101361506894193</v>
      </c>
      <c r="V306" s="44">
        <v>25.423172369455841</v>
      </c>
      <c r="W306" s="44">
        <v>4.0994026919270539</v>
      </c>
      <c r="X306" s="44">
        <v>6.8853516682625582</v>
      </c>
      <c r="Y306" s="44">
        <v>10.970591419688105</v>
      </c>
      <c r="Z306" s="44">
        <v>5.23754354106687</v>
      </c>
      <c r="AA306" s="44">
        <v>6.780112566585089</v>
      </c>
      <c r="AB306" s="44">
        <v>33.967837771115825</v>
      </c>
      <c r="AC306" s="44">
        <v>34.173679058173036</v>
      </c>
      <c r="AD306" s="44">
        <v>14.86887706669286</v>
      </c>
      <c r="AE306" s="44">
        <v>1.5038957955200658</v>
      </c>
      <c r="AF306" s="44">
        <v>4.0485464361838837</v>
      </c>
      <c r="AG306" s="44">
        <v>9.458944677976703</v>
      </c>
      <c r="AH306" s="45">
        <v>26.528141686649988</v>
      </c>
    </row>
    <row r="307" spans="1:34" x14ac:dyDescent="0.2">
      <c r="A307" s="28">
        <v>44228</v>
      </c>
      <c r="B307" s="44">
        <v>7.9731499247988467</v>
      </c>
      <c r="C307" s="44">
        <v>5.4054870558219505</v>
      </c>
      <c r="D307" s="44">
        <v>3.8240932442355557</v>
      </c>
      <c r="E307" s="44">
        <v>4.4314327359025469</v>
      </c>
      <c r="F307" s="44">
        <v>4.9556820152390202</v>
      </c>
      <c r="G307" s="44">
        <v>6.0703903074229544</v>
      </c>
      <c r="H307" s="44">
        <v>4.9350550981854866</v>
      </c>
      <c r="I307" s="44">
        <v>4.0651373532242303</v>
      </c>
      <c r="J307" s="44">
        <v>5.3512260027220577</v>
      </c>
      <c r="K307" s="44">
        <v>5.4646411253709744</v>
      </c>
      <c r="L307" s="44">
        <v>5.7422986574011929</v>
      </c>
      <c r="M307" s="44">
        <v>6.4246430853840195</v>
      </c>
      <c r="N307" s="44">
        <v>9.9718447166275581</v>
      </c>
      <c r="O307" s="44">
        <v>6.656205342349935</v>
      </c>
      <c r="P307" s="44">
        <v>13.342854057127226</v>
      </c>
      <c r="Q307" s="44">
        <v>4.7528268501856274</v>
      </c>
      <c r="R307" s="44">
        <v>8.0721962734495776</v>
      </c>
      <c r="S307" s="44">
        <v>2.7125853255122792</v>
      </c>
      <c r="T307" s="44">
        <v>11.646124924494288</v>
      </c>
      <c r="U307" s="44">
        <v>2.2723398378400077</v>
      </c>
      <c r="V307" s="44">
        <v>15.970734267283277</v>
      </c>
      <c r="W307" s="44">
        <v>2.7125853255122792</v>
      </c>
      <c r="X307" s="44">
        <v>7.715440063924305</v>
      </c>
      <c r="Y307" s="44">
        <v>11.281112006527508</v>
      </c>
      <c r="Z307" s="44">
        <v>3.6351204767941567</v>
      </c>
      <c r="AA307" s="44">
        <v>7.6626294465429936</v>
      </c>
      <c r="AB307" s="44">
        <v>9.9893320354184567</v>
      </c>
      <c r="AC307" s="44">
        <v>19.980657381950735</v>
      </c>
      <c r="AD307" s="44">
        <v>12.491629195895769</v>
      </c>
      <c r="AE307" s="44">
        <v>1.19750268771935</v>
      </c>
      <c r="AF307" s="44">
        <v>1.0064555190334659</v>
      </c>
      <c r="AG307" s="44">
        <v>7.0727700037893015</v>
      </c>
      <c r="AH307" s="45">
        <v>29.610124666451242</v>
      </c>
    </row>
    <row r="308" spans="1:34" x14ac:dyDescent="0.2">
      <c r="A308" s="28">
        <v>44256</v>
      </c>
      <c r="B308" s="44">
        <v>8.2327034344472594</v>
      </c>
      <c r="C308" s="44">
        <v>5.8895417201711382</v>
      </c>
      <c r="D308" s="44">
        <v>4.697245280467726</v>
      </c>
      <c r="E308" s="44">
        <v>4.437901686863043</v>
      </c>
      <c r="F308" s="44">
        <v>5.0882463601304835</v>
      </c>
      <c r="G308" s="44">
        <v>6.2826136576789082</v>
      </c>
      <c r="H308" s="44">
        <v>5.2771634861857848</v>
      </c>
      <c r="I308" s="44">
        <v>3.8152342632737515</v>
      </c>
      <c r="J308" s="44">
        <v>3.8227599957611176</v>
      </c>
      <c r="K308" s="44">
        <v>5.4050209973333949</v>
      </c>
      <c r="L308" s="44">
        <v>5.6891524915566549</v>
      </c>
      <c r="M308" s="44">
        <v>5.4282935981351983</v>
      </c>
      <c r="N308" s="44">
        <v>17.282759215864687</v>
      </c>
      <c r="O308" s="44">
        <v>5.1082694141907865</v>
      </c>
      <c r="P308" s="44">
        <v>8.4283235029377153</v>
      </c>
      <c r="Q308" s="44">
        <v>6.5459707855479934</v>
      </c>
      <c r="R308" s="44">
        <v>8.5054031840230238</v>
      </c>
      <c r="S308" s="44">
        <v>2.4224847382175057</v>
      </c>
      <c r="T308" s="44">
        <v>9.8951602793315914</v>
      </c>
      <c r="U308" s="44">
        <v>1.4918715786803318</v>
      </c>
      <c r="V308" s="44">
        <v>6.5057228662759741</v>
      </c>
      <c r="W308" s="44">
        <v>2.4224847382175057</v>
      </c>
      <c r="X308" s="44">
        <v>9.4920721540127317</v>
      </c>
      <c r="Y308" s="44">
        <v>9.1746962466198596</v>
      </c>
      <c r="Z308" s="44">
        <v>5.2363674540272882</v>
      </c>
      <c r="AA308" s="44">
        <v>7.2025906782901643</v>
      </c>
      <c r="AB308" s="44">
        <v>-15.547925374990555</v>
      </c>
      <c r="AC308" s="44">
        <v>9.0212110056565109</v>
      </c>
      <c r="AD308" s="44">
        <v>10.032098680308451</v>
      </c>
      <c r="AE308" s="44">
        <v>1.8582181489946947</v>
      </c>
      <c r="AF308" s="44">
        <v>3.9779682613044542E-2</v>
      </c>
      <c r="AG308" s="44">
        <v>7.4654715071539357</v>
      </c>
      <c r="AH308" s="45">
        <v>6.7934259749747241</v>
      </c>
    </row>
    <row r="309" spans="1:34" x14ac:dyDescent="0.2">
      <c r="A309" s="28">
        <v>44287</v>
      </c>
      <c r="B309" s="44">
        <v>8.2338098344701933</v>
      </c>
      <c r="C309" s="44">
        <v>5.5730568345661737</v>
      </c>
      <c r="D309" s="44">
        <v>4.4605727937041593</v>
      </c>
      <c r="E309" s="44">
        <v>5.0182029562364079</v>
      </c>
      <c r="F309" s="44">
        <v>5.2252496018731449</v>
      </c>
      <c r="G309" s="44">
        <v>5.8405687897162011</v>
      </c>
      <c r="H309" s="44">
        <v>5.2227858335839272</v>
      </c>
      <c r="I309" s="44">
        <v>3.9599885245449826</v>
      </c>
      <c r="J309" s="44">
        <v>3.1144622935375139</v>
      </c>
      <c r="K309" s="44">
        <v>5.1854319613494226</v>
      </c>
      <c r="L309" s="44">
        <v>5.248033644969837</v>
      </c>
      <c r="M309" s="44">
        <v>4.3014714348299066</v>
      </c>
      <c r="N309" s="44">
        <v>19.570184131310981</v>
      </c>
      <c r="O309" s="44">
        <v>4.0659419009605244</v>
      </c>
      <c r="P309" s="44">
        <v>3.9451882884786755</v>
      </c>
      <c r="Q309" s="44">
        <v>3.8818887774917528</v>
      </c>
      <c r="R309" s="44">
        <v>9.052053512169806</v>
      </c>
      <c r="S309" s="44">
        <v>2.8066198293843456</v>
      </c>
      <c r="T309" s="44">
        <v>9.3968886128229343</v>
      </c>
      <c r="U309" s="44">
        <v>0.80252292508684775</v>
      </c>
      <c r="V309" s="44">
        <v>0.66227763621546387</v>
      </c>
      <c r="W309" s="44">
        <v>2.8066198293843456</v>
      </c>
      <c r="X309" s="44">
        <v>9.8732457433560228</v>
      </c>
      <c r="Y309" s="44">
        <v>7.11728417076894</v>
      </c>
      <c r="Z309" s="44">
        <v>4.6679295793904885</v>
      </c>
      <c r="AA309" s="44">
        <v>7.5549767655375746</v>
      </c>
      <c r="AB309" s="44">
        <v>-36.731129109057768</v>
      </c>
      <c r="AC309" s="44">
        <v>7.1554980065573943</v>
      </c>
      <c r="AD309" s="44">
        <v>7.6896986165920538</v>
      </c>
      <c r="AE309" s="44">
        <v>2.1496062556856828</v>
      </c>
      <c r="AF309" s="44">
        <v>-0.37297750938847685</v>
      </c>
      <c r="AG309" s="44">
        <v>7.9082233146440188</v>
      </c>
      <c r="AH309" s="45">
        <v>46.681026323555756</v>
      </c>
    </row>
    <row r="310" spans="1:34" x14ac:dyDescent="0.2">
      <c r="A310" s="28">
        <v>44317</v>
      </c>
      <c r="B310" s="44">
        <v>9.2783937768290627</v>
      </c>
      <c r="C310" s="44">
        <v>6.0375437953021418</v>
      </c>
      <c r="D310" s="44">
        <v>4.9462179450980841</v>
      </c>
      <c r="E310" s="44">
        <v>5.5424817226992928</v>
      </c>
      <c r="F310" s="44">
        <v>5.3858773915930698</v>
      </c>
      <c r="G310" s="44">
        <v>4.9635357524354475</v>
      </c>
      <c r="H310" s="44">
        <v>5.3745068446921351</v>
      </c>
      <c r="I310" s="44">
        <v>4.4883113063409468</v>
      </c>
      <c r="J310" s="44">
        <v>5.2442522998120751</v>
      </c>
      <c r="K310" s="44">
        <v>5.4515752944324589</v>
      </c>
      <c r="L310" s="44">
        <v>5.5386201345375667</v>
      </c>
      <c r="M310" s="44">
        <v>4.6360344613384399</v>
      </c>
      <c r="N310" s="44">
        <v>25.335904218167713</v>
      </c>
      <c r="O310" s="44">
        <v>4.6234602107319631</v>
      </c>
      <c r="P310" s="44">
        <v>4.6129123565588515</v>
      </c>
      <c r="Q310" s="44">
        <v>5.3142662549555837</v>
      </c>
      <c r="R310" s="44">
        <v>10.081647064401508</v>
      </c>
      <c r="S310" s="44">
        <v>2.3773433996832694</v>
      </c>
      <c r="T310" s="44">
        <v>10.538950637858974</v>
      </c>
      <c r="U310" s="44">
        <v>1.2368930065902504</v>
      </c>
      <c r="V310" s="44">
        <v>2.1374462771677685</v>
      </c>
      <c r="W310" s="44">
        <v>2.3773433996832694</v>
      </c>
      <c r="X310" s="44">
        <v>10.842337615853111</v>
      </c>
      <c r="Y310" s="44">
        <v>7.0154435323169935</v>
      </c>
      <c r="Z310" s="44">
        <v>3.5838217446120098</v>
      </c>
      <c r="AA310" s="44">
        <v>7.8055006899989507</v>
      </c>
      <c r="AB310" s="44">
        <v>-39.38867417842382</v>
      </c>
      <c r="AC310" s="44">
        <v>11.40006159740048</v>
      </c>
      <c r="AD310" s="44">
        <v>8.8612309067689807</v>
      </c>
      <c r="AE310" s="44">
        <v>2.6402045971623664</v>
      </c>
      <c r="AF310" s="44">
        <v>1.3270091957876531</v>
      </c>
      <c r="AG310" s="44">
        <v>7.3237675881908899</v>
      </c>
      <c r="AH310" s="45">
        <v>2.160571199358003</v>
      </c>
    </row>
    <row r="311" spans="1:34" x14ac:dyDescent="0.2">
      <c r="A311" s="28">
        <v>44348</v>
      </c>
      <c r="B311" s="44">
        <v>9.376119671327146</v>
      </c>
      <c r="C311" s="44">
        <v>6.2791178946459638</v>
      </c>
      <c r="D311" s="44">
        <v>5.885687405355327</v>
      </c>
      <c r="E311" s="44">
        <v>6.5238572260580412</v>
      </c>
      <c r="F311" s="44">
        <v>6.5278351465921247</v>
      </c>
      <c r="G311" s="44">
        <v>6.1324533304250934</v>
      </c>
      <c r="H311" s="44">
        <v>6.2695840907862248</v>
      </c>
      <c r="I311" s="44">
        <v>5.2357573527153107</v>
      </c>
      <c r="J311" s="44">
        <v>6.7992805838884181</v>
      </c>
      <c r="K311" s="44">
        <v>6.7936959550664682</v>
      </c>
      <c r="L311" s="44">
        <v>6.6218021967432605</v>
      </c>
      <c r="M311" s="44">
        <v>5.6178733872436908</v>
      </c>
      <c r="N311" s="44">
        <v>21.149460976890239</v>
      </c>
      <c r="O311" s="44">
        <v>6.2171936089562791</v>
      </c>
      <c r="P311" s="44">
        <v>8.5976172840663594</v>
      </c>
      <c r="Q311" s="44">
        <v>7.2809360971675119</v>
      </c>
      <c r="R311" s="44">
        <v>10.184404269210305</v>
      </c>
      <c r="S311" s="44">
        <v>2.7809102980859421</v>
      </c>
      <c r="T311" s="44">
        <v>10.931050451197777</v>
      </c>
      <c r="U311" s="44">
        <v>3.241643600415884</v>
      </c>
      <c r="V311" s="44">
        <v>6.2435841024183389</v>
      </c>
      <c r="W311" s="44">
        <v>2.7809102980859421</v>
      </c>
      <c r="X311" s="44">
        <v>11.411541030712513</v>
      </c>
      <c r="Y311" s="44">
        <v>9.0389091537241626</v>
      </c>
      <c r="Z311" s="44">
        <v>3.8526257541167155</v>
      </c>
      <c r="AA311" s="44">
        <v>9.1646883672536887</v>
      </c>
      <c r="AB311" s="44">
        <v>-29.51070258763842</v>
      </c>
      <c r="AC311" s="44">
        <v>11.772300029358888</v>
      </c>
      <c r="AD311" s="44">
        <v>11.217900327713437</v>
      </c>
      <c r="AE311" s="44">
        <v>2.6528492685025498</v>
      </c>
      <c r="AF311" s="44">
        <v>2.2410073902228618</v>
      </c>
      <c r="AG311" s="44">
        <v>9.149508871897936</v>
      </c>
      <c r="AH311" s="45">
        <v>-26.579898772886906</v>
      </c>
    </row>
    <row r="312" spans="1:34" x14ac:dyDescent="0.2">
      <c r="A312" s="28">
        <v>44378</v>
      </c>
      <c r="B312" s="44">
        <v>10.435220087841628</v>
      </c>
      <c r="C312" s="44">
        <v>7.0371838143960588</v>
      </c>
      <c r="D312" s="44">
        <v>7.0770627247532758</v>
      </c>
      <c r="E312" s="44">
        <v>7.723402053091462</v>
      </c>
      <c r="F312" s="44">
        <v>7.6323558436879324</v>
      </c>
      <c r="G312" s="44">
        <v>6.8083215099184429</v>
      </c>
      <c r="H312" s="44">
        <v>7.2552158259179294</v>
      </c>
      <c r="I312" s="44">
        <v>5.9958921768940741</v>
      </c>
      <c r="J312" s="44">
        <v>8.5064289323442779</v>
      </c>
      <c r="K312" s="44">
        <v>8.2269729560828324</v>
      </c>
      <c r="L312" s="44">
        <v>7.4898637573492977</v>
      </c>
      <c r="M312" s="44">
        <v>6.5974070412547121</v>
      </c>
      <c r="N312" s="44">
        <v>19.868071699165142</v>
      </c>
      <c r="O312" s="44">
        <v>8.7000868553523958</v>
      </c>
      <c r="P312" s="44">
        <v>14.289537489997414</v>
      </c>
      <c r="Q312" s="44">
        <v>11.386474596829913</v>
      </c>
      <c r="R312" s="44">
        <v>9.7507146567478458</v>
      </c>
      <c r="S312" s="44">
        <v>4.3353122857875803</v>
      </c>
      <c r="T312" s="44">
        <v>12.133256255124223</v>
      </c>
      <c r="U312" s="44">
        <v>6.374624589922135</v>
      </c>
      <c r="V312" s="44">
        <v>11.594327805536835</v>
      </c>
      <c r="W312" s="44">
        <v>4.3353122857875803</v>
      </c>
      <c r="X312" s="44">
        <v>12.465029893408499</v>
      </c>
      <c r="Y312" s="44">
        <v>11.338831023717958</v>
      </c>
      <c r="Z312" s="44">
        <v>4.8778189158344532</v>
      </c>
      <c r="AA312" s="44">
        <v>10.114230195250414</v>
      </c>
      <c r="AB312" s="44">
        <v>-0.70207197178712022</v>
      </c>
      <c r="AC312" s="44">
        <v>14.288309727118815</v>
      </c>
      <c r="AD312" s="44">
        <v>13.024920032653469</v>
      </c>
      <c r="AE312" s="44">
        <v>2.4475660185508303</v>
      </c>
      <c r="AF312" s="44">
        <v>3.6588178276662546</v>
      </c>
      <c r="AG312" s="44">
        <v>8.1533689075595817</v>
      </c>
      <c r="AH312" s="45">
        <v>97.599590331173289</v>
      </c>
    </row>
    <row r="313" spans="1:34" x14ac:dyDescent="0.2">
      <c r="A313" s="28">
        <v>44409</v>
      </c>
      <c r="B313" s="44">
        <v>11.805354291210747</v>
      </c>
      <c r="C313" s="44">
        <v>7.9044201950323441</v>
      </c>
      <c r="D313" s="44">
        <v>7.91634518657483</v>
      </c>
      <c r="E313" s="44">
        <v>9.0708393728791066</v>
      </c>
      <c r="F313" s="44">
        <v>8.0506878620381741</v>
      </c>
      <c r="G313" s="44">
        <v>7.7062665587138071</v>
      </c>
      <c r="H313" s="44">
        <v>8.1288614717313123</v>
      </c>
      <c r="I313" s="44">
        <v>6.5699516456371185</v>
      </c>
      <c r="J313" s="44">
        <v>9.2466434119122596</v>
      </c>
      <c r="K313" s="44">
        <v>8.7555015586481204</v>
      </c>
      <c r="L313" s="44">
        <v>7.9757771329945086</v>
      </c>
      <c r="M313" s="44">
        <v>7.2338330693047226</v>
      </c>
      <c r="N313" s="44">
        <v>17.475573057580405</v>
      </c>
      <c r="O313" s="44">
        <v>10.314244179027469</v>
      </c>
      <c r="P313" s="44">
        <v>16.164639879893656</v>
      </c>
      <c r="Q313" s="44">
        <v>12.429457011346585</v>
      </c>
      <c r="R313" s="44">
        <v>10.96546744374298</v>
      </c>
      <c r="S313" s="44">
        <v>6.8186421900784779</v>
      </c>
      <c r="T313" s="44">
        <v>11.731425300365856</v>
      </c>
      <c r="U313" s="44">
        <v>9.6921212748411421</v>
      </c>
      <c r="V313" s="44">
        <v>14.527471990807641</v>
      </c>
      <c r="W313" s="44">
        <v>6.8186421900784779</v>
      </c>
      <c r="X313" s="44">
        <v>12.500632627370294</v>
      </c>
      <c r="Y313" s="44">
        <v>12.006107515265072</v>
      </c>
      <c r="Z313" s="44">
        <v>6.8358054346647776</v>
      </c>
      <c r="AA313" s="44">
        <v>9.6093571848143426</v>
      </c>
      <c r="AB313" s="44">
        <v>36.923222921662784</v>
      </c>
      <c r="AC313" s="44">
        <v>12.280814798163874</v>
      </c>
      <c r="AD313" s="44">
        <v>12.522967967739689</v>
      </c>
      <c r="AE313" s="44">
        <v>3.1758703672135908</v>
      </c>
      <c r="AF313" s="44">
        <v>5.7046343305487994</v>
      </c>
      <c r="AG313" s="44">
        <v>8.4008958179807394</v>
      </c>
      <c r="AH313" s="45">
        <v>129.87256497678766</v>
      </c>
    </row>
    <row r="314" spans="1:34" x14ac:dyDescent="0.2">
      <c r="A314" s="28">
        <v>44440</v>
      </c>
      <c r="B314" s="44">
        <v>13.363976752137759</v>
      </c>
      <c r="C314" s="44">
        <v>9.2866410367758334</v>
      </c>
      <c r="D314" s="44">
        <v>8.8447700705656729</v>
      </c>
      <c r="E314" s="44">
        <v>10.133033017696476</v>
      </c>
      <c r="F314" s="44">
        <v>8.0493331894375899</v>
      </c>
      <c r="G314" s="44">
        <v>9.1060104465117746</v>
      </c>
      <c r="H314" s="44">
        <v>9.0824031076272718</v>
      </c>
      <c r="I314" s="44">
        <v>7.5336314205403312</v>
      </c>
      <c r="J314" s="44">
        <v>9.971482985913525</v>
      </c>
      <c r="K314" s="44">
        <v>8.7853840787178257</v>
      </c>
      <c r="L314" s="44">
        <v>8.5324766681611521</v>
      </c>
      <c r="M314" s="44">
        <v>8.2474708449483956</v>
      </c>
      <c r="N314" s="44">
        <v>17.795958164798151</v>
      </c>
      <c r="O314" s="44">
        <v>12.227404352876945</v>
      </c>
      <c r="P314" s="44">
        <v>17.922305531285602</v>
      </c>
      <c r="Q314" s="44">
        <v>11.799531390399196</v>
      </c>
      <c r="R314" s="44">
        <v>13.736871502547743</v>
      </c>
      <c r="S314" s="44">
        <v>8.2513005281262224</v>
      </c>
      <c r="T314" s="44">
        <v>13.104693967109498</v>
      </c>
      <c r="U314" s="44">
        <v>11.006703539720704</v>
      </c>
      <c r="V314" s="44">
        <v>17.814961518785083</v>
      </c>
      <c r="W314" s="44">
        <v>8.2513005281262224</v>
      </c>
      <c r="X314" s="44">
        <v>12.875049846941593</v>
      </c>
      <c r="Y314" s="44">
        <v>13.106501534393118</v>
      </c>
      <c r="Z314" s="44">
        <v>6.9788958477586789</v>
      </c>
      <c r="AA314" s="44">
        <v>9.300145570095907</v>
      </c>
      <c r="AB314" s="44">
        <v>65.31751936774387</v>
      </c>
      <c r="AC314" s="44">
        <v>17.160398883774349</v>
      </c>
      <c r="AD314" s="44">
        <v>12.975920616473729</v>
      </c>
      <c r="AE314" s="44">
        <v>3.1877013393141596</v>
      </c>
      <c r="AF314" s="44">
        <v>7.0447839178655869</v>
      </c>
      <c r="AG314" s="44">
        <v>6.9768278673852677</v>
      </c>
      <c r="AH314" s="45">
        <v>402.7388769770792</v>
      </c>
    </row>
    <row r="315" spans="1:34" x14ac:dyDescent="0.2">
      <c r="A315" s="28">
        <v>44470</v>
      </c>
      <c r="B315" s="44">
        <v>14.137701030895514</v>
      </c>
      <c r="C315" s="44">
        <v>9.9151996771300617</v>
      </c>
      <c r="D315" s="44">
        <v>9.2892545496581391</v>
      </c>
      <c r="E315" s="44">
        <v>10.28247436862344</v>
      </c>
      <c r="F315" s="44">
        <v>7.9080721286712787</v>
      </c>
      <c r="G315" s="44">
        <v>10.374899482944386</v>
      </c>
      <c r="H315" s="44">
        <v>9.5507128789914333</v>
      </c>
      <c r="I315" s="44">
        <v>8.2051903493285607</v>
      </c>
      <c r="J315" s="44">
        <v>10.202090734527829</v>
      </c>
      <c r="K315" s="44">
        <v>8.3971463294659827</v>
      </c>
      <c r="L315" s="44">
        <v>9.1400959357755198</v>
      </c>
      <c r="M315" s="44">
        <v>8.4299447476130496</v>
      </c>
      <c r="N315" s="44">
        <v>18.419940927912364</v>
      </c>
      <c r="O315" s="44">
        <v>12.248662716368884</v>
      </c>
      <c r="P315" s="44">
        <v>17.473978022005184</v>
      </c>
      <c r="Q315" s="44">
        <v>11.988829760459964</v>
      </c>
      <c r="R315" s="44">
        <v>15.520687171828101</v>
      </c>
      <c r="S315" s="44">
        <v>8.2485171687850993</v>
      </c>
      <c r="T315" s="44">
        <v>12.737145222245076</v>
      </c>
      <c r="U315" s="44">
        <v>11.429303352453573</v>
      </c>
      <c r="V315" s="44">
        <v>19.507523529031516</v>
      </c>
      <c r="W315" s="44">
        <v>8.2485171687850993</v>
      </c>
      <c r="X315" s="44">
        <v>12.748653974711985</v>
      </c>
      <c r="Y315" s="44">
        <v>11.592956002932169</v>
      </c>
      <c r="Z315" s="44">
        <v>7.4073954109568092</v>
      </c>
      <c r="AA315" s="44">
        <v>7.4820422553606249</v>
      </c>
      <c r="AB315" s="44">
        <v>87.887133580680199</v>
      </c>
      <c r="AC315" s="44">
        <v>13.625866718784991</v>
      </c>
      <c r="AD315" s="44">
        <v>13.000444280571386</v>
      </c>
      <c r="AE315" s="44">
        <v>4.0000533367417148</v>
      </c>
      <c r="AF315" s="44">
        <v>7.5326017439377893</v>
      </c>
      <c r="AG315" s="44">
        <v>9.1433251985658899</v>
      </c>
      <c r="AH315" s="45">
        <v>166.12752555794225</v>
      </c>
    </row>
    <row r="316" spans="1:34" x14ac:dyDescent="0.2">
      <c r="A316" s="28">
        <v>44501</v>
      </c>
      <c r="B316" s="44">
        <v>13.933274753263916</v>
      </c>
      <c r="C316" s="44">
        <v>10.136016370194298</v>
      </c>
      <c r="D316" s="44">
        <v>9.911300957815854</v>
      </c>
      <c r="E316" s="44">
        <v>10.287337920414302</v>
      </c>
      <c r="F316" s="44">
        <v>8.9838820768087118</v>
      </c>
      <c r="G316" s="44">
        <v>11.443579431937479</v>
      </c>
      <c r="H316" s="44">
        <v>10.150030419749385</v>
      </c>
      <c r="I316" s="44">
        <v>8.6224676625112977</v>
      </c>
      <c r="J316" s="44">
        <v>10.167171829526851</v>
      </c>
      <c r="K316" s="44">
        <v>9.0804153838764989</v>
      </c>
      <c r="L316" s="44">
        <v>9.4581595702464938</v>
      </c>
      <c r="M316" s="44">
        <v>7.8688016206604345</v>
      </c>
      <c r="N316" s="44">
        <v>21.029801285083963</v>
      </c>
      <c r="O316" s="44">
        <v>11.072575532220014</v>
      </c>
      <c r="P316" s="44">
        <v>14.848483547268557</v>
      </c>
      <c r="Q316" s="44">
        <v>11.806780712719828</v>
      </c>
      <c r="R316" s="44">
        <v>16.167882627747105</v>
      </c>
      <c r="S316" s="44">
        <v>7.2411555529543961</v>
      </c>
      <c r="T316" s="44">
        <v>12.331984986627759</v>
      </c>
      <c r="U316" s="44">
        <v>9.6945937263203774</v>
      </c>
      <c r="V316" s="44">
        <v>13.665415081282404</v>
      </c>
      <c r="W316" s="44">
        <v>7.2411555529543961</v>
      </c>
      <c r="X316" s="44">
        <v>14.532207473842433</v>
      </c>
      <c r="Y316" s="44">
        <v>11.38250758960065</v>
      </c>
      <c r="Z316" s="44">
        <v>7.8928754478179144</v>
      </c>
      <c r="AA316" s="44">
        <v>9.9887406214000976</v>
      </c>
      <c r="AB316" s="44">
        <v>50.093445334213072</v>
      </c>
      <c r="AC316" s="44">
        <v>5.4139117329756488</v>
      </c>
      <c r="AD316" s="44">
        <v>13.545555015026324</v>
      </c>
      <c r="AE316" s="44">
        <v>4.14103071980945</v>
      </c>
      <c r="AF316" s="44">
        <v>7.8074973868090751</v>
      </c>
      <c r="AG316" s="44">
        <v>8.8064905022616529</v>
      </c>
      <c r="AH316" s="45">
        <v>118.91790239269687</v>
      </c>
    </row>
    <row r="317" spans="1:34" x14ac:dyDescent="0.2">
      <c r="A317" s="28">
        <v>44531</v>
      </c>
      <c r="B317" s="44">
        <v>10.617484071173863</v>
      </c>
      <c r="C317" s="44">
        <v>9.1011402572467262</v>
      </c>
      <c r="D317" s="44">
        <v>9.6299722576254538</v>
      </c>
      <c r="E317" s="44">
        <v>8.4999886920106462</v>
      </c>
      <c r="F317" s="44">
        <v>8.2614987977854639</v>
      </c>
      <c r="G317" s="44">
        <v>10.441856179563345</v>
      </c>
      <c r="H317" s="44">
        <v>9.1844958943835735</v>
      </c>
      <c r="I317" s="44">
        <v>7.5199090447156038</v>
      </c>
      <c r="J317" s="44">
        <v>9.2040990743531808</v>
      </c>
      <c r="K317" s="44">
        <v>8.3694922932038338</v>
      </c>
      <c r="L317" s="44">
        <v>8.7812656815051042</v>
      </c>
      <c r="M317" s="44">
        <v>6.8369396806903069</v>
      </c>
      <c r="N317" s="44">
        <v>16.407397779822077</v>
      </c>
      <c r="O317" s="44">
        <v>7.4196971137880894</v>
      </c>
      <c r="P317" s="44">
        <v>5.2479684182797968</v>
      </c>
      <c r="Q317" s="44">
        <v>13.914051565739769</v>
      </c>
      <c r="R317" s="44">
        <v>17.070479546952782</v>
      </c>
      <c r="S317" s="44">
        <v>5.6530025814198694</v>
      </c>
      <c r="T317" s="44">
        <v>9.6612574729987983</v>
      </c>
      <c r="U317" s="44">
        <v>6.2787692142311329</v>
      </c>
      <c r="V317" s="44">
        <v>6.0899561631320154</v>
      </c>
      <c r="W317" s="44">
        <v>5.6530025814198694</v>
      </c>
      <c r="X317" s="44">
        <v>12.758342282672501</v>
      </c>
      <c r="Y317" s="44">
        <v>11.528809520859525</v>
      </c>
      <c r="Z317" s="44">
        <v>7.9928497387028301</v>
      </c>
      <c r="AA317" s="44">
        <v>7.7401013229139579</v>
      </c>
      <c r="AB317" s="44">
        <v>22.930490071090787</v>
      </c>
      <c r="AC317" s="44">
        <v>-6.3053150128105671</v>
      </c>
      <c r="AD317" s="44">
        <v>12.288127236767906</v>
      </c>
      <c r="AE317" s="44">
        <v>4.4619059944911186</v>
      </c>
      <c r="AF317" s="44">
        <v>7.9773110261345721</v>
      </c>
      <c r="AG317" s="44">
        <v>5.9888929714413877</v>
      </c>
      <c r="AH317" s="45">
        <v>-10.466682502927384</v>
      </c>
    </row>
    <row r="318" spans="1:34" x14ac:dyDescent="0.2">
      <c r="A318" s="28">
        <v>44562</v>
      </c>
      <c r="B318" s="44">
        <v>7.9201235462811042</v>
      </c>
      <c r="C318" s="44">
        <v>9.1337989071134587</v>
      </c>
      <c r="D318" s="44">
        <v>9.9943920925602754</v>
      </c>
      <c r="E318" s="44">
        <v>8.4896024396468874</v>
      </c>
      <c r="F318" s="44">
        <v>9.3483831737079441</v>
      </c>
      <c r="G318" s="44">
        <v>8.1188771258891705</v>
      </c>
      <c r="H318" s="44">
        <v>9.0162978153574187</v>
      </c>
      <c r="I318" s="44">
        <v>7.601119528220039</v>
      </c>
      <c r="J318" s="44">
        <v>8.786802611678965</v>
      </c>
      <c r="K318" s="44">
        <v>9.6941366816802628</v>
      </c>
      <c r="L318" s="44">
        <v>7.7551877246799279</v>
      </c>
      <c r="M318" s="44">
        <v>6.5223777145233583</v>
      </c>
      <c r="N318" s="44">
        <v>8.7152940080053725</v>
      </c>
      <c r="O318" s="44">
        <v>6.9754183444377134</v>
      </c>
      <c r="P318" s="44">
        <v>3.8927258010299113</v>
      </c>
      <c r="Q318" s="44">
        <v>14.625569222458878</v>
      </c>
      <c r="R318" s="44">
        <v>17.886300660026848</v>
      </c>
      <c r="S318" s="44">
        <v>5.0617905685177931</v>
      </c>
      <c r="T318" s="44">
        <v>10.736986674179036</v>
      </c>
      <c r="U318" s="44">
        <v>4.0634766579232604</v>
      </c>
      <c r="V318" s="44">
        <v>2.7185209151621166</v>
      </c>
      <c r="W318" s="44">
        <v>5.0617905685177931</v>
      </c>
      <c r="X318" s="44">
        <v>14.165047280413262</v>
      </c>
      <c r="Y318" s="44">
        <v>14.1556641469125</v>
      </c>
      <c r="Z318" s="44">
        <v>8.016948745009401</v>
      </c>
      <c r="AA318" s="44">
        <v>12.389018344323105</v>
      </c>
      <c r="AB318" s="44">
        <v>-0.31699233632768653</v>
      </c>
      <c r="AC318" s="44">
        <v>-9.390953402536951</v>
      </c>
      <c r="AD318" s="44">
        <v>13.102340685100188</v>
      </c>
      <c r="AE318" s="44">
        <v>3.9160575766791652</v>
      </c>
      <c r="AF318" s="44">
        <v>8.631255919644758</v>
      </c>
      <c r="AG318" s="44">
        <v>3.3723080431824712</v>
      </c>
      <c r="AH318" s="45">
        <v>-46.705965975799792</v>
      </c>
    </row>
    <row r="319" spans="1:34" x14ac:dyDescent="0.2">
      <c r="A319" s="28">
        <v>44593</v>
      </c>
      <c r="B319" s="44">
        <v>8.0120569580732308</v>
      </c>
      <c r="C319" s="44">
        <v>10.023372319478938</v>
      </c>
      <c r="D319" s="44">
        <v>10.708449464463982</v>
      </c>
      <c r="E319" s="44">
        <v>9.7812510848372511</v>
      </c>
      <c r="F319" s="44">
        <v>9.9956161666781611</v>
      </c>
      <c r="G319" s="44">
        <v>7.6590203878418777</v>
      </c>
      <c r="H319" s="44">
        <v>9.6301193503444722</v>
      </c>
      <c r="I319" s="44">
        <v>8.9154486740556678</v>
      </c>
      <c r="J319" s="44">
        <v>9.2098999217057269</v>
      </c>
      <c r="K319" s="44">
        <v>10.438496663597135</v>
      </c>
      <c r="L319" s="44">
        <v>7.729879814201766</v>
      </c>
      <c r="M319" s="44">
        <v>7.6932802165482315</v>
      </c>
      <c r="N319" s="44">
        <v>2.8181093768889838</v>
      </c>
      <c r="O319" s="44">
        <v>9.3356851333669937</v>
      </c>
      <c r="P319" s="44">
        <v>5.8885064950843855</v>
      </c>
      <c r="Q319" s="44">
        <v>16.483804929779879</v>
      </c>
      <c r="R319" s="44">
        <v>20.6304839065089</v>
      </c>
      <c r="S319" s="44">
        <v>7.5911498372124981</v>
      </c>
      <c r="T319" s="44">
        <v>12.182609001562469</v>
      </c>
      <c r="U319" s="44">
        <v>6.5958595463438456</v>
      </c>
      <c r="V319" s="44">
        <v>7.8410530376877432</v>
      </c>
      <c r="W319" s="44">
        <v>7.5911498372124981</v>
      </c>
      <c r="X319" s="44">
        <v>13.941857945222466</v>
      </c>
      <c r="Y319" s="44">
        <v>15.367094371237883</v>
      </c>
      <c r="Z319" s="44">
        <v>8.8885865123993426</v>
      </c>
      <c r="AA319" s="44">
        <v>12.526890903044062</v>
      </c>
      <c r="AB319" s="44">
        <v>11.027080398699567</v>
      </c>
      <c r="AC319" s="44">
        <v>-3.14024952796035</v>
      </c>
      <c r="AD319" s="44">
        <v>14.369080216598888</v>
      </c>
      <c r="AE319" s="44">
        <v>4.409788881683312</v>
      </c>
      <c r="AF319" s="44">
        <v>10.003740763568175</v>
      </c>
      <c r="AG319" s="44">
        <v>3.6229786969652338</v>
      </c>
      <c r="AH319" s="45">
        <v>-28.219829937880576</v>
      </c>
    </row>
    <row r="320" spans="1:34" x14ac:dyDescent="0.2">
      <c r="A320" s="28">
        <v>44621</v>
      </c>
      <c r="B320" s="44">
        <v>9.6990787168295753</v>
      </c>
      <c r="C320" s="44">
        <v>10.284255728476708</v>
      </c>
      <c r="D320" s="44">
        <v>11.584180278727004</v>
      </c>
      <c r="E320" s="44">
        <v>10.593630463865878</v>
      </c>
      <c r="F320" s="44">
        <v>12.353340192041344</v>
      </c>
      <c r="G320" s="44">
        <v>7.8228314741428875</v>
      </c>
      <c r="H320" s="44">
        <v>10.518375683941755</v>
      </c>
      <c r="I320" s="44">
        <v>10.313307695698626</v>
      </c>
      <c r="J320" s="44">
        <v>10.004632595482008</v>
      </c>
      <c r="K320" s="44">
        <v>12.756187885653162</v>
      </c>
      <c r="L320" s="44">
        <v>7.9205427426249457</v>
      </c>
      <c r="M320" s="44">
        <v>9.1475720701937888</v>
      </c>
      <c r="N320" s="44">
        <v>1.6791956815435043</v>
      </c>
      <c r="O320" s="44">
        <v>12.692161486535113</v>
      </c>
      <c r="P320" s="44">
        <v>16.875152396713105</v>
      </c>
      <c r="Q320" s="44">
        <v>16.817720080352586</v>
      </c>
      <c r="R320" s="44">
        <v>18.818378297905468</v>
      </c>
      <c r="S320" s="44">
        <v>8.4151072609220563</v>
      </c>
      <c r="T320" s="44">
        <v>15.418166558155022</v>
      </c>
      <c r="U320" s="44">
        <v>10.436027616274018</v>
      </c>
      <c r="V320" s="44">
        <v>19.465553869673144</v>
      </c>
      <c r="W320" s="44">
        <v>8.4151072609220563</v>
      </c>
      <c r="X320" s="44">
        <v>15.88970340887343</v>
      </c>
      <c r="Y320" s="44">
        <v>16.81813581915182</v>
      </c>
      <c r="Z320" s="44">
        <v>9.1119480339561392</v>
      </c>
      <c r="AA320" s="44">
        <v>19.769675622116097</v>
      </c>
      <c r="AB320" s="44">
        <v>58.231533421230182</v>
      </c>
      <c r="AC320" s="44">
        <v>7.2699460460208201</v>
      </c>
      <c r="AD320" s="44">
        <v>16.825285046895516</v>
      </c>
      <c r="AE320" s="44">
        <v>4.3905138660719274</v>
      </c>
      <c r="AF320" s="44">
        <v>9.4930153207731962</v>
      </c>
      <c r="AG320" s="44">
        <v>6.1374888491876618</v>
      </c>
      <c r="AH320" s="45">
        <v>-9.4504615299069883</v>
      </c>
    </row>
    <row r="321" spans="1:34" x14ac:dyDescent="0.2">
      <c r="A321" s="28">
        <v>44652</v>
      </c>
      <c r="B321" s="44">
        <v>15.73877952149607</v>
      </c>
      <c r="C321" s="44">
        <v>11.627828125837098</v>
      </c>
      <c r="D321" s="44">
        <v>12.33129498392897</v>
      </c>
      <c r="E321" s="44">
        <v>11.150034516254777</v>
      </c>
      <c r="F321" s="44">
        <v>12.162785743702955</v>
      </c>
      <c r="G321" s="44">
        <v>10.666329813538837</v>
      </c>
      <c r="H321" s="44">
        <v>11.586578373977716</v>
      </c>
      <c r="I321" s="44">
        <v>10.668126441345166</v>
      </c>
      <c r="J321" s="44">
        <v>10.889544317010348</v>
      </c>
      <c r="K321" s="44">
        <v>12.620827739433011</v>
      </c>
      <c r="L321" s="44">
        <v>10.315562215042178</v>
      </c>
      <c r="M321" s="44">
        <v>11.933685294529781</v>
      </c>
      <c r="N321" s="44">
        <v>16.977443300048861</v>
      </c>
      <c r="O321" s="44">
        <v>14.70528586284145</v>
      </c>
      <c r="P321" s="44">
        <v>22.238240545014904</v>
      </c>
      <c r="Q321" s="44">
        <v>18.243609474944293</v>
      </c>
      <c r="R321" s="44">
        <v>16.460970221675765</v>
      </c>
      <c r="S321" s="44">
        <v>9.1849477749792925</v>
      </c>
      <c r="T321" s="44">
        <v>17.041949267757701</v>
      </c>
      <c r="U321" s="44">
        <v>13.577201499053587</v>
      </c>
      <c r="V321" s="44">
        <v>29.437193668773318</v>
      </c>
      <c r="W321" s="44">
        <v>9.1849477749792925</v>
      </c>
      <c r="X321" s="44">
        <v>15.50429578704437</v>
      </c>
      <c r="Y321" s="44">
        <v>19.214999755319567</v>
      </c>
      <c r="Z321" s="44">
        <v>9.3833895573221611</v>
      </c>
      <c r="AA321" s="44">
        <v>17.80408682979764</v>
      </c>
      <c r="AB321" s="44">
        <v>77.777777965972234</v>
      </c>
      <c r="AC321" s="44">
        <v>19.648233174696443</v>
      </c>
      <c r="AD321" s="44">
        <v>21.471337313525822</v>
      </c>
      <c r="AE321" s="44">
        <v>4.8469829646026028</v>
      </c>
      <c r="AF321" s="44">
        <v>9.8203661352962399</v>
      </c>
      <c r="AG321" s="44">
        <v>5.5111825476299714</v>
      </c>
      <c r="AH321" s="45">
        <v>17.110978496580429</v>
      </c>
    </row>
    <row r="322" spans="1:34" x14ac:dyDescent="0.2">
      <c r="A322" s="28">
        <v>44682</v>
      </c>
      <c r="B322" s="44">
        <v>15.238665354064864</v>
      </c>
      <c r="C322" s="44">
        <v>11.800766062961472</v>
      </c>
      <c r="D322" s="44">
        <v>12.701835399337114</v>
      </c>
      <c r="E322" s="44">
        <v>13.337533229701521</v>
      </c>
      <c r="F322" s="44">
        <v>13.73079129093999</v>
      </c>
      <c r="G322" s="44">
        <v>11.957577130921692</v>
      </c>
      <c r="H322" s="44">
        <v>12.704608962932014</v>
      </c>
      <c r="I322" s="44">
        <v>12.400552251404278</v>
      </c>
      <c r="J322" s="44">
        <v>9.4482808013344481</v>
      </c>
      <c r="K322" s="44">
        <v>14.804996348685194</v>
      </c>
      <c r="L322" s="44">
        <v>12.220357775523908</v>
      </c>
      <c r="M322" s="44">
        <v>12.9184552573725</v>
      </c>
      <c r="N322" s="44">
        <v>12.251053591423727</v>
      </c>
      <c r="O322" s="44">
        <v>16.894358827539051</v>
      </c>
      <c r="P322" s="44">
        <v>27.642055518806742</v>
      </c>
      <c r="Q322" s="44">
        <v>17.114430188349175</v>
      </c>
      <c r="R322" s="44">
        <v>11.151881984998013</v>
      </c>
      <c r="S322" s="44">
        <v>11.045444349711332</v>
      </c>
      <c r="T322" s="44">
        <v>19.765411905739683</v>
      </c>
      <c r="U322" s="44">
        <v>15.488661365449616</v>
      </c>
      <c r="V322" s="44">
        <v>32.605346614270672</v>
      </c>
      <c r="W322" s="44">
        <v>11.045444349711332</v>
      </c>
      <c r="X322" s="44">
        <v>16.740564628518783</v>
      </c>
      <c r="Y322" s="44">
        <v>25.222346998466307</v>
      </c>
      <c r="Z322" s="44">
        <v>9.8977331293327495</v>
      </c>
      <c r="AA322" s="44">
        <v>18.945310123365061</v>
      </c>
      <c r="AB322" s="44">
        <v>55.857520155522678</v>
      </c>
      <c r="AC322" s="44">
        <v>27.608168507868498</v>
      </c>
      <c r="AD322" s="44">
        <v>27.291219041999938</v>
      </c>
      <c r="AE322" s="44">
        <v>5.7241595871712008</v>
      </c>
      <c r="AF322" s="44">
        <v>9.7056093475797098</v>
      </c>
      <c r="AG322" s="44">
        <v>7.8616137045126351</v>
      </c>
      <c r="AH322" s="45">
        <v>360.66092614135437</v>
      </c>
    </row>
    <row r="323" spans="1:34" x14ac:dyDescent="0.2">
      <c r="A323" s="28">
        <v>44713</v>
      </c>
      <c r="B323" s="44">
        <v>14.590004575741332</v>
      </c>
      <c r="C323" s="44">
        <v>12.638262791455702</v>
      </c>
      <c r="D323" s="44">
        <v>12.97427143962426</v>
      </c>
      <c r="E323" s="44">
        <v>14.067368051865373</v>
      </c>
      <c r="F323" s="44">
        <v>13.409721130007696</v>
      </c>
      <c r="G323" s="44">
        <v>11.87194503037756</v>
      </c>
      <c r="H323" s="44">
        <v>12.991137361064077</v>
      </c>
      <c r="I323" s="44">
        <v>13.563056431114234</v>
      </c>
      <c r="J323" s="44">
        <v>10.074427302909044</v>
      </c>
      <c r="K323" s="44">
        <v>14.35319044614009</v>
      </c>
      <c r="L323" s="44">
        <v>12.708662325377958</v>
      </c>
      <c r="M323" s="44">
        <v>12.41557969469973</v>
      </c>
      <c r="N323" s="44">
        <v>13.651649437154802</v>
      </c>
      <c r="O323" s="44">
        <v>15.840026386013278</v>
      </c>
      <c r="P323" s="44">
        <v>21.210938832327713</v>
      </c>
      <c r="Q323" s="44">
        <v>18.526220478839846</v>
      </c>
      <c r="R323" s="44">
        <v>9.3109078021929292</v>
      </c>
      <c r="S323" s="44">
        <v>12.871505418476573</v>
      </c>
      <c r="T323" s="44">
        <v>17.030656733233712</v>
      </c>
      <c r="U323" s="44">
        <v>15.359976402237876</v>
      </c>
      <c r="V323" s="44">
        <v>24.509537846886587</v>
      </c>
      <c r="W323" s="44">
        <v>12.871505418476573</v>
      </c>
      <c r="X323" s="44">
        <v>14.326598088493654</v>
      </c>
      <c r="Y323" s="44">
        <v>22.368315842515443</v>
      </c>
      <c r="Z323" s="44">
        <v>10.844815623877864</v>
      </c>
      <c r="AA323" s="44">
        <v>15.50708697467293</v>
      </c>
      <c r="AB323" s="44">
        <v>11.026030657900904</v>
      </c>
      <c r="AC323" s="44">
        <v>24.786762026598225</v>
      </c>
      <c r="AD323" s="44">
        <v>26.486450026843585</v>
      </c>
      <c r="AE323" s="44">
        <v>6.6110089593189656</v>
      </c>
      <c r="AF323" s="44">
        <v>10.913690660977522</v>
      </c>
      <c r="AG323" s="44">
        <v>8.0037224252689612</v>
      </c>
      <c r="AH323" s="45">
        <v>686.3784404726091</v>
      </c>
    </row>
    <row r="324" spans="1:34" x14ac:dyDescent="0.2">
      <c r="A324" s="28">
        <v>44743</v>
      </c>
      <c r="B324" s="44">
        <v>8.0698753105479</v>
      </c>
      <c r="C324" s="44">
        <v>11.041529237195718</v>
      </c>
      <c r="D324" s="44">
        <v>12.186260430030543</v>
      </c>
      <c r="E324" s="44">
        <v>12.990165574560478</v>
      </c>
      <c r="F324" s="44">
        <v>13.59408203206543</v>
      </c>
      <c r="G324" s="44">
        <v>10.769121504085845</v>
      </c>
      <c r="H324" s="44">
        <v>12.112322998902641</v>
      </c>
      <c r="I324" s="44">
        <v>13.665517105847186</v>
      </c>
      <c r="J324" s="44">
        <v>8.3677027353961364</v>
      </c>
      <c r="K324" s="44">
        <v>14.455438151897894</v>
      </c>
      <c r="L324" s="44">
        <v>10.83872600257088</v>
      </c>
      <c r="M324" s="44">
        <v>10.61528383724422</v>
      </c>
      <c r="N324" s="44">
        <v>-4.2115133897398351</v>
      </c>
      <c r="O324" s="44">
        <v>14.672984380378381</v>
      </c>
      <c r="P324" s="44">
        <v>18.455948910016161</v>
      </c>
      <c r="Q324" s="44">
        <v>17.879266303667407</v>
      </c>
      <c r="R324" s="44">
        <v>7.7188119224663581</v>
      </c>
      <c r="S324" s="44">
        <v>13.344657235684565</v>
      </c>
      <c r="T324" s="44">
        <v>13.547284476914172</v>
      </c>
      <c r="U324" s="44">
        <v>15.494914707515179</v>
      </c>
      <c r="V324" s="44">
        <v>20.416260516938323</v>
      </c>
      <c r="W324" s="44">
        <v>13.344657235684565</v>
      </c>
      <c r="X324" s="44">
        <v>11.641535713786283</v>
      </c>
      <c r="Y324" s="44">
        <v>19.225797726571983</v>
      </c>
      <c r="Z324" s="44">
        <v>11.396384974240092</v>
      </c>
      <c r="AA324" s="44">
        <v>14.949213027625134</v>
      </c>
      <c r="AB324" s="44">
        <v>6.6327237180791059</v>
      </c>
      <c r="AC324" s="44">
        <v>25.809668681975182</v>
      </c>
      <c r="AD324" s="44">
        <v>23.495045694018529</v>
      </c>
      <c r="AE324" s="44">
        <v>8.6316474288992424</v>
      </c>
      <c r="AF324" s="44">
        <v>9.8718353139176713</v>
      </c>
      <c r="AG324" s="44">
        <v>12.488365177886834</v>
      </c>
      <c r="AH324" s="45">
        <v>662.1680172139537</v>
      </c>
    </row>
    <row r="325" spans="1:34" x14ac:dyDescent="0.2">
      <c r="A325" s="28">
        <f t="shared" ref="A325:A330" si="1">EDATE(A324,1)</f>
        <v>44774</v>
      </c>
      <c r="B325" s="44">
        <v>1.8344400560093277</v>
      </c>
      <c r="C325" s="44">
        <v>8.5983458242079251</v>
      </c>
      <c r="D325" s="44">
        <v>10.692554668171582</v>
      </c>
      <c r="E325" s="44">
        <v>8.6491968018410574</v>
      </c>
      <c r="F325" s="44">
        <v>11.762322332195851</v>
      </c>
      <c r="G325" s="44">
        <v>9.0849996583992834</v>
      </c>
      <c r="H325" s="44">
        <v>9.751173216885789</v>
      </c>
      <c r="I325" s="44">
        <v>10.839730890598815</v>
      </c>
      <c r="J325" s="44">
        <v>8.1649878793691073</v>
      </c>
      <c r="K325" s="44">
        <v>12.208256792188863</v>
      </c>
      <c r="L325" s="44">
        <v>8.3468095370607784</v>
      </c>
      <c r="M325" s="44">
        <v>8.6732937894536803</v>
      </c>
      <c r="N325" s="44">
        <v>-18.250588603455668</v>
      </c>
      <c r="O325" s="44">
        <v>10.505399305347325</v>
      </c>
      <c r="P325" s="44">
        <v>12.952196153873658</v>
      </c>
      <c r="Q325" s="44">
        <v>15.936471450927826</v>
      </c>
      <c r="R325" s="44">
        <v>5.0578770037754026</v>
      </c>
      <c r="S325" s="44">
        <v>10.27715993599972</v>
      </c>
      <c r="T325" s="44">
        <v>8.3987623999085059</v>
      </c>
      <c r="U325" s="44">
        <v>12.43154403512672</v>
      </c>
      <c r="V325" s="44">
        <v>17.235044148248903</v>
      </c>
      <c r="W325" s="44">
        <v>10.27715993599972</v>
      </c>
      <c r="X325" s="44">
        <v>6.1756759808168908</v>
      </c>
      <c r="Y325" s="44">
        <v>12.884498432028565</v>
      </c>
      <c r="Z325" s="44">
        <v>10.935473644684961</v>
      </c>
      <c r="AA325" s="44">
        <v>12.671991217404994</v>
      </c>
      <c r="AB325" s="44">
        <v>4.1777611621460835</v>
      </c>
      <c r="AC325" s="44">
        <v>27.424790509990316</v>
      </c>
      <c r="AD325" s="44">
        <v>17.69338485147243</v>
      </c>
      <c r="AE325" s="44">
        <v>10.104309251581071</v>
      </c>
      <c r="AF325" s="44">
        <v>8.3668605066709887</v>
      </c>
      <c r="AG325" s="44">
        <v>12.107672478278971</v>
      </c>
      <c r="AH325" s="45">
        <v>60.843643826334699</v>
      </c>
    </row>
    <row r="326" spans="1:34" x14ac:dyDescent="0.2">
      <c r="A326" s="28">
        <f t="shared" si="1"/>
        <v>44805</v>
      </c>
      <c r="B326" s="44">
        <v>-2.218333900492496</v>
      </c>
      <c r="C326" s="44">
        <v>6.1339777834861167</v>
      </c>
      <c r="D326" s="44">
        <v>8.8956364997775097</v>
      </c>
      <c r="E326" s="44">
        <v>6.5100981433543552</v>
      </c>
      <c r="F326" s="44">
        <v>11.116586746024254</v>
      </c>
      <c r="G326" s="44">
        <v>8.0368510668116642</v>
      </c>
      <c r="H326" s="44">
        <v>8.1251173392110019</v>
      </c>
      <c r="I326" s="44">
        <v>8.6559961342944689</v>
      </c>
      <c r="J326" s="44">
        <v>6.0319095180707052</v>
      </c>
      <c r="K326" s="44">
        <v>11.35950180878946</v>
      </c>
      <c r="L326" s="44">
        <v>7.0533472814059621</v>
      </c>
      <c r="M326" s="44">
        <v>7.4134922551182285</v>
      </c>
      <c r="N326" s="44">
        <v>-25.153746505278676</v>
      </c>
      <c r="O326" s="44">
        <v>7.7314240406780073</v>
      </c>
      <c r="P326" s="44">
        <v>8.3418797067402295</v>
      </c>
      <c r="Q326" s="44">
        <v>15.668213132116747</v>
      </c>
      <c r="R326" s="44">
        <v>2.1161303486596097</v>
      </c>
      <c r="S326" s="44">
        <v>7.46396942163814</v>
      </c>
      <c r="T326" s="44">
        <v>6.2156479188073774</v>
      </c>
      <c r="U326" s="44">
        <v>8.0006132288040561</v>
      </c>
      <c r="V326" s="44">
        <v>9.5716442571602158</v>
      </c>
      <c r="W326" s="44">
        <v>7.46396942163814</v>
      </c>
      <c r="X326" s="44">
        <v>4.9631224699366925</v>
      </c>
      <c r="Y326" s="44">
        <v>11.099621536708383</v>
      </c>
      <c r="Z326" s="44">
        <v>9.7879736605194267</v>
      </c>
      <c r="AA326" s="44">
        <v>12.63628652520417</v>
      </c>
      <c r="AB326" s="44">
        <v>11.684327176280362</v>
      </c>
      <c r="AC326" s="44">
        <v>12.90114781233045</v>
      </c>
      <c r="AD326" s="44">
        <v>12.360983334366395</v>
      </c>
      <c r="AE326" s="44">
        <v>10.271694040956362</v>
      </c>
      <c r="AF326" s="44">
        <v>5.6338794478900667</v>
      </c>
      <c r="AG326" s="44">
        <v>11.685993948990642</v>
      </c>
      <c r="AH326" s="45">
        <v>-15.758028128075495</v>
      </c>
    </row>
    <row r="327" spans="1:34" x14ac:dyDescent="0.2">
      <c r="A327" s="28">
        <f t="shared" si="1"/>
        <v>44835</v>
      </c>
      <c r="B327" s="44">
        <v>-3.3705656771065264</v>
      </c>
      <c r="C327" s="44">
        <v>4.4901297845044752</v>
      </c>
      <c r="D327" s="44">
        <v>7.237565746398559</v>
      </c>
      <c r="E327" s="44">
        <v>5.04990103173877</v>
      </c>
      <c r="F327" s="44">
        <v>9.7908239460089135</v>
      </c>
      <c r="G327" s="44">
        <v>6.4218058875078015</v>
      </c>
      <c r="H327" s="44">
        <v>6.5831749512068427</v>
      </c>
      <c r="I327" s="44">
        <v>7.5276587224651905</v>
      </c>
      <c r="J327" s="44">
        <v>5.7657058525229132</v>
      </c>
      <c r="K327" s="44">
        <v>9.7663265192959869</v>
      </c>
      <c r="L327" s="44">
        <v>5.6327615518760439</v>
      </c>
      <c r="M327" s="44">
        <v>6.1581989674186985</v>
      </c>
      <c r="N327" s="44">
        <v>-24.167436509406599</v>
      </c>
      <c r="O327" s="44">
        <v>4.565873160695233</v>
      </c>
      <c r="P327" s="44">
        <v>2.5001403615647178</v>
      </c>
      <c r="Q327" s="44">
        <v>14.669068093442391</v>
      </c>
      <c r="R327" s="44">
        <v>-0.38459803778007995</v>
      </c>
      <c r="S327" s="44">
        <v>5.7176711036051415</v>
      </c>
      <c r="T327" s="44">
        <v>3.7459095448038937</v>
      </c>
      <c r="U327" s="44">
        <v>4.6402630802491416</v>
      </c>
      <c r="V327" s="44">
        <v>1.9581349219801609</v>
      </c>
      <c r="W327" s="44">
        <v>5.7176711036051415</v>
      </c>
      <c r="X327" s="44">
        <v>3.3398643259131546</v>
      </c>
      <c r="Y327" s="44">
        <v>8.5466102540020898</v>
      </c>
      <c r="Z327" s="44">
        <v>7.8210322428506203</v>
      </c>
      <c r="AA327" s="44">
        <v>11.204842368044993</v>
      </c>
      <c r="AB327" s="44">
        <v>21.716490881692522</v>
      </c>
      <c r="AC327" s="44">
        <v>-6.6081328962140873</v>
      </c>
      <c r="AD327" s="44">
        <v>6.8120032534276334</v>
      </c>
      <c r="AE327" s="44">
        <v>8.2907301574872889</v>
      </c>
      <c r="AF327" s="44">
        <v>4.4147721149498977</v>
      </c>
      <c r="AG327" s="44">
        <v>8.0185612149570602</v>
      </c>
      <c r="AH327" s="45">
        <v>-19.251101316431857</v>
      </c>
    </row>
    <row r="328" spans="1:34" x14ac:dyDescent="0.2">
      <c r="A328" s="28">
        <f t="shared" si="1"/>
        <v>44866</v>
      </c>
      <c r="B328" s="44">
        <v>0.21942370781376042</v>
      </c>
      <c r="C328" s="44">
        <v>4.2290610734175118</v>
      </c>
      <c r="D328" s="44">
        <v>6.1558896132796121</v>
      </c>
      <c r="E328" s="44">
        <v>3.7776807466121767</v>
      </c>
      <c r="F328" s="44">
        <v>8.5185819545392576</v>
      </c>
      <c r="G328" s="44">
        <v>5.7467383444661237</v>
      </c>
      <c r="H328" s="44">
        <v>5.6735924560500735</v>
      </c>
      <c r="I328" s="44">
        <v>6.0248668662496527</v>
      </c>
      <c r="J328" s="44">
        <v>5.6759625781228351</v>
      </c>
      <c r="K328" s="44">
        <v>8.1458826658548134</v>
      </c>
      <c r="L328" s="44">
        <v>4.9466542762660595</v>
      </c>
      <c r="M328" s="44">
        <v>5.2153417919849119</v>
      </c>
      <c r="N328" s="44">
        <v>-7.5285782587928338</v>
      </c>
      <c r="O328" s="44">
        <v>2.6171894049034989</v>
      </c>
      <c r="P328" s="44">
        <v>0.36592983457511252</v>
      </c>
      <c r="Q328" s="44">
        <v>14.399447166028011</v>
      </c>
      <c r="R328" s="44">
        <v>-1.4512080515488037</v>
      </c>
      <c r="S328" s="44">
        <v>3.3099218056635777</v>
      </c>
      <c r="T328" s="44">
        <v>3.342608391547941</v>
      </c>
      <c r="U328" s="44">
        <v>1.5400355397218135</v>
      </c>
      <c r="V328" s="44">
        <v>-2.2176577701670794</v>
      </c>
      <c r="W328" s="44">
        <v>3.3099218056635777</v>
      </c>
      <c r="X328" s="44">
        <v>3.8963125563407317</v>
      </c>
      <c r="Y328" s="44">
        <v>6.7597631542608525</v>
      </c>
      <c r="Z328" s="44">
        <v>6.8284321786668443</v>
      </c>
      <c r="AA328" s="44">
        <v>10.278174583512637</v>
      </c>
      <c r="AB328" s="44">
        <v>41.206814332510277</v>
      </c>
      <c r="AC328" s="44">
        <v>-19.883126377827196</v>
      </c>
      <c r="AD328" s="44">
        <v>3.3793318259940293</v>
      </c>
      <c r="AE328" s="44">
        <v>4.5084337730218067</v>
      </c>
      <c r="AF328" s="44">
        <v>3.7496347769483407</v>
      </c>
      <c r="AG328" s="44">
        <v>6.836475448724542</v>
      </c>
      <c r="AH328" s="45">
        <v>-34.882763220685746</v>
      </c>
    </row>
    <row r="329" spans="1:34" x14ac:dyDescent="0.2">
      <c r="A329" s="28">
        <f t="shared" si="1"/>
        <v>44896</v>
      </c>
      <c r="B329" s="44">
        <v>2.2502795691435011</v>
      </c>
      <c r="C329" s="44">
        <v>4.2582775046668075</v>
      </c>
      <c r="D329" s="44">
        <v>5.2877492429484789</v>
      </c>
      <c r="E329" s="44">
        <v>2.9106029428881186</v>
      </c>
      <c r="F329" s="44">
        <v>7.0528262301234435</v>
      </c>
      <c r="G329" s="44">
        <v>5.3206602035822215</v>
      </c>
      <c r="H329" s="44">
        <v>4.9580472776829652</v>
      </c>
      <c r="I329" s="44">
        <v>4.8851423515108792</v>
      </c>
      <c r="J329" s="44">
        <v>5.5457063309023198</v>
      </c>
      <c r="K329" s="44">
        <v>6.7236327520305679</v>
      </c>
      <c r="L329" s="44">
        <v>4.3050207405347436</v>
      </c>
      <c r="M329" s="44">
        <v>4.615396250539348</v>
      </c>
      <c r="N329" s="44">
        <v>-0.57669198845874803</v>
      </c>
      <c r="O329" s="44">
        <v>2.0913187843369059</v>
      </c>
      <c r="P329" s="44">
        <v>2.7424103511107347</v>
      </c>
      <c r="Q329" s="44">
        <v>12.675169541484081</v>
      </c>
      <c r="R329" s="44">
        <v>-2.7073545824229797</v>
      </c>
      <c r="S329" s="44">
        <v>1.9558821264832744</v>
      </c>
      <c r="T329" s="44">
        <v>3.5739873517527343</v>
      </c>
      <c r="U329" s="44">
        <v>1.686051720247093</v>
      </c>
      <c r="V329" s="44">
        <v>1.781181407444123</v>
      </c>
      <c r="W329" s="44">
        <v>1.9558821264832744</v>
      </c>
      <c r="X329" s="44">
        <v>4.2234469732509154</v>
      </c>
      <c r="Y329" s="44">
        <v>6.2217139950837606</v>
      </c>
      <c r="Z329" s="44">
        <v>5.3097369829504544</v>
      </c>
      <c r="AA329" s="44">
        <v>8.6038013788591172</v>
      </c>
      <c r="AB329" s="44">
        <v>46.786142006303919</v>
      </c>
      <c r="AC329" s="44">
        <v>-16.500967561226602</v>
      </c>
      <c r="AD329" s="44">
        <v>4.9153626489334812</v>
      </c>
      <c r="AE329" s="44">
        <v>3.7420805490188513</v>
      </c>
      <c r="AF329" s="44">
        <v>3.8406244592977856</v>
      </c>
      <c r="AG329" s="44">
        <v>6.2529076709868718</v>
      </c>
      <c r="AH329" s="45">
        <v>-60.430685081791985</v>
      </c>
    </row>
    <row r="330" spans="1:34" x14ac:dyDescent="0.2">
      <c r="A330" s="28">
        <f t="shared" si="1"/>
        <v>44927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91"/>
      <c r="X330" s="17"/>
      <c r="Y330" s="17"/>
      <c r="Z330" s="92"/>
    </row>
    <row r="331" spans="1:34" x14ac:dyDescent="0.2">
      <c r="A331" s="9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91"/>
      <c r="X331" s="17"/>
      <c r="Y331" s="17"/>
      <c r="Z331" s="92"/>
    </row>
    <row r="332" spans="1:34" ht="12.75" x14ac:dyDescent="0.2">
      <c r="A332" s="18" t="s">
        <v>56</v>
      </c>
      <c r="B332" s="18"/>
      <c r="G332" s="26"/>
      <c r="Q332" s="26"/>
    </row>
    <row r="333" spans="1:34" x14ac:dyDescent="0.2">
      <c r="A333" s="18" t="s">
        <v>53</v>
      </c>
      <c r="B333" s="18"/>
      <c r="G333" s="26"/>
      <c r="Q333" s="26"/>
    </row>
    <row r="334" spans="1:34" x14ac:dyDescent="0.2">
      <c r="A334" s="18"/>
      <c r="B334" s="18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Q334" s="17"/>
      <c r="S334" s="37"/>
      <c r="W334" s="37"/>
      <c r="X334" s="17"/>
      <c r="Y334" s="17"/>
    </row>
    <row r="335" spans="1:34" x14ac:dyDescent="0.2">
      <c r="A335" s="38" t="s">
        <v>74</v>
      </c>
      <c r="B335" s="18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Q335" s="17"/>
      <c r="S335" s="37"/>
      <c r="W335" s="37"/>
      <c r="X335" s="17"/>
      <c r="Y335" s="17"/>
    </row>
    <row r="336" spans="1:34" x14ac:dyDescent="0.2">
      <c r="A336" s="18" t="s">
        <v>38</v>
      </c>
      <c r="B336" s="18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Q336" s="17"/>
      <c r="S336" s="37"/>
      <c r="W336" s="37"/>
      <c r="X336" s="17"/>
      <c r="Y336" s="17"/>
    </row>
    <row r="337" spans="1:27" x14ac:dyDescent="0.2">
      <c r="A337" s="38" t="s">
        <v>75</v>
      </c>
      <c r="B337" s="18"/>
      <c r="G337" s="17"/>
      <c r="J337" s="17"/>
      <c r="K337" s="17"/>
      <c r="L337" s="17"/>
      <c r="M337" s="17"/>
      <c r="N337" s="17"/>
      <c r="O337" s="17"/>
      <c r="X337" s="17"/>
      <c r="Y337" s="17"/>
    </row>
    <row r="338" spans="1:27" x14ac:dyDescent="0.2">
      <c r="A338" s="22" t="s">
        <v>25</v>
      </c>
      <c r="B338" s="22"/>
      <c r="G338" s="17"/>
    </row>
    <row r="339" spans="1:27" ht="12.75" x14ac:dyDescent="0.2">
      <c r="A339" s="18" t="s">
        <v>51</v>
      </c>
      <c r="B339" s="18"/>
      <c r="E339" s="39"/>
      <c r="W339" s="40"/>
      <c r="Z339" s="40"/>
      <c r="AA339" s="40"/>
    </row>
    <row r="340" spans="1:27" s="10" customFormat="1" ht="16.5" customHeight="1" x14ac:dyDescent="0.2">
      <c r="A340" s="24" t="s">
        <v>26</v>
      </c>
      <c r="B340" s="21"/>
      <c r="E340" s="25"/>
      <c r="W340" s="41"/>
      <c r="Z340" s="41"/>
      <c r="AA340" s="41"/>
    </row>
    <row r="341" spans="1:27" ht="16.5" customHeight="1" x14ac:dyDescent="0.2">
      <c r="A341" s="10" t="s">
        <v>35</v>
      </c>
      <c r="E341" s="39"/>
      <c r="W341" s="40"/>
      <c r="Z341" s="40"/>
      <c r="AA341" s="40"/>
    </row>
    <row r="342" spans="1:27" ht="16.5" customHeight="1" x14ac:dyDescent="0.2">
      <c r="A342" s="10" t="s">
        <v>34</v>
      </c>
    </row>
    <row r="343" spans="1:27" x14ac:dyDescent="0.2"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W343" s="42"/>
      <c r="X343" s="42"/>
      <c r="Y343" s="42"/>
    </row>
    <row r="344" spans="1:27" x14ac:dyDescent="0.2">
      <c r="A344" s="10" t="s">
        <v>39</v>
      </c>
    </row>
    <row r="345" spans="1:27" x14ac:dyDescent="0.2">
      <c r="A345" s="5" t="s">
        <v>40</v>
      </c>
    </row>
    <row r="346" spans="1:27" x14ac:dyDescent="0.2">
      <c r="A346" s="5" t="s">
        <v>47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Q346" s="42"/>
      <c r="R346" s="42"/>
      <c r="S346" s="42"/>
      <c r="W346" s="42"/>
      <c r="X346" s="42"/>
      <c r="Y346" s="42"/>
    </row>
    <row r="347" spans="1:27" x14ac:dyDescent="0.2">
      <c r="A347" s="5" t="s">
        <v>42</v>
      </c>
      <c r="D347" s="26"/>
    </row>
    <row r="348" spans="1:27" x14ac:dyDescent="0.2">
      <c r="A348" s="5" t="s">
        <v>45</v>
      </c>
    </row>
    <row r="349" spans="1:27" x14ac:dyDescent="0.2">
      <c r="A349" s="5" t="s">
        <v>70</v>
      </c>
    </row>
    <row r="350" spans="1:27" x14ac:dyDescent="0.2">
      <c r="A350" s="10" t="s">
        <v>71</v>
      </c>
    </row>
    <row r="351" spans="1:27" x14ac:dyDescent="0.2">
      <c r="A351" s="5" t="s">
        <v>43</v>
      </c>
    </row>
    <row r="352" spans="1:27" x14ac:dyDescent="0.2">
      <c r="A352" s="5" t="s">
        <v>44</v>
      </c>
    </row>
    <row r="353" spans="1:1" x14ac:dyDescent="0.2">
      <c r="A353" s="5" t="s">
        <v>46</v>
      </c>
    </row>
    <row r="354" spans="1:1" x14ac:dyDescent="0.2">
      <c r="A354" s="43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0 s V T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A t 9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S x V K I p H u A 4 A A A A R A A A A E w A c A E Z v c m 1 1 b G F z L 1 N l Y 3 R p b 2 4 x L m 0 g o h g A K K A U A A A A A A A A A A A A A A A A A A A A A A A A A A A A K 0 5 N L s n M z 1 M I h t C G 1 g B Q S w E C L Q A U A A I A C A A L f S x V P G q C Y 6 U A A A D 2 A A A A E g A A A A A A A A A A A A A A A A A A A A A A Q 2 9 u Z m l n L 1 B h Y 2 t h Z 2 U u e G 1 s U E s B A i 0 A F A A C A A g A C 3 0 s V Q / K 6 a u k A A A A 6 Q A A A B M A A A A A A A A A A A A A A A A A 8 Q A A A F t D b 2 5 0 Z W 5 0 X 1 R 5 c G V z X S 5 4 b W x Q S w E C L Q A U A A I A C A A L f S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n k t 6 / P H Z 0 m T p V T f y B Q A n g A A A A A C A A A A A A A Q Z g A A A A E A A C A A A A D + N T R k s a D E z Z v 1 2 5 u P H S G z G P V f S R 0 7 w 5 G Q k y S h 0 H r E 0 Q A A A A A O g A A A A A I A A C A A A A A w B 9 s M A r k r A a n c 0 c D 7 z L E e D A l q F l K C a E s 3 y C X t k z y u D F A A A A A g K O I g i 7 G s t w a o g a K O H i Q L x 9 T p h N 7 S n u i T i Q v 0 O 4 Z c J f n b / z V K 4 d S 2 Q 1 N I r v s H l k j / k C a B l 9 p 4 I o d I 8 T J p 5 z 4 W P r y B f s U i m q 3 0 p l A R Z S i V C 0 A A A A A y 4 h 7 a D 4 K 1 9 x N n 6 a S A Q V 7 I 2 B Q k g i H B c I M T B 8 j 6 C K K y b a 4 r M f P d i 4 E / K 5 T 5 2 S R 8 t K b 5 Z H a 3 w A n l K Z b W I 5 Y D 5 j O Q < / D a t a M a s h u p > 
</file>

<file path=customXml/itemProps1.xml><?xml version="1.0" encoding="utf-8"?>
<ds:datastoreItem xmlns:ds="http://schemas.openxmlformats.org/officeDocument/2006/customXml" ds:itemID="{D140FB87-18A6-45BA-99CF-00797325E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IPCA (Dessaz)</vt:lpstr>
      <vt:lpstr>IPCA (MM3M Anualizada)</vt:lpstr>
      <vt:lpstr>IPCA-15 (Dessaz)</vt:lpstr>
      <vt:lpstr>IPCA-15 (MM3M Anualizada)</vt:lpstr>
      <vt:lpstr>'IPCA (Dessaz)'!Print_Area</vt:lpstr>
      <vt:lpstr>'IPCA (MM3M Anualizada)'!Print_Area</vt:lpstr>
      <vt:lpstr>'IPCA (Dessaz)'!Print_Titles</vt:lpstr>
      <vt:lpstr>'IPCA (MM3M Anualizada)'!Print_Titles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2023-04-05T10:06:47Z</dcterms:created>
  <dcterms:modified xsi:type="dcterms:W3CDTF">2023-04-05T10:07:01Z</dcterms:modified>
</cp:coreProperties>
</file>