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hua\Google Drive\!OSU\2018-2 Spring\CS475 - Parallel\Projects\Project 1\Submit\"/>
    </mc:Choice>
  </mc:AlternateContent>
  <bookViews>
    <workbookView xWindow="0" yWindow="0" windowWidth="28800" windowHeight="12585"/>
  </bookViews>
  <sheets>
    <sheet name="All Data" sheetId="2" r:id="rId1"/>
    <sheet name="Avg Data" sheetId="3" r:id="rId2"/>
    <sheet name="Peak Data" sheetId="5" r:id="rId3"/>
    <sheet name="Sheet5" sheetId="7" r:id="rId4"/>
    <sheet name="Sheet6" sheetId="8" r:id="rId5"/>
    <sheet name="Peak Data (2)" sheetId="9" r:id="rId6"/>
    <sheet name="Avg Data (2)" sheetId="10" r:id="rId7"/>
    <sheet name="Sheet9" sheetId="11" r:id="rId8"/>
  </sheets>
  <calcPr calcId="152511"/>
</workbook>
</file>

<file path=xl/calcChain.xml><?xml version="1.0" encoding="utf-8"?>
<calcChain xmlns="http://schemas.openxmlformats.org/spreadsheetml/2006/main">
  <c r="J145" i="10" l="1"/>
  <c r="I145" i="10"/>
  <c r="J144" i="10"/>
  <c r="I144" i="10"/>
  <c r="J143" i="10"/>
  <c r="I143" i="10"/>
  <c r="J142" i="10"/>
  <c r="I142" i="10"/>
  <c r="J141" i="10"/>
  <c r="I141" i="10"/>
  <c r="J140" i="10"/>
  <c r="I140" i="10"/>
  <c r="J139" i="10"/>
  <c r="I139" i="10"/>
  <c r="J138" i="10"/>
  <c r="I138" i="10"/>
  <c r="J137" i="10"/>
  <c r="I137" i="10"/>
  <c r="J136" i="10"/>
  <c r="I136" i="10"/>
  <c r="J135" i="10"/>
  <c r="I135" i="10"/>
  <c r="J134" i="10"/>
  <c r="I134" i="10"/>
  <c r="J133" i="10"/>
  <c r="I133" i="10"/>
  <c r="J132" i="10"/>
  <c r="I132" i="10"/>
  <c r="J131" i="10"/>
  <c r="I131" i="10"/>
  <c r="J130" i="10"/>
  <c r="I130" i="10"/>
  <c r="J129" i="10"/>
  <c r="I129" i="10"/>
  <c r="J128" i="10"/>
  <c r="I128" i="10"/>
  <c r="J127" i="10"/>
  <c r="I127" i="10"/>
  <c r="J126" i="10"/>
  <c r="I126" i="10"/>
  <c r="J125" i="10"/>
  <c r="I125" i="10"/>
  <c r="J124" i="10"/>
  <c r="I124" i="10"/>
  <c r="J123" i="10"/>
  <c r="I123" i="10"/>
  <c r="J122" i="10"/>
  <c r="I122" i="10"/>
  <c r="J121" i="10"/>
  <c r="I121" i="10"/>
  <c r="J120" i="10"/>
  <c r="I120" i="10"/>
  <c r="J119" i="10"/>
  <c r="I119" i="10"/>
  <c r="J118" i="10"/>
  <c r="I118" i="10"/>
  <c r="J117" i="10"/>
  <c r="I117" i="10"/>
  <c r="J116" i="10"/>
  <c r="I116" i="10"/>
  <c r="J115" i="10"/>
  <c r="I115" i="10"/>
  <c r="J114" i="10"/>
  <c r="I114" i="10"/>
  <c r="J113" i="10"/>
  <c r="I113" i="10"/>
  <c r="J112" i="10"/>
  <c r="I112" i="10"/>
  <c r="J111" i="10"/>
  <c r="I111" i="10"/>
  <c r="J110" i="10"/>
  <c r="I110" i="10"/>
  <c r="J109" i="10"/>
  <c r="I109" i="10"/>
  <c r="J108" i="10"/>
  <c r="I108" i="10"/>
  <c r="J107" i="10"/>
  <c r="I107" i="10"/>
  <c r="J106" i="10"/>
  <c r="I106" i="10"/>
  <c r="J105" i="10"/>
  <c r="I105" i="10"/>
  <c r="J104" i="10"/>
  <c r="I104" i="10"/>
  <c r="J103" i="10"/>
  <c r="I103" i="10"/>
  <c r="J102" i="10"/>
  <c r="I102" i="10"/>
  <c r="J101" i="10"/>
  <c r="I101" i="10"/>
  <c r="J100" i="10"/>
  <c r="I100" i="10"/>
  <c r="J99" i="10"/>
  <c r="I99" i="10"/>
  <c r="J98" i="10"/>
  <c r="I98" i="10"/>
  <c r="J97" i="10"/>
  <c r="I97" i="10"/>
  <c r="J96" i="10"/>
  <c r="I96" i="10"/>
  <c r="J95" i="10"/>
  <c r="I95" i="10"/>
  <c r="J94" i="10"/>
  <c r="I94" i="10"/>
  <c r="J93" i="10"/>
  <c r="I93" i="10"/>
  <c r="J92" i="10"/>
  <c r="I92" i="10"/>
  <c r="J91" i="10"/>
  <c r="I91" i="10"/>
  <c r="J90" i="10"/>
  <c r="I90" i="10"/>
  <c r="J89" i="10"/>
  <c r="I89" i="10"/>
  <c r="J88" i="10"/>
  <c r="I88" i="10"/>
  <c r="J87" i="10"/>
  <c r="I87" i="10"/>
  <c r="J86" i="10"/>
  <c r="I86" i="10"/>
  <c r="J85" i="10"/>
  <c r="I85" i="10"/>
  <c r="J84" i="10"/>
  <c r="I84" i="10"/>
  <c r="J83" i="10"/>
  <c r="I83" i="10"/>
  <c r="J82" i="10"/>
  <c r="I82" i="10"/>
  <c r="J81" i="10"/>
  <c r="I81" i="10"/>
  <c r="J80" i="10"/>
  <c r="I80" i="10"/>
  <c r="J79" i="10"/>
  <c r="I79" i="10"/>
  <c r="J78" i="10"/>
  <c r="I78" i="10"/>
  <c r="J77" i="10"/>
  <c r="I77" i="10"/>
  <c r="J76" i="10"/>
  <c r="I76" i="10"/>
  <c r="J75" i="10"/>
  <c r="I75" i="10"/>
  <c r="J74" i="10"/>
  <c r="I74" i="10"/>
  <c r="J73" i="10"/>
  <c r="I73" i="10"/>
  <c r="J72" i="10"/>
  <c r="I72" i="10"/>
  <c r="J71" i="10"/>
  <c r="I71" i="10"/>
  <c r="J70" i="10"/>
  <c r="I70" i="10"/>
  <c r="J69" i="10"/>
  <c r="I69" i="10"/>
  <c r="J68" i="10"/>
  <c r="I68" i="10"/>
  <c r="J67" i="10"/>
  <c r="I67" i="10"/>
  <c r="J66" i="10"/>
  <c r="I66" i="10"/>
  <c r="J65" i="10"/>
  <c r="I65" i="10"/>
  <c r="J64" i="10"/>
  <c r="I64" i="10"/>
  <c r="J63" i="10"/>
  <c r="I63" i="10"/>
  <c r="J62" i="10"/>
  <c r="I62" i="10"/>
  <c r="J61" i="10"/>
  <c r="I61" i="10"/>
  <c r="J60" i="10"/>
  <c r="I60" i="10"/>
  <c r="J59" i="10"/>
  <c r="I59" i="10"/>
  <c r="J58" i="10"/>
  <c r="I58" i="10"/>
  <c r="J57" i="10"/>
  <c r="I57" i="10"/>
  <c r="J56" i="10"/>
  <c r="I56" i="10"/>
  <c r="J55" i="10"/>
  <c r="I55" i="10"/>
  <c r="J54" i="10"/>
  <c r="I54" i="10"/>
  <c r="J53" i="10"/>
  <c r="I53" i="10"/>
  <c r="J52" i="10"/>
  <c r="I52" i="10"/>
  <c r="J51" i="10"/>
  <c r="I51" i="10"/>
  <c r="J50" i="10"/>
  <c r="I50" i="10"/>
  <c r="J49" i="10"/>
  <c r="I49" i="10"/>
  <c r="J48" i="10"/>
  <c r="I48" i="10"/>
  <c r="J47" i="10"/>
  <c r="I47" i="10"/>
  <c r="J46" i="10"/>
  <c r="I46" i="10"/>
  <c r="J45" i="10"/>
  <c r="I45" i="10"/>
  <c r="J44" i="10"/>
  <c r="I44" i="10"/>
  <c r="J43" i="10"/>
  <c r="I43" i="10"/>
  <c r="J42" i="10"/>
  <c r="I42" i="10"/>
  <c r="J41" i="10"/>
  <c r="I41" i="10"/>
  <c r="J40" i="10"/>
  <c r="I40" i="10"/>
  <c r="J39" i="10"/>
  <c r="I39" i="10"/>
  <c r="J38" i="10"/>
  <c r="I38" i="10"/>
  <c r="J37" i="10"/>
  <c r="I37" i="10"/>
  <c r="J36" i="10"/>
  <c r="I36" i="10"/>
  <c r="J35" i="10"/>
  <c r="I35" i="10"/>
  <c r="J34" i="10"/>
  <c r="I34" i="10"/>
  <c r="J33" i="10"/>
  <c r="I33" i="10"/>
  <c r="J32" i="10"/>
  <c r="I32" i="10"/>
  <c r="J31" i="10"/>
  <c r="I31" i="10"/>
  <c r="J30" i="10"/>
  <c r="I30" i="10"/>
  <c r="J29" i="10"/>
  <c r="I29" i="10"/>
  <c r="J28" i="10"/>
  <c r="I28" i="10"/>
  <c r="J27" i="10"/>
  <c r="I27" i="10"/>
  <c r="J26" i="10"/>
  <c r="I26" i="10"/>
  <c r="J25" i="10"/>
  <c r="I25" i="10"/>
  <c r="J24" i="10"/>
  <c r="I24" i="10"/>
  <c r="J23" i="10"/>
  <c r="I23" i="10"/>
  <c r="J22" i="10"/>
  <c r="I22" i="10"/>
  <c r="J21" i="10"/>
  <c r="I21" i="10"/>
  <c r="J20" i="10"/>
  <c r="I20" i="10"/>
  <c r="J19" i="10"/>
  <c r="I19" i="10"/>
  <c r="J18" i="10"/>
  <c r="I18" i="10"/>
  <c r="J17" i="10"/>
  <c r="I17" i="10"/>
  <c r="J16" i="10"/>
  <c r="I16" i="10"/>
  <c r="J15" i="10"/>
  <c r="I15" i="10"/>
  <c r="J14" i="10"/>
  <c r="I14" i="10"/>
  <c r="J13" i="10"/>
  <c r="I13" i="10"/>
  <c r="J12" i="10"/>
  <c r="I12" i="10"/>
  <c r="J11" i="10"/>
  <c r="I11" i="10"/>
  <c r="J10" i="10"/>
  <c r="I10" i="10"/>
  <c r="J9" i="10"/>
  <c r="I9" i="10"/>
  <c r="J8" i="10"/>
  <c r="I8" i="10"/>
  <c r="J7" i="10"/>
  <c r="I7" i="10"/>
  <c r="J6" i="10"/>
  <c r="I6" i="10"/>
  <c r="J5" i="10"/>
  <c r="I5" i="10"/>
  <c r="J4" i="10"/>
  <c r="I4" i="10"/>
  <c r="J3" i="10"/>
  <c r="I3" i="10"/>
  <c r="J2" i="10"/>
  <c r="I2" i="10"/>
  <c r="J19" i="9"/>
  <c r="I19" i="9"/>
  <c r="J14" i="9"/>
  <c r="I14" i="9"/>
  <c r="J17" i="9"/>
  <c r="I17" i="9"/>
  <c r="J22" i="9"/>
  <c r="I22" i="9"/>
  <c r="J27" i="9"/>
  <c r="I27" i="9"/>
  <c r="J44" i="9"/>
  <c r="I44" i="9"/>
  <c r="J66" i="9"/>
  <c r="I66" i="9"/>
  <c r="J82" i="9"/>
  <c r="I82" i="9"/>
  <c r="J98" i="9"/>
  <c r="I98" i="9"/>
  <c r="J111" i="9"/>
  <c r="I111" i="9"/>
  <c r="J7" i="9"/>
  <c r="I7" i="9"/>
  <c r="J145" i="9"/>
  <c r="I145" i="9"/>
  <c r="J20" i="9"/>
  <c r="I20" i="9"/>
  <c r="J12" i="9"/>
  <c r="I12" i="9"/>
  <c r="J16" i="9"/>
  <c r="I16" i="9"/>
  <c r="J21" i="9"/>
  <c r="I21" i="9"/>
  <c r="J29" i="9"/>
  <c r="I29" i="9"/>
  <c r="J45" i="9"/>
  <c r="I45" i="9"/>
  <c r="J64" i="9"/>
  <c r="I64" i="9"/>
  <c r="J86" i="9"/>
  <c r="I86" i="9"/>
  <c r="J99" i="9"/>
  <c r="I99" i="9"/>
  <c r="J110" i="9"/>
  <c r="I110" i="9"/>
  <c r="J8" i="9"/>
  <c r="I8" i="9"/>
  <c r="J144" i="9"/>
  <c r="I144" i="9"/>
  <c r="J18" i="9"/>
  <c r="I18" i="9"/>
  <c r="J13" i="9"/>
  <c r="I13" i="9"/>
  <c r="J15" i="9"/>
  <c r="I15" i="9"/>
  <c r="J23" i="9"/>
  <c r="I23" i="9"/>
  <c r="J28" i="9"/>
  <c r="I28" i="9"/>
  <c r="J43" i="9"/>
  <c r="I43" i="9"/>
  <c r="J65" i="9"/>
  <c r="I65" i="9"/>
  <c r="J85" i="9"/>
  <c r="I85" i="9"/>
  <c r="J101" i="9"/>
  <c r="I101" i="9"/>
  <c r="J114" i="9"/>
  <c r="I114" i="9"/>
  <c r="J5" i="9"/>
  <c r="I5" i="9"/>
  <c r="J143" i="9"/>
  <c r="I143" i="9"/>
  <c r="J30" i="9"/>
  <c r="I30" i="9"/>
  <c r="J39" i="9"/>
  <c r="I39" i="9"/>
  <c r="J41" i="9"/>
  <c r="I41" i="9"/>
  <c r="J54" i="9"/>
  <c r="I54" i="9"/>
  <c r="J46" i="9"/>
  <c r="I46" i="9"/>
  <c r="J42" i="9"/>
  <c r="I42" i="9"/>
  <c r="J63" i="9"/>
  <c r="I63" i="9"/>
  <c r="J81" i="9"/>
  <c r="I81" i="9"/>
  <c r="J100" i="9"/>
  <c r="I100" i="9"/>
  <c r="J118" i="9"/>
  <c r="I118" i="9"/>
  <c r="J11" i="9"/>
  <c r="I11" i="9"/>
  <c r="J142" i="9"/>
  <c r="I142" i="9"/>
  <c r="J37" i="9"/>
  <c r="I37" i="9"/>
  <c r="J53" i="9"/>
  <c r="I53" i="9"/>
  <c r="J51" i="9"/>
  <c r="I51" i="9"/>
  <c r="J35" i="9"/>
  <c r="I35" i="9"/>
  <c r="J26" i="9"/>
  <c r="I26" i="9"/>
  <c r="J40" i="9"/>
  <c r="I40" i="9"/>
  <c r="J62" i="9"/>
  <c r="I62" i="9"/>
  <c r="J80" i="9"/>
  <c r="I80" i="9"/>
  <c r="J97" i="9"/>
  <c r="I97" i="9"/>
  <c r="J117" i="9"/>
  <c r="I117" i="9"/>
  <c r="J10" i="9"/>
  <c r="I10" i="9"/>
  <c r="J141" i="9"/>
  <c r="I141" i="9"/>
  <c r="J25" i="9"/>
  <c r="I25" i="9"/>
  <c r="J32" i="9"/>
  <c r="I32" i="9"/>
  <c r="J47" i="9"/>
  <c r="I47" i="9"/>
  <c r="J59" i="9"/>
  <c r="I59" i="9"/>
  <c r="J24" i="9"/>
  <c r="I24" i="9"/>
  <c r="J36" i="9"/>
  <c r="I36" i="9"/>
  <c r="J58" i="9"/>
  <c r="I58" i="9"/>
  <c r="J77" i="9"/>
  <c r="I77" i="9"/>
  <c r="J95" i="9"/>
  <c r="I95" i="9"/>
  <c r="J115" i="9"/>
  <c r="I115" i="9"/>
  <c r="J6" i="9"/>
  <c r="I6" i="9"/>
  <c r="J140" i="9"/>
  <c r="I140" i="9"/>
  <c r="J31" i="9"/>
  <c r="I31" i="9"/>
  <c r="J49" i="9"/>
  <c r="I49" i="9"/>
  <c r="J57" i="9"/>
  <c r="I57" i="9"/>
  <c r="J69" i="9"/>
  <c r="I69" i="9"/>
  <c r="J84" i="9"/>
  <c r="I84" i="9"/>
  <c r="J34" i="9"/>
  <c r="I34" i="9"/>
  <c r="J56" i="9"/>
  <c r="I56" i="9"/>
  <c r="J76" i="9"/>
  <c r="I76" i="9"/>
  <c r="J93" i="9"/>
  <c r="I93" i="9"/>
  <c r="J112" i="9"/>
  <c r="I112" i="9"/>
  <c r="J3" i="9"/>
  <c r="I3" i="9"/>
  <c r="J139" i="9"/>
  <c r="I139" i="9"/>
  <c r="J33" i="9"/>
  <c r="I33" i="9"/>
  <c r="J52" i="9"/>
  <c r="I52" i="9"/>
  <c r="J61" i="9"/>
  <c r="I61" i="9"/>
  <c r="J73" i="9"/>
  <c r="I73" i="9"/>
  <c r="J87" i="9"/>
  <c r="I87" i="9"/>
  <c r="J38" i="9"/>
  <c r="I38" i="9"/>
  <c r="J60" i="9"/>
  <c r="I60" i="9"/>
  <c r="J79" i="9"/>
  <c r="I79" i="9"/>
  <c r="J94" i="9"/>
  <c r="I94" i="9"/>
  <c r="J113" i="9"/>
  <c r="I113" i="9"/>
  <c r="J4" i="9"/>
  <c r="I4" i="9"/>
  <c r="J138" i="9"/>
  <c r="I138" i="9"/>
  <c r="J50" i="9"/>
  <c r="I50" i="9"/>
  <c r="J55" i="9"/>
  <c r="I55" i="9"/>
  <c r="J70" i="9"/>
  <c r="I70" i="9"/>
  <c r="J74" i="9"/>
  <c r="I74" i="9"/>
  <c r="J89" i="9"/>
  <c r="I89" i="9"/>
  <c r="J48" i="9"/>
  <c r="I48" i="9"/>
  <c r="J67" i="9"/>
  <c r="I67" i="9"/>
  <c r="J83" i="9"/>
  <c r="I83" i="9"/>
  <c r="J96" i="9"/>
  <c r="I96" i="9"/>
  <c r="J116" i="9"/>
  <c r="I116" i="9"/>
  <c r="J2" i="9"/>
  <c r="I2" i="9"/>
  <c r="J137" i="9"/>
  <c r="I137" i="9"/>
  <c r="J71" i="9"/>
  <c r="I71" i="9"/>
  <c r="J75" i="9"/>
  <c r="I75" i="9"/>
  <c r="J88" i="9"/>
  <c r="I88" i="9"/>
  <c r="J90" i="9"/>
  <c r="I90" i="9"/>
  <c r="J92" i="9"/>
  <c r="I92" i="9"/>
  <c r="J68" i="9"/>
  <c r="I68" i="9"/>
  <c r="J78" i="9"/>
  <c r="I78" i="9"/>
  <c r="J91" i="9"/>
  <c r="I91" i="9"/>
  <c r="J102" i="9"/>
  <c r="I102" i="9"/>
  <c r="J122" i="9"/>
  <c r="I122" i="9"/>
  <c r="J9" i="9"/>
  <c r="I9" i="9"/>
  <c r="J136" i="9"/>
  <c r="I136" i="9"/>
  <c r="J105" i="9"/>
  <c r="I105" i="9"/>
  <c r="J109" i="9"/>
  <c r="I109" i="9"/>
  <c r="J108" i="9"/>
  <c r="I108" i="9"/>
  <c r="J120" i="9"/>
  <c r="I120" i="9"/>
  <c r="J119" i="9"/>
  <c r="I119" i="9"/>
  <c r="J103" i="9"/>
  <c r="I103" i="9"/>
  <c r="J104" i="9"/>
  <c r="I104" i="9"/>
  <c r="J107" i="9"/>
  <c r="I107" i="9"/>
  <c r="J121" i="9"/>
  <c r="I121" i="9"/>
  <c r="J123" i="9"/>
  <c r="I123" i="9"/>
  <c r="J72" i="9"/>
  <c r="I72" i="9"/>
  <c r="J135" i="9"/>
  <c r="I135" i="9"/>
  <c r="J133" i="9"/>
  <c r="I133" i="9"/>
  <c r="J132" i="9"/>
  <c r="I132" i="9"/>
  <c r="J130" i="9"/>
  <c r="I130" i="9"/>
  <c r="J131" i="9"/>
  <c r="I131" i="9"/>
  <c r="J128" i="9"/>
  <c r="I128" i="9"/>
  <c r="J129" i="9"/>
  <c r="I129" i="9"/>
  <c r="J124" i="9"/>
  <c r="I124" i="9"/>
  <c r="J127" i="9"/>
  <c r="I127" i="9"/>
  <c r="J125" i="9"/>
  <c r="I125" i="9"/>
  <c r="J126" i="9"/>
  <c r="I126" i="9"/>
  <c r="J106" i="9"/>
  <c r="I106" i="9"/>
  <c r="J134" i="9"/>
  <c r="I134" i="9"/>
  <c r="J144" i="3"/>
  <c r="T57" i="7"/>
  <c r="S57" i="7"/>
  <c r="R57" i="7"/>
  <c r="Q57" i="7"/>
  <c r="P57" i="7"/>
  <c r="O57" i="7"/>
  <c r="N57" i="7"/>
  <c r="M57" i="7"/>
  <c r="L57" i="7"/>
  <c r="K57" i="7"/>
  <c r="J57" i="7"/>
  <c r="I57" i="7"/>
  <c r="K14" i="8"/>
  <c r="K13" i="8"/>
  <c r="K12" i="8"/>
  <c r="K11" i="8"/>
  <c r="K10" i="8"/>
  <c r="K9" i="8"/>
  <c r="K8" i="8"/>
  <c r="K7" i="8"/>
  <c r="K6" i="8"/>
  <c r="K5" i="8"/>
  <c r="K4" i="8"/>
  <c r="K3" i="8"/>
  <c r="G173" i="2"/>
  <c r="G172" i="2"/>
  <c r="G171" i="2"/>
  <c r="G170" i="2"/>
  <c r="G169" i="2"/>
  <c r="G168" i="2"/>
  <c r="G167" i="2"/>
  <c r="G166" i="2"/>
  <c r="G165" i="2"/>
  <c r="G164" i="2"/>
  <c r="G163" i="2"/>
  <c r="G162" i="2"/>
  <c r="N98" i="2"/>
  <c r="O98" i="2"/>
  <c r="P98" i="2"/>
  <c r="Q98" i="2"/>
  <c r="N99" i="2"/>
  <c r="O99" i="2"/>
  <c r="P99" i="2"/>
  <c r="Q99" i="2"/>
  <c r="N100" i="2"/>
  <c r="O100" i="2"/>
  <c r="P100" i="2"/>
  <c r="Q100" i="2"/>
  <c r="N101" i="2"/>
  <c r="O101" i="2"/>
  <c r="P101" i="2"/>
  <c r="Q101" i="2"/>
  <c r="N102" i="2"/>
  <c r="O102" i="2"/>
  <c r="P102" i="2"/>
  <c r="Q102" i="2"/>
  <c r="N103" i="2"/>
  <c r="O103" i="2"/>
  <c r="P103" i="2"/>
  <c r="Q103" i="2"/>
  <c r="N104" i="2"/>
  <c r="O104" i="2"/>
  <c r="P104" i="2"/>
  <c r="Q104" i="2"/>
  <c r="N105" i="2"/>
  <c r="O105" i="2"/>
  <c r="P105" i="2"/>
  <c r="Q105" i="2"/>
  <c r="N106" i="2"/>
  <c r="O106" i="2"/>
  <c r="P106" i="2"/>
  <c r="Q106" i="2"/>
  <c r="N107" i="2"/>
  <c r="O107" i="2"/>
  <c r="P107" i="2"/>
  <c r="Q107" i="2"/>
  <c r="N108" i="2"/>
  <c r="O108" i="2"/>
  <c r="P108" i="2"/>
  <c r="Q108" i="2"/>
  <c r="N109" i="2"/>
  <c r="O109" i="2"/>
  <c r="P109" i="2"/>
  <c r="Q109" i="2"/>
  <c r="T13" i="8"/>
  <c r="T12" i="8"/>
  <c r="T11" i="8"/>
  <c r="T10" i="8"/>
  <c r="T9" i="8"/>
  <c r="T8" i="8"/>
  <c r="T7" i="8"/>
  <c r="T6" i="8"/>
  <c r="T5" i="8"/>
  <c r="T4" i="8"/>
  <c r="T3" i="8"/>
  <c r="T2" i="8"/>
  <c r="J145" i="5"/>
  <c r="I145" i="5"/>
  <c r="J144" i="5"/>
  <c r="I144" i="5"/>
  <c r="J143" i="5"/>
  <c r="I143" i="5"/>
  <c r="J142" i="5"/>
  <c r="I142" i="5"/>
  <c r="J141" i="5"/>
  <c r="I141" i="5"/>
  <c r="J140" i="5"/>
  <c r="I140" i="5"/>
  <c r="J139" i="5"/>
  <c r="I139" i="5"/>
  <c r="J138" i="5"/>
  <c r="I138" i="5"/>
  <c r="J137" i="5"/>
  <c r="I137" i="5"/>
  <c r="J136" i="5"/>
  <c r="I136" i="5"/>
  <c r="J135" i="5"/>
  <c r="I135" i="5"/>
  <c r="J134" i="5"/>
  <c r="I134" i="5"/>
  <c r="J133" i="5"/>
  <c r="I133" i="5"/>
  <c r="J132" i="5"/>
  <c r="I132" i="5"/>
  <c r="J131" i="5"/>
  <c r="I131" i="5"/>
  <c r="J130" i="5"/>
  <c r="I130" i="5"/>
  <c r="J129" i="5"/>
  <c r="I129" i="5"/>
  <c r="J128" i="5"/>
  <c r="I128" i="5"/>
  <c r="J127" i="5"/>
  <c r="I127" i="5"/>
  <c r="J126" i="5"/>
  <c r="I126" i="5"/>
  <c r="J125" i="5"/>
  <c r="I125" i="5"/>
  <c r="J124" i="5"/>
  <c r="I124" i="5"/>
  <c r="J123" i="5"/>
  <c r="I123" i="5"/>
  <c r="J122" i="5"/>
  <c r="I122" i="5"/>
  <c r="J121" i="5"/>
  <c r="I121" i="5"/>
  <c r="J120" i="5"/>
  <c r="I120" i="5"/>
  <c r="J119" i="5"/>
  <c r="I119" i="5"/>
  <c r="J118" i="5"/>
  <c r="I118" i="5"/>
  <c r="J117" i="5"/>
  <c r="I117" i="5"/>
  <c r="J116" i="5"/>
  <c r="I116" i="5"/>
  <c r="J115" i="5"/>
  <c r="I115" i="5"/>
  <c r="J114" i="5"/>
  <c r="I114" i="5"/>
  <c r="J113" i="5"/>
  <c r="I113" i="5"/>
  <c r="J112" i="5"/>
  <c r="I112" i="5"/>
  <c r="J111" i="5"/>
  <c r="I111" i="5"/>
  <c r="J110" i="5"/>
  <c r="I110" i="5"/>
  <c r="J109" i="5"/>
  <c r="I109" i="5"/>
  <c r="J108" i="5"/>
  <c r="I108" i="5"/>
  <c r="J107" i="5"/>
  <c r="I107" i="5"/>
  <c r="J106" i="5"/>
  <c r="I106" i="5"/>
  <c r="J105" i="5"/>
  <c r="I105" i="5"/>
  <c r="J104" i="5"/>
  <c r="I104" i="5"/>
  <c r="J103" i="5"/>
  <c r="I103" i="5"/>
  <c r="J102" i="5"/>
  <c r="I102" i="5"/>
  <c r="J101" i="5"/>
  <c r="I101" i="5"/>
  <c r="J100" i="5"/>
  <c r="I100" i="5"/>
  <c r="J99" i="5"/>
  <c r="I99" i="5"/>
  <c r="J98" i="5"/>
  <c r="I98" i="5"/>
  <c r="J97" i="5"/>
  <c r="I97" i="5"/>
  <c r="J96" i="5"/>
  <c r="I96" i="5"/>
  <c r="J95" i="5"/>
  <c r="I95" i="5"/>
  <c r="J94" i="5"/>
  <c r="I94" i="5"/>
  <c r="J93" i="5"/>
  <c r="I93" i="5"/>
  <c r="J92" i="5"/>
  <c r="I92" i="5"/>
  <c r="J91" i="5"/>
  <c r="I91" i="5"/>
  <c r="J90" i="5"/>
  <c r="I90" i="5"/>
  <c r="J89" i="5"/>
  <c r="I89" i="5"/>
  <c r="J88" i="5"/>
  <c r="I88" i="5"/>
  <c r="J87" i="5"/>
  <c r="I87" i="5"/>
  <c r="J86" i="5"/>
  <c r="I86" i="5"/>
  <c r="J85" i="5"/>
  <c r="I85" i="5"/>
  <c r="J84" i="5"/>
  <c r="I84" i="5"/>
  <c r="J83" i="5"/>
  <c r="I83" i="5"/>
  <c r="J82" i="5"/>
  <c r="I82" i="5"/>
  <c r="J81" i="5"/>
  <c r="I81" i="5"/>
  <c r="J80" i="5"/>
  <c r="I80" i="5"/>
  <c r="J79" i="5"/>
  <c r="I79" i="5"/>
  <c r="J78" i="5"/>
  <c r="I78" i="5"/>
  <c r="J77" i="5"/>
  <c r="I77" i="5"/>
  <c r="J76" i="5"/>
  <c r="I76" i="5"/>
  <c r="J75" i="5"/>
  <c r="I75" i="5"/>
  <c r="J74" i="5"/>
  <c r="I74" i="5"/>
  <c r="J73" i="5"/>
  <c r="I73" i="5"/>
  <c r="J72" i="5"/>
  <c r="I72" i="5"/>
  <c r="J71" i="5"/>
  <c r="I71" i="5"/>
  <c r="J70" i="5"/>
  <c r="I70" i="5"/>
  <c r="J69" i="5"/>
  <c r="I69" i="5"/>
  <c r="J68" i="5"/>
  <c r="I68" i="5"/>
  <c r="J67" i="5"/>
  <c r="I67" i="5"/>
  <c r="J66" i="5"/>
  <c r="I66" i="5"/>
  <c r="J65" i="5"/>
  <c r="I65" i="5"/>
  <c r="J64" i="5"/>
  <c r="I64" i="5"/>
  <c r="J63" i="5"/>
  <c r="I63" i="5"/>
  <c r="J62" i="5"/>
  <c r="I62" i="5"/>
  <c r="J61" i="5"/>
  <c r="I61" i="5"/>
  <c r="J60" i="5"/>
  <c r="I60" i="5"/>
  <c r="J59" i="5"/>
  <c r="I59" i="5"/>
  <c r="J58" i="5"/>
  <c r="I58" i="5"/>
  <c r="J57" i="5"/>
  <c r="I57" i="5"/>
  <c r="J56" i="5"/>
  <c r="I56" i="5"/>
  <c r="J55" i="5"/>
  <c r="I55" i="5"/>
  <c r="J54" i="5"/>
  <c r="I54" i="5"/>
  <c r="J53" i="5"/>
  <c r="I53" i="5"/>
  <c r="J52" i="5"/>
  <c r="I52" i="5"/>
  <c r="J51" i="5"/>
  <c r="I51" i="5"/>
  <c r="J50" i="5"/>
  <c r="I50" i="5"/>
  <c r="J49" i="5"/>
  <c r="I49" i="5"/>
  <c r="J48" i="5"/>
  <c r="I48" i="5"/>
  <c r="J47" i="5"/>
  <c r="I47" i="5"/>
  <c r="J46" i="5"/>
  <c r="I46" i="5"/>
  <c r="J45" i="5"/>
  <c r="I45" i="5"/>
  <c r="J44" i="5"/>
  <c r="I44" i="5"/>
  <c r="J43" i="5"/>
  <c r="I43" i="5"/>
  <c r="J42" i="5"/>
  <c r="I42" i="5"/>
  <c r="J41" i="5"/>
  <c r="I41" i="5"/>
  <c r="J40" i="5"/>
  <c r="I40" i="5"/>
  <c r="J39" i="5"/>
  <c r="I39" i="5"/>
  <c r="J38" i="5"/>
  <c r="I38" i="5"/>
  <c r="J37" i="5"/>
  <c r="I37" i="5"/>
  <c r="J36" i="5"/>
  <c r="I36" i="5"/>
  <c r="J35" i="5"/>
  <c r="I35" i="5"/>
  <c r="J34" i="5"/>
  <c r="I34" i="5"/>
  <c r="J33" i="5"/>
  <c r="I33" i="5"/>
  <c r="J32" i="5"/>
  <c r="I32" i="5"/>
  <c r="J31" i="5"/>
  <c r="I31" i="5"/>
  <c r="J30" i="5"/>
  <c r="I30" i="5"/>
  <c r="J29" i="5"/>
  <c r="I29" i="5"/>
  <c r="J28" i="5"/>
  <c r="I28" i="5"/>
  <c r="J27" i="5"/>
  <c r="I27" i="5"/>
  <c r="J26" i="5"/>
  <c r="I26" i="5"/>
  <c r="J25" i="5"/>
  <c r="I25" i="5"/>
  <c r="J24" i="5"/>
  <c r="I24" i="5"/>
  <c r="J23" i="5"/>
  <c r="I23" i="5"/>
  <c r="J22" i="5"/>
  <c r="I22" i="5"/>
  <c r="J21" i="5"/>
  <c r="I21" i="5"/>
  <c r="J20" i="5"/>
  <c r="I20" i="5"/>
  <c r="J19" i="5"/>
  <c r="I19" i="5"/>
  <c r="J18" i="5"/>
  <c r="I18" i="5"/>
  <c r="J17" i="5"/>
  <c r="I17" i="5"/>
  <c r="J16" i="5"/>
  <c r="I16" i="5"/>
  <c r="J15" i="5"/>
  <c r="I15" i="5"/>
  <c r="J14" i="5"/>
  <c r="I14" i="5"/>
  <c r="J13" i="5"/>
  <c r="I13" i="5"/>
  <c r="J12" i="5"/>
  <c r="I12" i="5"/>
  <c r="J11" i="5"/>
  <c r="I11" i="5"/>
  <c r="J10" i="5"/>
  <c r="I10" i="5"/>
  <c r="J9" i="5"/>
  <c r="I9" i="5"/>
  <c r="J8" i="5"/>
  <c r="I8" i="5"/>
  <c r="J7" i="5"/>
  <c r="I7" i="5"/>
  <c r="J6" i="5"/>
  <c r="I6" i="5"/>
  <c r="J5" i="5"/>
  <c r="I5" i="5"/>
  <c r="J4" i="5"/>
  <c r="I4" i="5"/>
  <c r="J3" i="5"/>
  <c r="I3" i="5"/>
  <c r="J2" i="5"/>
  <c r="I2" i="5"/>
  <c r="J145" i="3"/>
  <c r="I145" i="3"/>
  <c r="I144" i="3"/>
  <c r="J143" i="3"/>
  <c r="I143" i="3"/>
  <c r="J142" i="3"/>
  <c r="I142" i="3"/>
  <c r="J141" i="3"/>
  <c r="I141" i="3"/>
  <c r="J140" i="3"/>
  <c r="I140" i="3"/>
  <c r="J139" i="3"/>
  <c r="I139" i="3"/>
  <c r="J138" i="3"/>
  <c r="I138" i="3"/>
  <c r="J137" i="3"/>
  <c r="I137" i="3"/>
  <c r="J136" i="3"/>
  <c r="I136" i="3"/>
  <c r="J135" i="3"/>
  <c r="I135" i="3"/>
  <c r="J134" i="3"/>
  <c r="I134" i="3"/>
  <c r="J133" i="3"/>
  <c r="I133" i="3"/>
  <c r="J132" i="3"/>
  <c r="I132" i="3"/>
  <c r="J131" i="3"/>
  <c r="I131" i="3"/>
  <c r="J130" i="3"/>
  <c r="I130" i="3"/>
  <c r="J129" i="3"/>
  <c r="I129" i="3"/>
  <c r="J128" i="3"/>
  <c r="I128" i="3"/>
  <c r="J127" i="3"/>
  <c r="I127" i="3"/>
  <c r="J126" i="3"/>
  <c r="I126" i="3"/>
  <c r="J125" i="3"/>
  <c r="I125" i="3"/>
  <c r="J124" i="3"/>
  <c r="I124" i="3"/>
  <c r="J123" i="3"/>
  <c r="I123" i="3"/>
  <c r="J122" i="3"/>
  <c r="I122" i="3"/>
  <c r="J121" i="3"/>
  <c r="I121" i="3"/>
  <c r="J120" i="3"/>
  <c r="I120" i="3"/>
  <c r="J119" i="3"/>
  <c r="I119" i="3"/>
  <c r="J118" i="3"/>
  <c r="I118" i="3"/>
  <c r="J117" i="3"/>
  <c r="I117" i="3"/>
  <c r="J116" i="3"/>
  <c r="I116" i="3"/>
  <c r="J115" i="3"/>
  <c r="I115" i="3"/>
  <c r="J114" i="3"/>
  <c r="I114" i="3"/>
  <c r="J113" i="3"/>
  <c r="I113" i="3"/>
  <c r="J112" i="3"/>
  <c r="I112" i="3"/>
  <c r="J111" i="3"/>
  <c r="I111" i="3"/>
  <c r="J110" i="3"/>
  <c r="I110" i="3"/>
  <c r="J109" i="3"/>
  <c r="I109" i="3"/>
  <c r="J108" i="3"/>
  <c r="I108" i="3"/>
  <c r="J107" i="3"/>
  <c r="I107" i="3"/>
  <c r="J106" i="3"/>
  <c r="I106" i="3"/>
  <c r="J105" i="3"/>
  <c r="I105" i="3"/>
  <c r="J104" i="3"/>
  <c r="I104" i="3"/>
  <c r="J103" i="3"/>
  <c r="I103" i="3"/>
  <c r="J102" i="3"/>
  <c r="I102" i="3"/>
  <c r="J101" i="3"/>
  <c r="I101" i="3"/>
  <c r="J100" i="3"/>
  <c r="I100" i="3"/>
  <c r="J99" i="3"/>
  <c r="I99" i="3"/>
  <c r="J98" i="3"/>
  <c r="I98" i="3"/>
  <c r="J97" i="3"/>
  <c r="I97" i="3"/>
  <c r="J96" i="3"/>
  <c r="I96" i="3"/>
  <c r="J95" i="3"/>
  <c r="I95" i="3"/>
  <c r="J94" i="3"/>
  <c r="I94" i="3"/>
  <c r="J93" i="3"/>
  <c r="I93" i="3"/>
  <c r="J92" i="3"/>
  <c r="I92" i="3"/>
  <c r="J91" i="3"/>
  <c r="I91" i="3"/>
  <c r="J90" i="3"/>
  <c r="I90" i="3"/>
  <c r="J89" i="3"/>
  <c r="I89" i="3"/>
  <c r="J88" i="3"/>
  <c r="I88" i="3"/>
  <c r="J87" i="3"/>
  <c r="I87" i="3"/>
  <c r="J86" i="3"/>
  <c r="I86" i="3"/>
  <c r="J85" i="3"/>
  <c r="I85" i="3"/>
  <c r="J84" i="3"/>
  <c r="I84" i="3"/>
  <c r="J83" i="3"/>
  <c r="I83" i="3"/>
  <c r="J82" i="3"/>
  <c r="I82" i="3"/>
  <c r="J81" i="3"/>
  <c r="I81" i="3"/>
  <c r="J80" i="3"/>
  <c r="I80" i="3"/>
  <c r="J79" i="3"/>
  <c r="I79" i="3"/>
  <c r="J78" i="3"/>
  <c r="I78" i="3"/>
  <c r="J77" i="3"/>
  <c r="I77" i="3"/>
  <c r="J76" i="3"/>
  <c r="I76" i="3"/>
  <c r="J75" i="3"/>
  <c r="I75" i="3"/>
  <c r="J74" i="3"/>
  <c r="I74" i="3"/>
  <c r="J73" i="3"/>
  <c r="I73" i="3"/>
  <c r="J72" i="3"/>
  <c r="I72" i="3"/>
  <c r="J71" i="3"/>
  <c r="I71" i="3"/>
  <c r="J70" i="3"/>
  <c r="I70" i="3"/>
  <c r="J69" i="3"/>
  <c r="I69" i="3"/>
  <c r="J68" i="3"/>
  <c r="I68" i="3"/>
  <c r="J67" i="3"/>
  <c r="I67" i="3"/>
  <c r="J66" i="3"/>
  <c r="I66" i="3"/>
  <c r="J65" i="3"/>
  <c r="I65" i="3"/>
  <c r="J64" i="3"/>
  <c r="I64" i="3"/>
  <c r="J63" i="3"/>
  <c r="I63" i="3"/>
  <c r="J62" i="3"/>
  <c r="I62" i="3"/>
  <c r="J61" i="3"/>
  <c r="I61" i="3"/>
  <c r="J60" i="3"/>
  <c r="I60" i="3"/>
  <c r="J59" i="3"/>
  <c r="I59" i="3"/>
  <c r="J58" i="3"/>
  <c r="I58" i="3"/>
  <c r="J57" i="3"/>
  <c r="I57" i="3"/>
  <c r="J56" i="3"/>
  <c r="I56" i="3"/>
  <c r="J55" i="3"/>
  <c r="I55" i="3"/>
  <c r="J54" i="3"/>
  <c r="I54" i="3"/>
  <c r="J53" i="3"/>
  <c r="I53" i="3"/>
  <c r="J52" i="3"/>
  <c r="I52" i="3"/>
  <c r="J51" i="3"/>
  <c r="I51" i="3"/>
  <c r="J50" i="3"/>
  <c r="I50" i="3"/>
  <c r="J49" i="3"/>
  <c r="I49" i="3"/>
  <c r="J48" i="3"/>
  <c r="I48" i="3"/>
  <c r="J47" i="3"/>
  <c r="I47" i="3"/>
  <c r="J46" i="3"/>
  <c r="I46" i="3"/>
  <c r="J45" i="3"/>
  <c r="I45" i="3"/>
  <c r="J44" i="3"/>
  <c r="I44" i="3"/>
  <c r="J43" i="3"/>
  <c r="I43" i="3"/>
  <c r="J42" i="3"/>
  <c r="I42" i="3"/>
  <c r="J41" i="3"/>
  <c r="I41" i="3"/>
  <c r="J40" i="3"/>
  <c r="I40" i="3"/>
  <c r="J39" i="3"/>
  <c r="I39" i="3"/>
  <c r="J38" i="3"/>
  <c r="I38" i="3"/>
  <c r="J37" i="3"/>
  <c r="I37" i="3"/>
  <c r="J36" i="3"/>
  <c r="I36" i="3"/>
  <c r="J35" i="3"/>
  <c r="I35" i="3"/>
  <c r="J34" i="3"/>
  <c r="I34" i="3"/>
  <c r="J33" i="3"/>
  <c r="I33" i="3"/>
  <c r="J32" i="3"/>
  <c r="I32" i="3"/>
  <c r="J31" i="3"/>
  <c r="I31" i="3"/>
  <c r="J30" i="3"/>
  <c r="I30" i="3"/>
  <c r="J29" i="3"/>
  <c r="I29" i="3"/>
  <c r="J28" i="3"/>
  <c r="I28" i="3"/>
  <c r="J27" i="3"/>
  <c r="I27" i="3"/>
  <c r="J26" i="3"/>
  <c r="I26" i="3"/>
  <c r="J25" i="3"/>
  <c r="I25" i="3"/>
  <c r="J24" i="3"/>
  <c r="I24" i="3"/>
  <c r="J23" i="3"/>
  <c r="I23" i="3"/>
  <c r="J22" i="3"/>
  <c r="I22" i="3"/>
  <c r="J21" i="3"/>
  <c r="I21" i="3"/>
  <c r="J20" i="3"/>
  <c r="I20" i="3"/>
  <c r="J19" i="3"/>
  <c r="I19" i="3"/>
  <c r="J18" i="3"/>
  <c r="I18" i="3"/>
  <c r="J17" i="3"/>
  <c r="I17" i="3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  <c r="J3" i="3"/>
  <c r="I3" i="3"/>
  <c r="J2" i="3"/>
  <c r="I2" i="3"/>
  <c r="Q2" i="2" l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</calcChain>
</file>

<file path=xl/sharedStrings.xml><?xml version="1.0" encoding="utf-8"?>
<sst xmlns="http://schemas.openxmlformats.org/spreadsheetml/2006/main" count="63" uniqueCount="23">
  <si>
    <t>Nodes</t>
  </si>
  <si>
    <t>Threads</t>
  </si>
  <si>
    <t>Volume</t>
  </si>
  <si>
    <t>Avg Time</t>
  </si>
  <si>
    <t>Avg Mh/s</t>
  </si>
  <si>
    <t>Avg Speedup</t>
  </si>
  <si>
    <t>Avg Efficiency</t>
  </si>
  <si>
    <t>Avg Fp</t>
  </si>
  <si>
    <t>Peak Time</t>
  </si>
  <si>
    <t>Peak Mh/s</t>
  </si>
  <si>
    <t>Peak Speedup</t>
  </si>
  <si>
    <t>Peak Fp</t>
  </si>
  <si>
    <t>Avg F'p</t>
  </si>
  <si>
    <t>Peak F'p</t>
  </si>
  <si>
    <t>Avg Max Speedup</t>
  </si>
  <si>
    <t>Peak Max Speedup</t>
  </si>
  <si>
    <t>Peak Efficiency</t>
  </si>
  <si>
    <t>NUMNODES</t>
  </si>
  <si>
    <t>NUMT</t>
  </si>
  <si>
    <t>Max Speedup</t>
  </si>
  <si>
    <t>Fp</t>
  </si>
  <si>
    <t>Efficiency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</si>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</sst>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33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13" fillId="34" borderId="0" xfId="0" applyFont="1" applyFill="1" applyAlignment="1">
      <alignment horizontal="center"/>
    </xf>
    <xf numFmtId="0" fontId="13" fillId="34" borderId="0" xfId="0" applyFont="1" applyFill="1" applyAlignment="1">
      <alignment horizontal="center"/>
    </xf>
    <xf numFmtId="0" fontId="13" fillId="34" borderId="0" xfId="0" applyFont="1" applyFill="1" applyAlignment="1">
      <alignment horizontal="right" vertical="center" textRotation="90"/>
    </xf>
    <xf numFmtId="0" fontId="13" fillId="34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2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</dxf>
    <dxf>
      <fill>
        <patternFill>
          <bgColor rgb="FFFFC7CE"/>
        </patternFill>
      </fill>
    </dxf>
    <dxf>
      <font>
        <color rgb="FF9C0006"/>
      </font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</dxf>
    <dxf>
      <fill>
        <patternFill>
          <bgColor rgb="FFFFC7CE"/>
        </patternFill>
      </fill>
    </dxf>
    <dxf>
      <font>
        <color rgb="FF9C0006"/>
      </font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FFC7CE"/>
        </patternFill>
      </fill>
    </dxf>
    <dxf>
      <font>
        <color rgb="FF9C0006"/>
      </font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Megaheights Calculated</a:t>
            </a:r>
            <a:r>
              <a:rPr lang="en-US" baseline="0"/>
              <a:t> per Second vs. Number of Threads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Sheet5!$C$2:$N$2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Sheet5!$C$3:$N$3</c:f>
              <c:numCache>
                <c:formatCode>General</c:formatCode>
                <c:ptCount val="12"/>
                <c:pt idx="0">
                  <c:v>16.253423999999999</c:v>
                </c:pt>
                <c:pt idx="1">
                  <c:v>24.490190999999999</c:v>
                </c:pt>
                <c:pt idx="2">
                  <c:v>23.294737999999999</c:v>
                </c:pt>
                <c:pt idx="3">
                  <c:v>25.190424</c:v>
                </c:pt>
                <c:pt idx="4">
                  <c:v>23.263195</c:v>
                </c:pt>
                <c:pt idx="5">
                  <c:v>25.508343</c:v>
                </c:pt>
                <c:pt idx="6">
                  <c:v>21.927083</c:v>
                </c:pt>
                <c:pt idx="7">
                  <c:v>21.941085000000001</c:v>
                </c:pt>
                <c:pt idx="8">
                  <c:v>19.690394000000001</c:v>
                </c:pt>
                <c:pt idx="9">
                  <c:v>20.862015</c:v>
                </c:pt>
                <c:pt idx="10">
                  <c:v>19.379435000000001</c:v>
                </c:pt>
                <c:pt idx="11">
                  <c:v>18.112672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Sheet5!$B$4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Sheet5!$C$2:$N$2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Sheet5!$C$4:$N$4</c:f>
              <c:numCache>
                <c:formatCode>General</c:formatCode>
                <c:ptCount val="12"/>
                <c:pt idx="0">
                  <c:v>17.622637999999998</c:v>
                </c:pt>
                <c:pt idx="1">
                  <c:v>29.633237000000001</c:v>
                </c:pt>
                <c:pt idx="2">
                  <c:v>39.976425999999996</c:v>
                </c:pt>
                <c:pt idx="3">
                  <c:v>49.688702999999997</c:v>
                </c:pt>
                <c:pt idx="4">
                  <c:v>53.085729000000001</c:v>
                </c:pt>
                <c:pt idx="5">
                  <c:v>58.860365999999999</c:v>
                </c:pt>
                <c:pt idx="6">
                  <c:v>60.095737999999997</c:v>
                </c:pt>
                <c:pt idx="7">
                  <c:v>50.251902999999999</c:v>
                </c:pt>
                <c:pt idx="8">
                  <c:v>49.760663999999998</c:v>
                </c:pt>
                <c:pt idx="9">
                  <c:v>52.942585999999999</c:v>
                </c:pt>
                <c:pt idx="10">
                  <c:v>52.598145000000002</c:v>
                </c:pt>
                <c:pt idx="11">
                  <c:v>54.931635999999997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Sheet5!$B$5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Sheet5!$C$2:$N$2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Sheet5!$C$5:$N$5</c:f>
              <c:numCache>
                <c:formatCode>General</c:formatCode>
                <c:ptCount val="12"/>
                <c:pt idx="0">
                  <c:v>18.023008000000001</c:v>
                </c:pt>
                <c:pt idx="1">
                  <c:v>35.470405</c:v>
                </c:pt>
                <c:pt idx="2">
                  <c:v>49.801233000000003</c:v>
                </c:pt>
                <c:pt idx="3">
                  <c:v>65.392627000000005</c:v>
                </c:pt>
                <c:pt idx="4">
                  <c:v>76.888925</c:v>
                </c:pt>
                <c:pt idx="5">
                  <c:v>88.727536000000001</c:v>
                </c:pt>
                <c:pt idx="6">
                  <c:v>100.247231</c:v>
                </c:pt>
                <c:pt idx="7">
                  <c:v>73.359463000000005</c:v>
                </c:pt>
                <c:pt idx="8">
                  <c:v>77.747957999999997</c:v>
                </c:pt>
                <c:pt idx="9">
                  <c:v>85.233459999999994</c:v>
                </c:pt>
                <c:pt idx="10">
                  <c:v>89.478485000000006</c:v>
                </c:pt>
                <c:pt idx="11">
                  <c:v>95.377482999999998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Sheet5!$B$6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Sheet5!$C$2:$N$2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Sheet5!$C$6:$N$6</c:f>
              <c:numCache>
                <c:formatCode>General</c:formatCode>
                <c:ptCount val="12"/>
                <c:pt idx="0">
                  <c:v>18.136424000000002</c:v>
                </c:pt>
                <c:pt idx="1">
                  <c:v>36.112907</c:v>
                </c:pt>
                <c:pt idx="2">
                  <c:v>53.296734000000001</c:v>
                </c:pt>
                <c:pt idx="3">
                  <c:v>70.667242999999999</c:v>
                </c:pt>
                <c:pt idx="4">
                  <c:v>86.480385999999996</c:v>
                </c:pt>
                <c:pt idx="5">
                  <c:v>103.206611</c:v>
                </c:pt>
                <c:pt idx="6">
                  <c:v>118.157179</c:v>
                </c:pt>
                <c:pt idx="7">
                  <c:v>82.536623000000006</c:v>
                </c:pt>
                <c:pt idx="8">
                  <c:v>90.416646</c:v>
                </c:pt>
                <c:pt idx="9">
                  <c:v>99.964690000000004</c:v>
                </c:pt>
                <c:pt idx="10">
                  <c:v>108.427753</c:v>
                </c:pt>
                <c:pt idx="11">
                  <c:v>117.181246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Sheet5!$B$7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Sheet5!$C$2:$N$2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Sheet5!$C$7:$N$7</c:f>
              <c:numCache>
                <c:formatCode>General</c:formatCode>
                <c:ptCount val="12"/>
                <c:pt idx="0">
                  <c:v>17.931559</c:v>
                </c:pt>
                <c:pt idx="1">
                  <c:v>35.594996000000002</c:v>
                </c:pt>
                <c:pt idx="2">
                  <c:v>53.182982000000003</c:v>
                </c:pt>
                <c:pt idx="3">
                  <c:v>70.826566999999997</c:v>
                </c:pt>
                <c:pt idx="4">
                  <c:v>88.204374000000001</c:v>
                </c:pt>
                <c:pt idx="5">
                  <c:v>105.615641</c:v>
                </c:pt>
                <c:pt idx="6">
                  <c:v>122.660303</c:v>
                </c:pt>
                <c:pt idx="7">
                  <c:v>84.992153999999999</c:v>
                </c:pt>
                <c:pt idx="8">
                  <c:v>94.103035000000006</c:v>
                </c:pt>
                <c:pt idx="9">
                  <c:v>104.62198100000001</c:v>
                </c:pt>
                <c:pt idx="10">
                  <c:v>114.310687</c:v>
                </c:pt>
                <c:pt idx="11">
                  <c:v>124.68238700000001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Sheet5!$B$8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Sheet5!$C$2:$N$2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Sheet5!$C$8:$N$8</c:f>
              <c:numCache>
                <c:formatCode>General</c:formatCode>
                <c:ptCount val="12"/>
                <c:pt idx="0">
                  <c:v>18.010331999999998</c:v>
                </c:pt>
                <c:pt idx="1">
                  <c:v>35.801299999999998</c:v>
                </c:pt>
                <c:pt idx="2">
                  <c:v>53.446997000000003</c:v>
                </c:pt>
                <c:pt idx="3">
                  <c:v>71.355592000000001</c:v>
                </c:pt>
                <c:pt idx="4">
                  <c:v>89.101428999999996</c:v>
                </c:pt>
                <c:pt idx="5">
                  <c:v>106.858608</c:v>
                </c:pt>
                <c:pt idx="6">
                  <c:v>124.53542899999999</c:v>
                </c:pt>
                <c:pt idx="7">
                  <c:v>85.866224000000003</c:v>
                </c:pt>
                <c:pt idx="8">
                  <c:v>99.713965999999999</c:v>
                </c:pt>
                <c:pt idx="9">
                  <c:v>106.68558400000001</c:v>
                </c:pt>
                <c:pt idx="10">
                  <c:v>116.92306600000001</c:v>
                </c:pt>
                <c:pt idx="11">
                  <c:v>127.637306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Sheet5!$B$9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Sheet5!$C$2:$N$2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Sheet5!$C$9:$N$9</c:f>
              <c:numCache>
                <c:formatCode>General</c:formatCode>
                <c:ptCount val="12"/>
                <c:pt idx="0">
                  <c:v>18.06269</c:v>
                </c:pt>
                <c:pt idx="1">
                  <c:v>35.755386000000001</c:v>
                </c:pt>
                <c:pt idx="2">
                  <c:v>53.539346999999999</c:v>
                </c:pt>
                <c:pt idx="3">
                  <c:v>71.313867000000002</c:v>
                </c:pt>
                <c:pt idx="4">
                  <c:v>89.178381999999999</c:v>
                </c:pt>
                <c:pt idx="5">
                  <c:v>106.977929</c:v>
                </c:pt>
                <c:pt idx="6">
                  <c:v>124.695201</c:v>
                </c:pt>
                <c:pt idx="7">
                  <c:v>141.17343199999999</c:v>
                </c:pt>
                <c:pt idx="8">
                  <c:v>106.948094</c:v>
                </c:pt>
                <c:pt idx="9">
                  <c:v>120.178853</c:v>
                </c:pt>
                <c:pt idx="10">
                  <c:v>127.390874</c:v>
                </c:pt>
                <c:pt idx="11">
                  <c:v>140.79296099999999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Sheet5!$B$10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Sheet5!$C$2:$N$2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Sheet5!$C$10:$N$10</c:f>
              <c:numCache>
                <c:formatCode>General</c:formatCode>
                <c:ptCount val="12"/>
                <c:pt idx="0">
                  <c:v>18.494472999999999</c:v>
                </c:pt>
                <c:pt idx="1">
                  <c:v>35.799556000000003</c:v>
                </c:pt>
                <c:pt idx="2">
                  <c:v>53.456864000000003</c:v>
                </c:pt>
                <c:pt idx="3">
                  <c:v>71.288833999999994</c:v>
                </c:pt>
                <c:pt idx="4">
                  <c:v>89.404590999999996</c:v>
                </c:pt>
                <c:pt idx="5">
                  <c:v>107.135548</c:v>
                </c:pt>
                <c:pt idx="6">
                  <c:v>124.99072</c:v>
                </c:pt>
                <c:pt idx="7">
                  <c:v>142.62032600000001</c:v>
                </c:pt>
                <c:pt idx="8">
                  <c:v>127.765925</c:v>
                </c:pt>
                <c:pt idx="9">
                  <c:v>118.287398</c:v>
                </c:pt>
                <c:pt idx="10">
                  <c:v>116.113693</c:v>
                </c:pt>
                <c:pt idx="11">
                  <c:v>126.724599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Sheet5!$B$11</c:f>
              <c:strCache>
                <c:ptCount val="1"/>
                <c:pt idx="0">
                  <c:v>2048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Sheet5!$C$2:$N$2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Sheet5!$C$11:$N$11</c:f>
              <c:numCache>
                <c:formatCode>General</c:formatCode>
                <c:ptCount val="12"/>
                <c:pt idx="0">
                  <c:v>17.666446443579765</c:v>
                </c:pt>
                <c:pt idx="1">
                  <c:v>33.827058054474712</c:v>
                </c:pt>
                <c:pt idx="2">
                  <c:v>50.765570988326843</c:v>
                </c:pt>
                <c:pt idx="3">
                  <c:v>67.769990474708166</c:v>
                </c:pt>
                <c:pt idx="4">
                  <c:v>84.597713182879374</c:v>
                </c:pt>
                <c:pt idx="5">
                  <c:v>101.60639203112841</c:v>
                </c:pt>
                <c:pt idx="6">
                  <c:v>118.55219947081711</c:v>
                </c:pt>
                <c:pt idx="7">
                  <c:v>117.75299735408561</c:v>
                </c:pt>
                <c:pt idx="8">
                  <c:v>108.20075778988327</c:v>
                </c:pt>
                <c:pt idx="9">
                  <c:v>118.97410440466926</c:v>
                </c:pt>
                <c:pt idx="10">
                  <c:v>119.60361039688716</c:v>
                </c:pt>
                <c:pt idx="11">
                  <c:v>130.05144155642026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Sheet5!$B$12</c:f>
              <c:strCache>
                <c:ptCount val="1"/>
                <c:pt idx="0">
                  <c:v>4096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Sheet5!$C$2:$N$2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Sheet5!$C$12:$N$12</c:f>
              <c:numCache>
                <c:formatCode>General</c:formatCode>
                <c:ptCount val="12"/>
                <c:pt idx="0">
                  <c:v>18.672663</c:v>
                </c:pt>
                <c:pt idx="1">
                  <c:v>37.012656</c:v>
                </c:pt>
                <c:pt idx="2">
                  <c:v>55.353985000000002</c:v>
                </c:pt>
                <c:pt idx="3">
                  <c:v>71.561831999999995</c:v>
                </c:pt>
                <c:pt idx="4">
                  <c:v>88.911996000000002</c:v>
                </c:pt>
                <c:pt idx="5">
                  <c:v>107.170354</c:v>
                </c:pt>
                <c:pt idx="6">
                  <c:v>124.879614</c:v>
                </c:pt>
                <c:pt idx="7">
                  <c:v>142.62954300000001</c:v>
                </c:pt>
                <c:pt idx="8">
                  <c:v>160.50514999999999</c:v>
                </c:pt>
                <c:pt idx="9">
                  <c:v>178.90475799999999</c:v>
                </c:pt>
                <c:pt idx="10">
                  <c:v>196.48692700000001</c:v>
                </c:pt>
                <c:pt idx="11">
                  <c:v>177.13721200000001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Sheet5!$B$13</c:f>
              <c:strCache>
                <c:ptCount val="1"/>
                <c:pt idx="0">
                  <c:v>8192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Sheet5!$C$2:$N$2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Sheet5!$C$13:$N$13</c:f>
              <c:numCache>
                <c:formatCode>General</c:formatCode>
                <c:ptCount val="12"/>
                <c:pt idx="0">
                  <c:v>18.691369000000002</c:v>
                </c:pt>
                <c:pt idx="1">
                  <c:v>36.840682000000001</c:v>
                </c:pt>
                <c:pt idx="2">
                  <c:v>55.748910000000002</c:v>
                </c:pt>
                <c:pt idx="3">
                  <c:v>71.770658999999995</c:v>
                </c:pt>
                <c:pt idx="4">
                  <c:v>88.991624999999999</c:v>
                </c:pt>
                <c:pt idx="5">
                  <c:v>107.30267000000001</c:v>
                </c:pt>
                <c:pt idx="6">
                  <c:v>124.757715</c:v>
                </c:pt>
                <c:pt idx="7">
                  <c:v>142.66016200000001</c:v>
                </c:pt>
                <c:pt idx="8">
                  <c:v>161.13538</c:v>
                </c:pt>
                <c:pt idx="9">
                  <c:v>178.394713</c:v>
                </c:pt>
                <c:pt idx="10">
                  <c:v>196.694118</c:v>
                </c:pt>
                <c:pt idx="11">
                  <c:v>175.820637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Sheet5!$B$14</c:f>
              <c:strCache>
                <c:ptCount val="1"/>
                <c:pt idx="0">
                  <c:v>16384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Sheet5!$C$2:$N$2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Sheet5!$C$14:$N$14</c:f>
              <c:numCache>
                <c:formatCode>General</c:formatCode>
                <c:ptCount val="12"/>
                <c:pt idx="0">
                  <c:v>18.704537999999999</c:v>
                </c:pt>
                <c:pt idx="1">
                  <c:v>36.921951</c:v>
                </c:pt>
                <c:pt idx="2">
                  <c:v>55.700178999999999</c:v>
                </c:pt>
                <c:pt idx="3">
                  <c:v>71.904141999999993</c:v>
                </c:pt>
                <c:pt idx="4">
                  <c:v>89.561831999999995</c:v>
                </c:pt>
                <c:pt idx="5">
                  <c:v>107.094247</c:v>
                </c:pt>
                <c:pt idx="6">
                  <c:v>125.054277</c:v>
                </c:pt>
                <c:pt idx="7">
                  <c:v>142.932365</c:v>
                </c:pt>
                <c:pt idx="8">
                  <c:v>161.02331699999999</c:v>
                </c:pt>
                <c:pt idx="9">
                  <c:v>178.17652000000001</c:v>
                </c:pt>
                <c:pt idx="10">
                  <c:v>196.79043100000001</c:v>
                </c:pt>
                <c:pt idx="11">
                  <c:v>177.30309800000001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388536"/>
        <c:axId val="419392064"/>
      </c:scatterChart>
      <c:valAx>
        <c:axId val="419388536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92064"/>
        <c:crosses val="autoZero"/>
        <c:crossBetween val="midCat"/>
        <c:majorUnit val="1"/>
      </c:valAx>
      <c:valAx>
        <c:axId val="419392064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Megaheights/s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88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Megaheights Calculated per Second vs. Number of Nodes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Sheet6!$C$2:$N$2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</c:numCache>
            </c:numRef>
          </c:xVal>
          <c:yVal>
            <c:numRef>
              <c:f>Sheet6!$C$3:$N$3</c:f>
              <c:numCache>
                <c:formatCode>General</c:formatCode>
                <c:ptCount val="12"/>
                <c:pt idx="0">
                  <c:v>16.253423999999999</c:v>
                </c:pt>
                <c:pt idx="1">
                  <c:v>17.622637999999998</c:v>
                </c:pt>
                <c:pt idx="2">
                  <c:v>18.023008000000001</c:v>
                </c:pt>
                <c:pt idx="3">
                  <c:v>18.136424000000002</c:v>
                </c:pt>
                <c:pt idx="4">
                  <c:v>17.931559</c:v>
                </c:pt>
                <c:pt idx="5">
                  <c:v>18.010331999999998</c:v>
                </c:pt>
                <c:pt idx="6">
                  <c:v>18.06269</c:v>
                </c:pt>
                <c:pt idx="7">
                  <c:v>18.494472999999999</c:v>
                </c:pt>
                <c:pt idx="8">
                  <c:v>18.566717035156248</c:v>
                </c:pt>
                <c:pt idx="9">
                  <c:v>18.672663</c:v>
                </c:pt>
                <c:pt idx="10">
                  <c:v>18.691369000000002</c:v>
                </c:pt>
                <c:pt idx="11">
                  <c:v>18.704537999999999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Sheet6!$B$4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Sheet6!$C$2:$N$2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</c:numCache>
            </c:numRef>
          </c:xVal>
          <c:yVal>
            <c:numRef>
              <c:f>Sheet6!$C$4:$N$4</c:f>
              <c:numCache>
                <c:formatCode>General</c:formatCode>
                <c:ptCount val="12"/>
                <c:pt idx="0">
                  <c:v>24.490190999999999</c:v>
                </c:pt>
                <c:pt idx="1">
                  <c:v>29.633237000000001</c:v>
                </c:pt>
                <c:pt idx="2">
                  <c:v>35.470405</c:v>
                </c:pt>
                <c:pt idx="3">
                  <c:v>36.112907</c:v>
                </c:pt>
                <c:pt idx="4">
                  <c:v>35.594996000000002</c:v>
                </c:pt>
                <c:pt idx="5">
                  <c:v>35.801299999999998</c:v>
                </c:pt>
                <c:pt idx="6">
                  <c:v>35.755386000000001</c:v>
                </c:pt>
                <c:pt idx="7">
                  <c:v>35.799556000000003</c:v>
                </c:pt>
                <c:pt idx="8">
                  <c:v>35.939398015625002</c:v>
                </c:pt>
                <c:pt idx="9">
                  <c:v>37.012656</c:v>
                </c:pt>
                <c:pt idx="10">
                  <c:v>36.840682000000001</c:v>
                </c:pt>
                <c:pt idx="11">
                  <c:v>36.921951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Sheet6!$B$5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Sheet6!$C$2:$N$2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</c:numCache>
            </c:numRef>
          </c:xVal>
          <c:yVal>
            <c:numRef>
              <c:f>Sheet6!$C$5:$N$5</c:f>
              <c:numCache>
                <c:formatCode>General</c:formatCode>
                <c:ptCount val="12"/>
                <c:pt idx="0">
                  <c:v>23.294737999999999</c:v>
                </c:pt>
                <c:pt idx="1">
                  <c:v>39.976425999999996</c:v>
                </c:pt>
                <c:pt idx="2">
                  <c:v>49.801233000000003</c:v>
                </c:pt>
                <c:pt idx="3">
                  <c:v>53.296734000000001</c:v>
                </c:pt>
                <c:pt idx="4">
                  <c:v>53.182982000000003</c:v>
                </c:pt>
                <c:pt idx="5">
                  <c:v>53.446997000000003</c:v>
                </c:pt>
                <c:pt idx="6">
                  <c:v>53.539346999999999</c:v>
                </c:pt>
                <c:pt idx="7">
                  <c:v>53.456864000000003</c:v>
                </c:pt>
                <c:pt idx="8">
                  <c:v>53.665679875000002</c:v>
                </c:pt>
                <c:pt idx="9">
                  <c:v>55.353985000000002</c:v>
                </c:pt>
                <c:pt idx="10">
                  <c:v>55.748910000000002</c:v>
                </c:pt>
                <c:pt idx="11">
                  <c:v>55.700178999999999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Sheet6!$B$6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Sheet6!$C$2:$N$2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</c:numCache>
            </c:numRef>
          </c:xVal>
          <c:yVal>
            <c:numRef>
              <c:f>Sheet6!$C$6:$N$6</c:f>
              <c:numCache>
                <c:formatCode>General</c:formatCode>
                <c:ptCount val="12"/>
                <c:pt idx="0">
                  <c:v>25.190424</c:v>
                </c:pt>
                <c:pt idx="1">
                  <c:v>49.688702999999997</c:v>
                </c:pt>
                <c:pt idx="2">
                  <c:v>65.392627000000005</c:v>
                </c:pt>
                <c:pt idx="3">
                  <c:v>70.667242999999999</c:v>
                </c:pt>
                <c:pt idx="4">
                  <c:v>70.826566999999997</c:v>
                </c:pt>
                <c:pt idx="5">
                  <c:v>71.355592000000001</c:v>
                </c:pt>
                <c:pt idx="6">
                  <c:v>71.313867000000002</c:v>
                </c:pt>
                <c:pt idx="7">
                  <c:v>71.288833999999994</c:v>
                </c:pt>
                <c:pt idx="8">
                  <c:v>71.567306007812491</c:v>
                </c:pt>
                <c:pt idx="9">
                  <c:v>71.561831999999995</c:v>
                </c:pt>
                <c:pt idx="10">
                  <c:v>71.770658999999995</c:v>
                </c:pt>
                <c:pt idx="11">
                  <c:v>71.904141999999993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48899200"/>
        <c:axId val="44889841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Sheet6!$B$7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Sheet6!$C$2:$N$2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  <c:pt idx="4">
                        <c:v>128</c:v>
                      </c:pt>
                      <c:pt idx="5">
                        <c:v>256</c:v>
                      </c:pt>
                      <c:pt idx="6">
                        <c:v>512</c:v>
                      </c:pt>
                      <c:pt idx="7">
                        <c:v>1024</c:v>
                      </c:pt>
                      <c:pt idx="8">
                        <c:v>2048</c:v>
                      </c:pt>
                      <c:pt idx="9">
                        <c:v>4096</c:v>
                      </c:pt>
                      <c:pt idx="10">
                        <c:v>8192</c:v>
                      </c:pt>
                      <c:pt idx="11">
                        <c:v>16384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Sheet6!$C$7:$N$7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23.263195</c:v>
                      </c:pt>
                      <c:pt idx="1">
                        <c:v>53.085729000000001</c:v>
                      </c:pt>
                      <c:pt idx="2">
                        <c:v>76.888925</c:v>
                      </c:pt>
                      <c:pt idx="3">
                        <c:v>86.480385999999996</c:v>
                      </c:pt>
                      <c:pt idx="4">
                        <c:v>88.204374000000001</c:v>
                      </c:pt>
                      <c:pt idx="5">
                        <c:v>89.101428999999996</c:v>
                      </c:pt>
                      <c:pt idx="6">
                        <c:v>89.178381999999999</c:v>
                      </c:pt>
                      <c:pt idx="7">
                        <c:v>89.404590999999996</c:v>
                      </c:pt>
                      <c:pt idx="8">
                        <c:v>89.753827683593741</c:v>
                      </c:pt>
                      <c:pt idx="9">
                        <c:v>88.911996000000002</c:v>
                      </c:pt>
                      <c:pt idx="10">
                        <c:v>88.991624999999999</c:v>
                      </c:pt>
                      <c:pt idx="11">
                        <c:v>89.561831999999995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Sheet6!$B$8</c15:sqref>
                        </c15:formulaRef>
                      </c:ext>
                    </c:extLst>
                    <c:strCache>
                      <c:ptCount val="1"/>
                      <c:pt idx="0">
                        <c:v>6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Sheet6!$C$2:$N$2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  <c:pt idx="4">
                        <c:v>128</c:v>
                      </c:pt>
                      <c:pt idx="5">
                        <c:v>256</c:v>
                      </c:pt>
                      <c:pt idx="6">
                        <c:v>512</c:v>
                      </c:pt>
                      <c:pt idx="7">
                        <c:v>1024</c:v>
                      </c:pt>
                      <c:pt idx="8">
                        <c:v>2048</c:v>
                      </c:pt>
                      <c:pt idx="9">
                        <c:v>4096</c:v>
                      </c:pt>
                      <c:pt idx="10">
                        <c:v>8192</c:v>
                      </c:pt>
                      <c:pt idx="11">
                        <c:v>16384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Sheet6!$C$8:$N$8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25.508343</c:v>
                      </c:pt>
                      <c:pt idx="1">
                        <c:v>58.860365999999999</c:v>
                      </c:pt>
                      <c:pt idx="2">
                        <c:v>88.727536000000001</c:v>
                      </c:pt>
                      <c:pt idx="3">
                        <c:v>103.206611</c:v>
                      </c:pt>
                      <c:pt idx="4">
                        <c:v>105.615641</c:v>
                      </c:pt>
                      <c:pt idx="5">
                        <c:v>106.858608</c:v>
                      </c:pt>
                      <c:pt idx="6">
                        <c:v>106.977929</c:v>
                      </c:pt>
                      <c:pt idx="7">
                        <c:v>107.135548</c:v>
                      </c:pt>
                      <c:pt idx="8">
                        <c:v>107.55404623437499</c:v>
                      </c:pt>
                      <c:pt idx="9">
                        <c:v>107.170354</c:v>
                      </c:pt>
                      <c:pt idx="10">
                        <c:v>107.30267000000001</c:v>
                      </c:pt>
                      <c:pt idx="11">
                        <c:v>107.094247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Sheet6!$B$9</c15:sqref>
                        </c15:formulaRef>
                      </c:ext>
                    </c:extLst>
                    <c:strCache>
                      <c:ptCount val="1"/>
                      <c:pt idx="0">
                        <c:v>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Sheet6!$C$2:$N$2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  <c:pt idx="4">
                        <c:v>128</c:v>
                      </c:pt>
                      <c:pt idx="5">
                        <c:v>256</c:v>
                      </c:pt>
                      <c:pt idx="6">
                        <c:v>512</c:v>
                      </c:pt>
                      <c:pt idx="7">
                        <c:v>1024</c:v>
                      </c:pt>
                      <c:pt idx="8">
                        <c:v>2048</c:v>
                      </c:pt>
                      <c:pt idx="9">
                        <c:v>4096</c:v>
                      </c:pt>
                      <c:pt idx="10">
                        <c:v>8192</c:v>
                      </c:pt>
                      <c:pt idx="11">
                        <c:v>16384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Sheet6!$C$9:$N$9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21.927083</c:v>
                      </c:pt>
                      <c:pt idx="1">
                        <c:v>60.095737999999997</c:v>
                      </c:pt>
                      <c:pt idx="2">
                        <c:v>100.247231</c:v>
                      </c:pt>
                      <c:pt idx="3">
                        <c:v>118.157179</c:v>
                      </c:pt>
                      <c:pt idx="4">
                        <c:v>122.660303</c:v>
                      </c:pt>
                      <c:pt idx="5">
                        <c:v>124.53542899999999</c:v>
                      </c:pt>
                      <c:pt idx="6">
                        <c:v>124.695201</c:v>
                      </c:pt>
                      <c:pt idx="7">
                        <c:v>124.99072</c:v>
                      </c:pt>
                      <c:pt idx="8">
                        <c:v>125.478965</c:v>
                      </c:pt>
                      <c:pt idx="9">
                        <c:v>124.879614</c:v>
                      </c:pt>
                      <c:pt idx="10">
                        <c:v>124.757715</c:v>
                      </c:pt>
                      <c:pt idx="11">
                        <c:v>125.054277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Sheet6!$B$10</c15:sqref>
                        </c15:formulaRef>
                      </c:ext>
                    </c:extLst>
                    <c:strCache>
                      <c:ptCount val="1"/>
                      <c:pt idx="0">
                        <c:v>8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Sheet6!$C$2:$N$2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  <c:pt idx="4">
                        <c:v>128</c:v>
                      </c:pt>
                      <c:pt idx="5">
                        <c:v>256</c:v>
                      </c:pt>
                      <c:pt idx="6">
                        <c:v>512</c:v>
                      </c:pt>
                      <c:pt idx="7">
                        <c:v>1024</c:v>
                      </c:pt>
                      <c:pt idx="8">
                        <c:v>2048</c:v>
                      </c:pt>
                      <c:pt idx="9">
                        <c:v>4096</c:v>
                      </c:pt>
                      <c:pt idx="10">
                        <c:v>8192</c:v>
                      </c:pt>
                      <c:pt idx="11">
                        <c:v>16384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Sheet6!$C$10:$N$10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21.941085000000001</c:v>
                      </c:pt>
                      <c:pt idx="1">
                        <c:v>50.251902999999999</c:v>
                      </c:pt>
                      <c:pt idx="2">
                        <c:v>73.359463000000005</c:v>
                      </c:pt>
                      <c:pt idx="3">
                        <c:v>82.536623000000006</c:v>
                      </c:pt>
                      <c:pt idx="4">
                        <c:v>84.992153999999999</c:v>
                      </c:pt>
                      <c:pt idx="5">
                        <c:v>85.866224000000003</c:v>
                      </c:pt>
                      <c:pt idx="6">
                        <c:v>141.17343199999999</c:v>
                      </c:pt>
                      <c:pt idx="7">
                        <c:v>142.62032600000001</c:v>
                      </c:pt>
                      <c:pt idx="8">
                        <c:v>143.17743664843749</c:v>
                      </c:pt>
                      <c:pt idx="9">
                        <c:v>142.62954300000001</c:v>
                      </c:pt>
                      <c:pt idx="10">
                        <c:v>142.66016200000001</c:v>
                      </c:pt>
                      <c:pt idx="11">
                        <c:v>142.932365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Sheet6!$B$11</c15:sqref>
                        </c15:formulaRef>
                      </c:ext>
                    </c:extLst>
                    <c:strCache>
                      <c:ptCount val="1"/>
                      <c:pt idx="0">
                        <c:v>9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Sheet6!$C$2:$N$2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  <c:pt idx="4">
                        <c:v>128</c:v>
                      </c:pt>
                      <c:pt idx="5">
                        <c:v>256</c:v>
                      </c:pt>
                      <c:pt idx="6">
                        <c:v>512</c:v>
                      </c:pt>
                      <c:pt idx="7">
                        <c:v>1024</c:v>
                      </c:pt>
                      <c:pt idx="8">
                        <c:v>2048</c:v>
                      </c:pt>
                      <c:pt idx="9">
                        <c:v>4096</c:v>
                      </c:pt>
                      <c:pt idx="10">
                        <c:v>8192</c:v>
                      </c:pt>
                      <c:pt idx="11">
                        <c:v>16384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Sheet6!$C$11:$N$11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19.690394000000001</c:v>
                      </c:pt>
                      <c:pt idx="1">
                        <c:v>49.760663999999998</c:v>
                      </c:pt>
                      <c:pt idx="2">
                        <c:v>77.747957999999997</c:v>
                      </c:pt>
                      <c:pt idx="3">
                        <c:v>90.416646</c:v>
                      </c:pt>
                      <c:pt idx="4">
                        <c:v>94.103035000000006</c:v>
                      </c:pt>
                      <c:pt idx="5">
                        <c:v>99.713965999999999</c:v>
                      </c:pt>
                      <c:pt idx="6">
                        <c:v>106.948094</c:v>
                      </c:pt>
                      <c:pt idx="7">
                        <c:v>127.765925</c:v>
                      </c:pt>
                      <c:pt idx="8">
                        <c:v>128.26501064453126</c:v>
                      </c:pt>
                      <c:pt idx="9">
                        <c:v>160.50514999999999</c:v>
                      </c:pt>
                      <c:pt idx="10">
                        <c:v>161.13538</c:v>
                      </c:pt>
                      <c:pt idx="11">
                        <c:v>161.02331699999999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Sheet6!$B$12</c15:sqref>
                        </c15:formulaRef>
                      </c:ext>
                    </c:extLst>
                    <c:strCache>
                      <c:ptCount val="1"/>
                      <c:pt idx="0">
                        <c:v>10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Sheet6!$C$2:$N$2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  <c:pt idx="4">
                        <c:v>128</c:v>
                      </c:pt>
                      <c:pt idx="5">
                        <c:v>256</c:v>
                      </c:pt>
                      <c:pt idx="6">
                        <c:v>512</c:v>
                      </c:pt>
                      <c:pt idx="7">
                        <c:v>1024</c:v>
                      </c:pt>
                      <c:pt idx="8">
                        <c:v>2048</c:v>
                      </c:pt>
                      <c:pt idx="9">
                        <c:v>4096</c:v>
                      </c:pt>
                      <c:pt idx="10">
                        <c:v>8192</c:v>
                      </c:pt>
                      <c:pt idx="11">
                        <c:v>16384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Sheet6!$C$12:$N$12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20.862015</c:v>
                      </c:pt>
                      <c:pt idx="1">
                        <c:v>52.942585999999999</c:v>
                      </c:pt>
                      <c:pt idx="2">
                        <c:v>85.233459999999994</c:v>
                      </c:pt>
                      <c:pt idx="3">
                        <c:v>99.964690000000004</c:v>
                      </c:pt>
                      <c:pt idx="4">
                        <c:v>104.62198100000001</c:v>
                      </c:pt>
                      <c:pt idx="5">
                        <c:v>106.68558400000001</c:v>
                      </c:pt>
                      <c:pt idx="6">
                        <c:v>120.178853</c:v>
                      </c:pt>
                      <c:pt idx="7">
                        <c:v>118.287398</c:v>
                      </c:pt>
                      <c:pt idx="8">
                        <c:v>118.7494581484375</c:v>
                      </c:pt>
                      <c:pt idx="9">
                        <c:v>178.90475799999999</c:v>
                      </c:pt>
                      <c:pt idx="10">
                        <c:v>178.394713</c:v>
                      </c:pt>
                      <c:pt idx="11">
                        <c:v>178.17652000000001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Sheet6!$B$13</c15:sqref>
                        </c15:formulaRef>
                      </c:ext>
                    </c:extLst>
                    <c:strCache>
                      <c:ptCount val="1"/>
                      <c:pt idx="0">
                        <c:v>11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Sheet6!$C$2:$N$2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  <c:pt idx="4">
                        <c:v>128</c:v>
                      </c:pt>
                      <c:pt idx="5">
                        <c:v>256</c:v>
                      </c:pt>
                      <c:pt idx="6">
                        <c:v>512</c:v>
                      </c:pt>
                      <c:pt idx="7">
                        <c:v>1024</c:v>
                      </c:pt>
                      <c:pt idx="8">
                        <c:v>2048</c:v>
                      </c:pt>
                      <c:pt idx="9">
                        <c:v>4096</c:v>
                      </c:pt>
                      <c:pt idx="10">
                        <c:v>8192</c:v>
                      </c:pt>
                      <c:pt idx="11">
                        <c:v>16384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Sheet6!$C$13:$N$13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19.379435000000001</c:v>
                      </c:pt>
                      <c:pt idx="1">
                        <c:v>52.598145000000002</c:v>
                      </c:pt>
                      <c:pt idx="2">
                        <c:v>89.478485000000006</c:v>
                      </c:pt>
                      <c:pt idx="3">
                        <c:v>108.427753</c:v>
                      </c:pt>
                      <c:pt idx="4">
                        <c:v>114.310687</c:v>
                      </c:pt>
                      <c:pt idx="5">
                        <c:v>116.92306600000001</c:v>
                      </c:pt>
                      <c:pt idx="6">
                        <c:v>127.390874</c:v>
                      </c:pt>
                      <c:pt idx="7">
                        <c:v>116.113693</c:v>
                      </c:pt>
                      <c:pt idx="8">
                        <c:v>116.56726211328125</c:v>
                      </c:pt>
                      <c:pt idx="9">
                        <c:v>196.48692700000001</c:v>
                      </c:pt>
                      <c:pt idx="10">
                        <c:v>196.694118</c:v>
                      </c:pt>
                      <c:pt idx="11">
                        <c:v>196.79043100000001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Sheet6!$B$14</c15:sqref>
                        </c15:formulaRef>
                      </c:ext>
                    </c:extLst>
                    <c:strCache>
                      <c:ptCount val="1"/>
                      <c:pt idx="0">
                        <c:v>12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Sheet6!$C$2:$N$2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  <c:pt idx="4">
                        <c:v>128</c:v>
                      </c:pt>
                      <c:pt idx="5">
                        <c:v>256</c:v>
                      </c:pt>
                      <c:pt idx="6">
                        <c:v>512</c:v>
                      </c:pt>
                      <c:pt idx="7">
                        <c:v>1024</c:v>
                      </c:pt>
                      <c:pt idx="8">
                        <c:v>2048</c:v>
                      </c:pt>
                      <c:pt idx="9">
                        <c:v>4096</c:v>
                      </c:pt>
                      <c:pt idx="10">
                        <c:v>8192</c:v>
                      </c:pt>
                      <c:pt idx="11">
                        <c:v>16384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Sheet6!$C$14:$N$14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18.112672</c:v>
                      </c:pt>
                      <c:pt idx="1">
                        <c:v>54.931635999999997</c:v>
                      </c:pt>
                      <c:pt idx="2">
                        <c:v>95.377482999999998</c:v>
                      </c:pt>
                      <c:pt idx="3">
                        <c:v>117.181246</c:v>
                      </c:pt>
                      <c:pt idx="4">
                        <c:v>124.68238700000001</c:v>
                      </c:pt>
                      <c:pt idx="5">
                        <c:v>127.637306</c:v>
                      </c:pt>
                      <c:pt idx="6">
                        <c:v>140.79296099999999</c:v>
                      </c:pt>
                      <c:pt idx="7">
                        <c:v>126.724599</c:v>
                      </c:pt>
                      <c:pt idx="8">
                        <c:v>127.21961696484375</c:v>
                      </c:pt>
                      <c:pt idx="9">
                        <c:v>177.13721200000001</c:v>
                      </c:pt>
                      <c:pt idx="10">
                        <c:v>175.820637</c:v>
                      </c:pt>
                      <c:pt idx="11">
                        <c:v>177.30309800000001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448899200"/>
        <c:scaling>
          <c:logBase val="2"/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98416"/>
        <c:crosses val="autoZero"/>
        <c:crossBetween val="midCat"/>
      </c:valAx>
      <c:valAx>
        <c:axId val="448898416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Mwgaheights/s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9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14285</xdr:colOff>
      <xdr:row>14</xdr:row>
      <xdr:rowOff>14285</xdr:rowOff>
    </xdr:from>
    <xdr:to>
      <xdr:col>19</xdr:col>
      <xdr:colOff>590549</xdr:colOff>
      <xdr:row>47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15</xdr:row>
      <xdr:rowOff>147636</xdr:rowOff>
    </xdr:from>
    <xdr:to>
      <xdr:col>19</xdr:col>
      <xdr:colOff>152400</xdr:colOff>
      <xdr:row>49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Q145" totalsRowShown="0" headerRowDxfId="48" dataDxfId="47">
  <autoFilter ref="A1:Q145"/>
  <tableColumns count="17">
    <tableColumn id="1" name="Nodes" dataDxfId="46"/>
    <tableColumn id="2" name="Threads" dataDxfId="45"/>
    <tableColumn id="3" name="Volume" dataDxfId="44"/>
    <tableColumn id="4" name="Avg Time" dataDxfId="43"/>
    <tableColumn id="9" name="Peak Time" dataDxfId="42"/>
    <tableColumn id="5" name="Avg Mh/s" dataDxfId="41"/>
    <tableColumn id="10" name="Peak Mh/s" dataDxfId="40"/>
    <tableColumn id="6" name="Avg Speedup" dataDxfId="39"/>
    <tableColumn id="11" name="Peak Speedup" dataDxfId="38"/>
    <tableColumn id="7" name="Avg Efficiency" dataDxfId="37"/>
    <tableColumn id="12" name="Peak Efficiency" dataDxfId="36"/>
    <tableColumn id="8" name="Avg Fp" dataDxfId="35"/>
    <tableColumn id="13" name="Peak Fp" dataDxfId="34"/>
    <tableColumn id="14" name="Avg F'p" dataDxfId="33">
      <calculatedColumnFormula>IF(L2&lt;&gt;0,B2/(B2+((1-L2)/L2)),0)</calculatedColumnFormula>
    </tableColumn>
    <tableColumn id="15" name="Peak F'p" dataDxfId="32">
      <calculatedColumnFormula>IF(M2&lt;&gt;0,B2/(B2+((1-M2)/M2)),0)</calculatedColumnFormula>
    </tableColumn>
    <tableColumn id="16" name="Avg Max Speedup" dataDxfId="31">
      <calculatedColumnFormula>1/(1-L2)</calculatedColumnFormula>
    </tableColumn>
    <tableColumn id="17" name="Peak Max Speedup" dataDxfId="30">
      <calculatedColumnFormula>1/(1-M2)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A1:J145" totalsRowShown="0" headerRowDxfId="81" dataDxfId="80">
  <autoFilter ref="A1:J145"/>
  <tableColumns count="10">
    <tableColumn id="1" name="Nodes" dataDxfId="79"/>
    <tableColumn id="2" name="Threads" dataDxfId="78"/>
    <tableColumn id="3" name="Volume" dataDxfId="77"/>
    <tableColumn id="4" name="Avg Time" dataDxfId="76"/>
    <tableColumn id="5" name="Avg Mh/s" dataDxfId="75"/>
    <tableColumn id="6" name="Avg Speedup" dataDxfId="74"/>
    <tableColumn id="7" name="Avg Efficiency" dataDxfId="73"/>
    <tableColumn id="8" name="Avg Fp" dataDxfId="72"/>
    <tableColumn id="14" name="Avg F'p" dataDxfId="71">
      <calculatedColumnFormula>IF(H2&lt;&gt;0,B2/(B2+((1-H2)/H2)),0)</calculatedColumnFormula>
    </tableColumn>
    <tableColumn id="16" name="Avg Max Speedup" dataDxfId="70">
      <calculatedColumnFormula>1/(1-H2)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A1:J145" totalsRowShown="0" headerRowDxfId="69" dataDxfId="68">
  <autoFilter ref="A1:J145"/>
  <tableColumns count="10">
    <tableColumn id="1" name="Nodes" dataDxfId="67"/>
    <tableColumn id="2" name="Threads" dataDxfId="66"/>
    <tableColumn id="3" name="Volume" dataDxfId="65"/>
    <tableColumn id="9" name="Peak Time" dataDxfId="64"/>
    <tableColumn id="10" name="Peak Mh/s" dataDxfId="63"/>
    <tableColumn id="11" name="Peak Speedup" dataDxfId="62"/>
    <tableColumn id="12" name="Peak Efficiency" dataDxfId="61"/>
    <tableColumn id="13" name="Peak Fp" dataDxfId="60"/>
    <tableColumn id="15" name="Peak F'p" dataDxfId="59">
      <calculatedColumnFormula>IF(H2&lt;&gt;0,B2/(B2+((1-H2)/H2)),0)</calculatedColumnFormula>
    </tableColumn>
    <tableColumn id="17" name="Peak Max Speedup" dataDxfId="58">
      <calculatedColumnFormula>1/(1-H2)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4" name="Table245" displayName="Table245" ref="A1:J145" totalsRowShown="0" headerRowDxfId="26" dataDxfId="25">
  <autoFilter ref="A1:J145"/>
  <sortState ref="A2:J145">
    <sortCondition descending="1" ref="H1:H145"/>
  </sortState>
  <tableColumns count="10">
    <tableColumn id="1" name="Nodes" dataDxfId="24"/>
    <tableColumn id="2" name="Threads" dataDxfId="23"/>
    <tableColumn id="3" name="Volume" dataDxfId="22"/>
    <tableColumn id="9" name="Peak Time" dataDxfId="21"/>
    <tableColumn id="10" name="Peak Mh/s" dataDxfId="20"/>
    <tableColumn id="11" name="Speedup" dataDxfId="19"/>
    <tableColumn id="12" name="Efficiency" dataDxfId="18"/>
    <tableColumn id="13" name="Fp" dataDxfId="17"/>
    <tableColumn id="15" name="Peak F'p" dataDxfId="16">
      <calculatedColumnFormula>IF(H2&lt;&gt;0,B2/(B2+((1-H2)/H2)),0)</calculatedColumnFormula>
    </tableColumn>
    <tableColumn id="17" name="Max Speedup" dataDxfId="15">
      <calculatedColumnFormula>1/(1-H2)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id="5" name="Table226" displayName="Table226" ref="A1:J145" totalsRowShown="0" headerRowDxfId="11" dataDxfId="10">
  <autoFilter ref="A1:J145"/>
  <tableColumns count="10">
    <tableColumn id="1" name="Nodes" dataDxfId="9"/>
    <tableColumn id="2" name="Threads" dataDxfId="8"/>
    <tableColumn id="3" name="Volume" dataDxfId="7"/>
    <tableColumn id="4" name="Avg Time" dataDxfId="6"/>
    <tableColumn id="5" name="Avg Mh/s" dataDxfId="5"/>
    <tableColumn id="6" name="Avg Speedup" dataDxfId="4"/>
    <tableColumn id="7" name="Avg Efficiency" dataDxfId="3"/>
    <tableColumn id="8" name="Avg Fp" dataDxfId="2"/>
    <tableColumn id="14" name="Avg F'p" dataDxfId="1">
      <calculatedColumnFormula>IF(H2&lt;&gt;0,B2/(B2+((1-H2)/H2)),0)</calculatedColumnFormula>
    </tableColumn>
    <tableColumn id="16" name="Avg Max Speedup" dataDxfId="0">
      <calculatedColumnFormula>1/(1-H2)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3"/>
  <sheetViews>
    <sheetView tabSelected="1" workbookViewId="0">
      <selection activeCell="F98" sqref="F98"/>
    </sheetView>
  </sheetViews>
  <sheetFormatPr defaultRowHeight="15" x14ac:dyDescent="0.25"/>
  <cols>
    <col min="1" max="1" width="11.28515625" style="1" bestFit="1" customWidth="1"/>
    <col min="2" max="3" width="12.5703125" style="1" bestFit="1" customWidth="1"/>
    <col min="4" max="4" width="13.7109375" style="1" bestFit="1" customWidth="1"/>
    <col min="5" max="5" width="14.7109375" style="1" bestFit="1" customWidth="1"/>
    <col min="6" max="6" width="14" style="1" bestFit="1" customWidth="1"/>
    <col min="7" max="7" width="15" bestFit="1" customWidth="1"/>
    <col min="8" max="8" width="17.140625" style="1" bestFit="1" customWidth="1"/>
    <col min="9" max="9" width="18.28515625" bestFit="1" customWidth="1"/>
    <col min="10" max="10" width="18" style="1" bestFit="1" customWidth="1"/>
    <col min="11" max="11" width="19" bestFit="1" customWidth="1"/>
    <col min="12" max="12" width="11.42578125" style="1" bestFit="1" customWidth="1"/>
    <col min="13" max="13" width="12.42578125" bestFit="1" customWidth="1"/>
    <col min="14" max="14" width="12.7109375" style="1" bestFit="1" customWidth="1"/>
    <col min="15" max="15" width="13" style="1" bestFit="1" customWidth="1"/>
    <col min="16" max="16" width="21.5703125" style="1" bestFit="1" customWidth="1"/>
    <col min="17" max="17" width="22.7109375" style="1" bestFit="1" customWidth="1"/>
    <col min="18" max="16384" width="9.140625" style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4</v>
      </c>
      <c r="G1" s="1" t="s">
        <v>9</v>
      </c>
      <c r="H1" s="1" t="s">
        <v>5</v>
      </c>
      <c r="I1" s="1" t="s">
        <v>10</v>
      </c>
      <c r="J1" s="1" t="s">
        <v>6</v>
      </c>
      <c r="K1" s="1" t="s">
        <v>16</v>
      </c>
      <c r="L1" s="1" t="s">
        <v>7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s="1">
        <v>8</v>
      </c>
      <c r="B2" s="1">
        <v>1</v>
      </c>
      <c r="C2" s="1">
        <v>25.470637</v>
      </c>
      <c r="D2" s="1">
        <v>3.9999999999999998E-6</v>
      </c>
      <c r="E2" s="1">
        <v>3.9999999999999998E-6</v>
      </c>
      <c r="F2" s="1">
        <v>15.077256999999999</v>
      </c>
      <c r="G2" s="1">
        <v>16.253423999999999</v>
      </c>
      <c r="H2" s="1">
        <v>1</v>
      </c>
      <c r="I2" s="1">
        <v>1</v>
      </c>
      <c r="J2" s="1">
        <v>1</v>
      </c>
      <c r="K2" s="1">
        <v>1</v>
      </c>
      <c r="L2" s="1">
        <v>0</v>
      </c>
      <c r="M2" s="1">
        <v>0</v>
      </c>
      <c r="N2" s="1">
        <f t="shared" ref="N2:N33" si="0">IF(L2&lt;&gt;0,B2/(B2+((1-L2)/L2)),0)</f>
        <v>0</v>
      </c>
      <c r="O2" s="1">
        <f t="shared" ref="O2:O33" si="1">IF(M2&lt;&gt;0,B2/(B2+((1-M2)/M2)),0)</f>
        <v>0</v>
      </c>
      <c r="P2" s="1">
        <f t="shared" ref="P2:P33" si="2">1/(1-L2)</f>
        <v>1</v>
      </c>
      <c r="Q2" s="1">
        <f t="shared" ref="Q2:Q33" si="3">1/(1-M2)</f>
        <v>1</v>
      </c>
    </row>
    <row r="3" spans="1:17" x14ac:dyDescent="0.25">
      <c r="A3" s="1">
        <v>8</v>
      </c>
      <c r="B3" s="1">
        <v>2</v>
      </c>
      <c r="C3" s="1">
        <v>25.470637</v>
      </c>
      <c r="D3" s="1">
        <v>5.0000000000000004E-6</v>
      </c>
      <c r="E3" s="1">
        <v>3.0000000000000001E-6</v>
      </c>
      <c r="F3" s="1">
        <v>12.374019000000001</v>
      </c>
      <c r="G3" s="1">
        <v>24.490190999999999</v>
      </c>
      <c r="H3" s="1">
        <v>0.82070799999999999</v>
      </c>
      <c r="I3" s="1">
        <v>1.5067710000000001</v>
      </c>
      <c r="J3" s="1">
        <v>0.410354</v>
      </c>
      <c r="K3" s="1">
        <v>0.753386</v>
      </c>
      <c r="L3" s="1">
        <v>-0.43692199999999998</v>
      </c>
      <c r="M3" s="1">
        <v>0.67265799999999998</v>
      </c>
      <c r="N3" s="1">
        <f t="shared" si="0"/>
        <v>-1.5519057750435992</v>
      </c>
      <c r="O3" s="1">
        <f t="shared" si="1"/>
        <v>0.80429830844081696</v>
      </c>
      <c r="P3" s="1">
        <f t="shared" si="2"/>
        <v>0.69593199909250469</v>
      </c>
      <c r="Q3" s="1">
        <f t="shared" si="3"/>
        <v>3.0549089331647021</v>
      </c>
    </row>
    <row r="4" spans="1:17" x14ac:dyDescent="0.25">
      <c r="A4" s="1">
        <v>8</v>
      </c>
      <c r="B4" s="1">
        <v>3</v>
      </c>
      <c r="C4" s="1">
        <v>25.470637</v>
      </c>
      <c r="D4" s="1">
        <v>5.0000000000000004E-6</v>
      </c>
      <c r="E4" s="1">
        <v>3.0000000000000001E-6</v>
      </c>
      <c r="F4" s="1">
        <v>13.614636000000001</v>
      </c>
      <c r="G4" s="1">
        <v>23.294737999999999</v>
      </c>
      <c r="H4" s="1">
        <v>0.90299200000000002</v>
      </c>
      <c r="I4" s="1">
        <v>1.4332199999999999</v>
      </c>
      <c r="J4" s="1">
        <v>0.30099700000000001</v>
      </c>
      <c r="K4" s="1">
        <v>0.47774</v>
      </c>
      <c r="L4" s="1">
        <v>-0.10743</v>
      </c>
      <c r="M4" s="1">
        <v>0.30227100000000001</v>
      </c>
      <c r="N4" s="1">
        <f t="shared" si="0"/>
        <v>-0.41048730162773517</v>
      </c>
      <c r="O4" s="1">
        <f t="shared" si="1"/>
        <v>0.56515379466539362</v>
      </c>
      <c r="P4" s="1">
        <f t="shared" si="2"/>
        <v>0.90299161120793192</v>
      </c>
      <c r="Q4" s="1">
        <f t="shared" si="3"/>
        <v>1.4332212076608539</v>
      </c>
    </row>
    <row r="5" spans="1:17" x14ac:dyDescent="0.25">
      <c r="A5" s="1">
        <v>8</v>
      </c>
      <c r="B5" s="1">
        <v>4</v>
      </c>
      <c r="C5" s="1">
        <v>25.470637</v>
      </c>
      <c r="D5" s="1">
        <v>5.0000000000000004E-6</v>
      </c>
      <c r="E5" s="1">
        <v>3.0000000000000001E-6</v>
      </c>
      <c r="F5" s="1">
        <v>12.947258</v>
      </c>
      <c r="G5" s="1">
        <v>25.190424</v>
      </c>
      <c r="H5" s="1">
        <v>0.85872800000000005</v>
      </c>
      <c r="I5" s="1">
        <v>1.5498529999999999</v>
      </c>
      <c r="J5" s="1">
        <v>0.21468200000000001</v>
      </c>
      <c r="K5" s="1">
        <v>0.387463</v>
      </c>
      <c r="L5" s="1">
        <v>-0.16451399999999999</v>
      </c>
      <c r="M5" s="1">
        <v>0.35477799999999998</v>
      </c>
      <c r="N5" s="1">
        <f t="shared" si="0"/>
        <v>-1.2993298555852606</v>
      </c>
      <c r="O5" s="1">
        <f t="shared" si="1"/>
        <v>0.68744302036395266</v>
      </c>
      <c r="P5" s="1">
        <f t="shared" si="2"/>
        <v>0.85872733174526017</v>
      </c>
      <c r="Q5" s="1">
        <f t="shared" si="3"/>
        <v>1.5498541587236643</v>
      </c>
    </row>
    <row r="6" spans="1:17" x14ac:dyDescent="0.25">
      <c r="A6" s="1">
        <v>8</v>
      </c>
      <c r="B6" s="1">
        <v>5</v>
      </c>
      <c r="C6" s="1">
        <v>25.470637</v>
      </c>
      <c r="D6" s="1">
        <v>5.0000000000000004E-6</v>
      </c>
      <c r="E6" s="1">
        <v>3.0000000000000001E-6</v>
      </c>
      <c r="F6" s="1">
        <v>12.429709000000001</v>
      </c>
      <c r="G6" s="1">
        <v>23.263195</v>
      </c>
      <c r="H6" s="1">
        <v>0.82440100000000005</v>
      </c>
      <c r="I6" s="1">
        <v>1.4312800000000001</v>
      </c>
      <c r="J6" s="1">
        <v>0.16488</v>
      </c>
      <c r="K6" s="1">
        <v>0.28625600000000001</v>
      </c>
      <c r="L6" s="1">
        <v>-0.213002</v>
      </c>
      <c r="M6" s="1">
        <v>0.30132500000000001</v>
      </c>
      <c r="N6" s="1">
        <f t="shared" si="0"/>
        <v>-7.1964025082436889</v>
      </c>
      <c r="O6" s="1">
        <f t="shared" si="1"/>
        <v>0.68318369382850419</v>
      </c>
      <c r="P6" s="1">
        <f t="shared" si="2"/>
        <v>0.82440094905037264</v>
      </c>
      <c r="Q6" s="1">
        <f t="shared" si="3"/>
        <v>1.4312806383511649</v>
      </c>
    </row>
    <row r="7" spans="1:17" x14ac:dyDescent="0.25">
      <c r="A7" s="1">
        <v>8</v>
      </c>
      <c r="B7" s="1">
        <v>6</v>
      </c>
      <c r="C7" s="1">
        <v>25.470637</v>
      </c>
      <c r="D7" s="1">
        <v>6.0000000000000002E-6</v>
      </c>
      <c r="E7" s="1">
        <v>3.0000000000000001E-6</v>
      </c>
      <c r="F7" s="1">
        <v>11.434412999999999</v>
      </c>
      <c r="G7" s="1">
        <v>25.508343</v>
      </c>
      <c r="H7" s="1">
        <v>0.75838799999999995</v>
      </c>
      <c r="I7" s="1">
        <v>1.5694140000000001</v>
      </c>
      <c r="J7" s="1">
        <v>0.12639800000000001</v>
      </c>
      <c r="K7" s="1">
        <v>0.261569</v>
      </c>
      <c r="L7" s="1">
        <v>-0.31858599999999998</v>
      </c>
      <c r="M7" s="1">
        <v>0.362819</v>
      </c>
      <c r="N7" s="1">
        <f t="shared" si="0"/>
        <v>3.2238476717319089</v>
      </c>
      <c r="O7" s="1">
        <f t="shared" si="1"/>
        <v>0.77357516359611167</v>
      </c>
      <c r="P7" s="1">
        <f t="shared" si="2"/>
        <v>0.75838815215693167</v>
      </c>
      <c r="Q7" s="1">
        <f t="shared" si="3"/>
        <v>1.5694127728227929</v>
      </c>
    </row>
    <row r="8" spans="1:17" x14ac:dyDescent="0.25">
      <c r="A8" s="1">
        <v>8</v>
      </c>
      <c r="B8" s="1">
        <v>7</v>
      </c>
      <c r="C8" s="1">
        <v>25.470637</v>
      </c>
      <c r="D8" s="1">
        <v>6.0000000000000002E-6</v>
      </c>
      <c r="E8" s="1">
        <v>3.0000000000000001E-6</v>
      </c>
      <c r="F8" s="1">
        <v>11.397599</v>
      </c>
      <c r="G8" s="1">
        <v>21.927083</v>
      </c>
      <c r="H8" s="1">
        <v>0.75594600000000001</v>
      </c>
      <c r="I8" s="1">
        <v>1.349075</v>
      </c>
      <c r="J8" s="1">
        <v>0.107992</v>
      </c>
      <c r="K8" s="1">
        <v>0.19272500000000001</v>
      </c>
      <c r="L8" s="1">
        <v>-0.32284499999999999</v>
      </c>
      <c r="M8" s="1">
        <v>0.25875100000000001</v>
      </c>
      <c r="N8" s="1">
        <f t="shared" si="0"/>
        <v>2.4116821582165686</v>
      </c>
      <c r="O8" s="1">
        <f t="shared" si="1"/>
        <v>0.70959950730772026</v>
      </c>
      <c r="P8" s="1">
        <f t="shared" si="2"/>
        <v>0.75594646387142861</v>
      </c>
      <c r="Q8" s="1">
        <f t="shared" si="3"/>
        <v>1.3490743326466543</v>
      </c>
    </row>
    <row r="9" spans="1:17" x14ac:dyDescent="0.25">
      <c r="A9" s="1">
        <v>8</v>
      </c>
      <c r="B9" s="1">
        <v>8</v>
      </c>
      <c r="C9" s="1">
        <v>25.470637</v>
      </c>
      <c r="D9" s="1">
        <v>3.9999999999999998E-6</v>
      </c>
      <c r="E9" s="1">
        <v>3.0000000000000001E-6</v>
      </c>
      <c r="F9" s="1">
        <v>15.256237</v>
      </c>
      <c r="G9" s="1">
        <v>21.941085000000001</v>
      </c>
      <c r="H9" s="1">
        <v>1.011871</v>
      </c>
      <c r="I9" s="1">
        <v>1.349936</v>
      </c>
      <c r="J9" s="1">
        <v>0.12648400000000001</v>
      </c>
      <c r="K9" s="1">
        <v>0.168742</v>
      </c>
      <c r="L9" s="1">
        <v>1.1731999999999999E-2</v>
      </c>
      <c r="M9" s="1">
        <v>0.25922400000000001</v>
      </c>
      <c r="N9" s="1">
        <f t="shared" si="0"/>
        <v>8.6733128550886954E-2</v>
      </c>
      <c r="O9" s="1">
        <f t="shared" si="1"/>
        <v>0.73680650103319578</v>
      </c>
      <c r="P9" s="1">
        <f t="shared" si="2"/>
        <v>1.0118712737840343</v>
      </c>
      <c r="Q9" s="1">
        <f t="shared" si="3"/>
        <v>1.3499357430586305</v>
      </c>
    </row>
    <row r="10" spans="1:17" x14ac:dyDescent="0.25">
      <c r="A10" s="1">
        <v>8</v>
      </c>
      <c r="B10" s="1">
        <v>9</v>
      </c>
      <c r="C10" s="1">
        <v>25.470637</v>
      </c>
      <c r="D10" s="1">
        <v>3.9999999999999998E-6</v>
      </c>
      <c r="E10" s="1">
        <v>3.0000000000000001E-6</v>
      </c>
      <c r="F10" s="1">
        <v>14.384247999999999</v>
      </c>
      <c r="G10" s="1">
        <v>19.690394000000001</v>
      </c>
      <c r="H10" s="1">
        <v>0.954036</v>
      </c>
      <c r="I10" s="1">
        <v>1.2114609999999999</v>
      </c>
      <c r="J10" s="1">
        <v>0.106004</v>
      </c>
      <c r="K10" s="1">
        <v>0.134607</v>
      </c>
      <c r="L10" s="1">
        <v>-4.8177999999999999E-2</v>
      </c>
      <c r="M10" s="1">
        <v>0.17455100000000001</v>
      </c>
      <c r="N10" s="1">
        <f t="shared" si="0"/>
        <v>-0.70553031683632283</v>
      </c>
      <c r="O10" s="1">
        <f t="shared" si="1"/>
        <v>0.65554738592092843</v>
      </c>
      <c r="P10" s="1">
        <f t="shared" si="2"/>
        <v>0.95403643274329353</v>
      </c>
      <c r="Q10" s="1">
        <f t="shared" si="3"/>
        <v>1.2114618831690389</v>
      </c>
    </row>
    <row r="11" spans="1:17" x14ac:dyDescent="0.25">
      <c r="A11" s="1">
        <v>8</v>
      </c>
      <c r="B11" s="1">
        <v>10</v>
      </c>
      <c r="C11" s="1">
        <v>25.470637</v>
      </c>
      <c r="D11" s="1">
        <v>3.9999999999999998E-6</v>
      </c>
      <c r="E11" s="1">
        <v>3.0000000000000001E-6</v>
      </c>
      <c r="F11" s="1">
        <v>14.620433</v>
      </c>
      <c r="G11" s="1">
        <v>20.862015</v>
      </c>
      <c r="H11" s="1">
        <v>0.96970100000000004</v>
      </c>
      <c r="I11" s="1">
        <v>1.2835460000000001</v>
      </c>
      <c r="J11" s="1">
        <v>9.6970000000000001E-2</v>
      </c>
      <c r="K11" s="1">
        <v>0.128355</v>
      </c>
      <c r="L11" s="1">
        <v>-3.1245999999999999E-2</v>
      </c>
      <c r="M11" s="1">
        <v>0.22090799999999999</v>
      </c>
      <c r="N11" s="1">
        <f t="shared" si="0"/>
        <v>-0.43470518346211523</v>
      </c>
      <c r="O11" s="1">
        <f t="shared" si="1"/>
        <v>0.73927471377149634</v>
      </c>
      <c r="P11" s="1">
        <f t="shared" si="2"/>
        <v>0.96970073096041087</v>
      </c>
      <c r="Q11" s="1">
        <f t="shared" si="3"/>
        <v>1.283545460613124</v>
      </c>
    </row>
    <row r="12" spans="1:17" x14ac:dyDescent="0.25">
      <c r="A12" s="1">
        <v>8</v>
      </c>
      <c r="B12" s="1">
        <v>11</v>
      </c>
      <c r="C12" s="1">
        <v>25.470637</v>
      </c>
      <c r="D12" s="1">
        <v>5.0000000000000004E-6</v>
      </c>
      <c r="E12" s="1">
        <v>3.0000000000000001E-6</v>
      </c>
      <c r="F12" s="1">
        <v>14.062704999999999</v>
      </c>
      <c r="G12" s="1">
        <v>19.379435000000001</v>
      </c>
      <c r="H12" s="1">
        <v>0.93271000000000004</v>
      </c>
      <c r="I12" s="1">
        <v>1.192329</v>
      </c>
      <c r="J12" s="1">
        <v>8.4792000000000006E-2</v>
      </c>
      <c r="K12" s="1">
        <v>0.108394</v>
      </c>
      <c r="L12" s="1">
        <v>-7.2145000000000001E-2</v>
      </c>
      <c r="M12" s="1">
        <v>0.161306</v>
      </c>
      <c r="N12" s="1">
        <f t="shared" si="0"/>
        <v>-2.8490217196194592</v>
      </c>
      <c r="O12" s="1">
        <f t="shared" si="1"/>
        <v>0.67903760342280706</v>
      </c>
      <c r="P12" s="1">
        <f t="shared" si="2"/>
        <v>0.93270966147302847</v>
      </c>
      <c r="Q12" s="1">
        <f t="shared" si="3"/>
        <v>1.1923299797065436</v>
      </c>
    </row>
    <row r="13" spans="1:17" x14ac:dyDescent="0.25">
      <c r="A13" s="1">
        <v>8</v>
      </c>
      <c r="B13" s="1">
        <v>12</v>
      </c>
      <c r="C13" s="1">
        <v>25.470637</v>
      </c>
      <c r="D13" s="1">
        <v>5.0000000000000004E-6</v>
      </c>
      <c r="E13" s="1">
        <v>3.9999999999999998E-6</v>
      </c>
      <c r="F13" s="1">
        <v>11.695644</v>
      </c>
      <c r="G13" s="1">
        <v>18.112672</v>
      </c>
      <c r="H13" s="1">
        <v>0.77571400000000001</v>
      </c>
      <c r="I13" s="1">
        <v>1.1143909999999999</v>
      </c>
      <c r="J13" s="1">
        <v>6.4643000000000006E-2</v>
      </c>
      <c r="K13" s="1">
        <v>9.2866000000000004E-2</v>
      </c>
      <c r="L13" s="1">
        <v>-0.289134</v>
      </c>
      <c r="M13" s="1">
        <v>0.102649</v>
      </c>
      <c r="N13" s="1">
        <f t="shared" si="0"/>
        <v>1.5912173224720862</v>
      </c>
      <c r="O13" s="1">
        <f t="shared" si="1"/>
        <v>0.5785380851132782</v>
      </c>
      <c r="P13" s="1">
        <f t="shared" si="2"/>
        <v>0.77571454945723251</v>
      </c>
      <c r="Q13" s="1">
        <f t="shared" si="3"/>
        <v>1.1143911356871503</v>
      </c>
    </row>
    <row r="14" spans="1:17" x14ac:dyDescent="0.25">
      <c r="A14" s="1">
        <v>16</v>
      </c>
      <c r="B14" s="1">
        <v>1</v>
      </c>
      <c r="C14" s="1">
        <v>25.347377999999999</v>
      </c>
      <c r="D14" s="1">
        <v>1.5E-5</v>
      </c>
      <c r="E14" s="1">
        <v>1.5E-5</v>
      </c>
      <c r="F14" s="1">
        <v>16.954350999999999</v>
      </c>
      <c r="G14" s="1">
        <v>17.622637999999998</v>
      </c>
      <c r="H14" s="1">
        <v>1</v>
      </c>
      <c r="I14" s="1">
        <v>1</v>
      </c>
      <c r="J14" s="1">
        <v>1</v>
      </c>
      <c r="K14" s="1">
        <v>1</v>
      </c>
      <c r="L14" s="1">
        <v>0</v>
      </c>
      <c r="M14" s="1">
        <v>0</v>
      </c>
      <c r="N14" s="1">
        <f t="shared" si="0"/>
        <v>0</v>
      </c>
      <c r="O14" s="1">
        <f t="shared" si="1"/>
        <v>0</v>
      </c>
      <c r="P14" s="1">
        <f t="shared" si="2"/>
        <v>1</v>
      </c>
      <c r="Q14" s="1">
        <f t="shared" si="3"/>
        <v>1</v>
      </c>
    </row>
    <row r="15" spans="1:17" x14ac:dyDescent="0.25">
      <c r="A15" s="1">
        <v>16</v>
      </c>
      <c r="B15" s="1">
        <v>2</v>
      </c>
      <c r="C15" s="1">
        <v>25.347377999999999</v>
      </c>
      <c r="D15" s="1">
        <v>1.2E-5</v>
      </c>
      <c r="E15" s="1">
        <v>9.0000000000000002E-6</v>
      </c>
      <c r="F15" s="1">
        <v>22.208134000000001</v>
      </c>
      <c r="G15" s="1">
        <v>29.633237000000001</v>
      </c>
      <c r="H15" s="1">
        <v>1.3098780000000001</v>
      </c>
      <c r="I15" s="1">
        <v>1.6815439999999999</v>
      </c>
      <c r="J15" s="1">
        <v>0.65493900000000005</v>
      </c>
      <c r="K15" s="1">
        <v>0.84077199999999996</v>
      </c>
      <c r="L15" s="1">
        <v>0.47314000000000001</v>
      </c>
      <c r="M15" s="1">
        <v>0.81061700000000003</v>
      </c>
      <c r="N15" s="1">
        <f t="shared" si="0"/>
        <v>0.64235578424318118</v>
      </c>
      <c r="O15" s="1">
        <f t="shared" si="1"/>
        <v>0.89540416333216799</v>
      </c>
      <c r="P15" s="1">
        <f t="shared" si="2"/>
        <v>1.8980374292981057</v>
      </c>
      <c r="Q15" s="1">
        <f t="shared" si="3"/>
        <v>5.2803049904162469</v>
      </c>
    </row>
    <row r="16" spans="1:17" x14ac:dyDescent="0.25">
      <c r="A16" s="1">
        <v>16</v>
      </c>
      <c r="B16" s="1">
        <v>3</v>
      </c>
      <c r="C16" s="1">
        <v>25.347377999999999</v>
      </c>
      <c r="D16" s="1">
        <v>7.9999999999999996E-6</v>
      </c>
      <c r="E16" s="1">
        <v>6.0000000000000002E-6</v>
      </c>
      <c r="F16" s="1">
        <v>31.024183000000001</v>
      </c>
      <c r="G16" s="1">
        <v>39.976425999999996</v>
      </c>
      <c r="H16" s="1">
        <v>1.8298650000000001</v>
      </c>
      <c r="I16" s="1">
        <v>2.2684700000000002</v>
      </c>
      <c r="J16" s="1">
        <v>0.60995500000000002</v>
      </c>
      <c r="K16" s="1">
        <v>0.75615699999999997</v>
      </c>
      <c r="L16" s="1">
        <v>0.45351200000000003</v>
      </c>
      <c r="M16" s="1">
        <v>0.55917399999999995</v>
      </c>
      <c r="N16" s="1">
        <f t="shared" si="0"/>
        <v>0.71343412563239905</v>
      </c>
      <c r="O16" s="1">
        <f t="shared" si="1"/>
        <v>0.79190104741997058</v>
      </c>
      <c r="P16" s="1">
        <f t="shared" si="2"/>
        <v>1.8298663465620473</v>
      </c>
      <c r="Q16" s="1">
        <f t="shared" si="3"/>
        <v>2.2684687382323183</v>
      </c>
    </row>
    <row r="17" spans="1:17" x14ac:dyDescent="0.25">
      <c r="A17" s="1">
        <v>16</v>
      </c>
      <c r="B17" s="1">
        <v>4</v>
      </c>
      <c r="C17" s="1">
        <v>25.347377999999999</v>
      </c>
      <c r="D17" s="1">
        <v>6.9999999999999999E-6</v>
      </c>
      <c r="E17" s="1">
        <v>5.0000000000000004E-6</v>
      </c>
      <c r="F17" s="1">
        <v>35.326276</v>
      </c>
      <c r="G17" s="1">
        <v>49.688702999999997</v>
      </c>
      <c r="H17" s="1">
        <v>2.0836109999999999</v>
      </c>
      <c r="I17" s="1">
        <v>2.8195950000000001</v>
      </c>
      <c r="J17" s="1">
        <v>0.520903</v>
      </c>
      <c r="K17" s="1">
        <v>0.70489900000000005</v>
      </c>
      <c r="L17" s="1">
        <v>0.52006399999999997</v>
      </c>
      <c r="M17" s="1">
        <v>0.645339</v>
      </c>
      <c r="N17" s="1">
        <f t="shared" si="0"/>
        <v>0.81253905957053219</v>
      </c>
      <c r="O17" s="1">
        <f t="shared" si="1"/>
        <v>0.87920335611135769</v>
      </c>
      <c r="P17" s="1">
        <f t="shared" si="2"/>
        <v>2.083611148153087</v>
      </c>
      <c r="Q17" s="1">
        <f t="shared" si="3"/>
        <v>2.8195939220833415</v>
      </c>
    </row>
    <row r="18" spans="1:17" x14ac:dyDescent="0.25">
      <c r="A18" s="1">
        <v>16</v>
      </c>
      <c r="B18" s="1">
        <v>5</v>
      </c>
      <c r="C18" s="1">
        <v>25.347377999999999</v>
      </c>
      <c r="D18" s="1">
        <v>6.9999999999999999E-6</v>
      </c>
      <c r="E18" s="1">
        <v>5.0000000000000004E-6</v>
      </c>
      <c r="F18" s="1">
        <v>34.669212000000002</v>
      </c>
      <c r="G18" s="1">
        <v>53.085729000000001</v>
      </c>
      <c r="H18" s="1">
        <v>2.0448559999999998</v>
      </c>
      <c r="I18" s="1">
        <v>3.0123600000000001</v>
      </c>
      <c r="J18" s="1">
        <v>0.40897099999999997</v>
      </c>
      <c r="K18" s="1">
        <v>0.60247200000000001</v>
      </c>
      <c r="L18" s="1">
        <v>0.51096799999999998</v>
      </c>
      <c r="M18" s="1">
        <v>0.66803400000000002</v>
      </c>
      <c r="N18" s="1">
        <f t="shared" si="0"/>
        <v>0.83933884210636978</v>
      </c>
      <c r="O18" s="1">
        <f t="shared" si="1"/>
        <v>0.90959866410176538</v>
      </c>
      <c r="P18" s="1">
        <f t="shared" si="2"/>
        <v>2.0448559603461529</v>
      </c>
      <c r="Q18" s="1">
        <f t="shared" si="3"/>
        <v>3.0123566871306098</v>
      </c>
    </row>
    <row r="19" spans="1:17" x14ac:dyDescent="0.25">
      <c r="A19" s="1">
        <v>16</v>
      </c>
      <c r="B19" s="1">
        <v>6</v>
      </c>
      <c r="C19" s="1">
        <v>25.347377999999999</v>
      </c>
      <c r="D19" s="1">
        <v>6.0000000000000002E-6</v>
      </c>
      <c r="E19" s="1">
        <v>3.9999999999999998E-6</v>
      </c>
      <c r="F19" s="1">
        <v>40.258149000000003</v>
      </c>
      <c r="G19" s="1">
        <v>58.860365999999999</v>
      </c>
      <c r="H19" s="1">
        <v>2.3745020000000001</v>
      </c>
      <c r="I19" s="1">
        <v>3.3400430000000001</v>
      </c>
      <c r="J19" s="1">
        <v>0.39574999999999999</v>
      </c>
      <c r="K19" s="1">
        <v>0.556674</v>
      </c>
      <c r="L19" s="1">
        <v>0.57885900000000001</v>
      </c>
      <c r="M19" s="1">
        <v>0.70060299999999998</v>
      </c>
      <c r="N19" s="1">
        <f t="shared" si="0"/>
        <v>0.89185693431031798</v>
      </c>
      <c r="O19" s="1">
        <f t="shared" si="1"/>
        <v>0.93351188037348309</v>
      </c>
      <c r="P19" s="1">
        <f t="shared" si="2"/>
        <v>2.3745016514658985</v>
      </c>
      <c r="Q19" s="1">
        <f t="shared" si="3"/>
        <v>3.3400468274565207</v>
      </c>
    </row>
    <row r="20" spans="1:17" x14ac:dyDescent="0.25">
      <c r="A20" s="1">
        <v>16</v>
      </c>
      <c r="B20" s="1">
        <v>7</v>
      </c>
      <c r="C20" s="1">
        <v>25.347377999999999</v>
      </c>
      <c r="D20" s="1">
        <v>6.9999999999999999E-6</v>
      </c>
      <c r="E20" s="1">
        <v>3.9999999999999998E-6</v>
      </c>
      <c r="F20" s="1">
        <v>39.135736999999999</v>
      </c>
      <c r="G20" s="1">
        <v>60.095737999999997</v>
      </c>
      <c r="H20" s="1">
        <v>2.3083</v>
      </c>
      <c r="I20" s="1">
        <v>3.4101439999999998</v>
      </c>
      <c r="J20" s="1">
        <v>0.32975700000000002</v>
      </c>
      <c r="K20" s="1">
        <v>0.48716300000000001</v>
      </c>
      <c r="L20" s="1">
        <v>0.56678099999999998</v>
      </c>
      <c r="M20" s="1">
        <v>0.70675699999999997</v>
      </c>
      <c r="N20" s="1">
        <f t="shared" si="0"/>
        <v>0.90155648460262783</v>
      </c>
      <c r="O20" s="1">
        <f t="shared" si="1"/>
        <v>0.94404338329890303</v>
      </c>
      <c r="P20" s="1">
        <f t="shared" si="2"/>
        <v>2.3083013441238727</v>
      </c>
      <c r="Q20" s="1">
        <f t="shared" si="3"/>
        <v>3.4101410775363772</v>
      </c>
    </row>
    <row r="21" spans="1:17" x14ac:dyDescent="0.25">
      <c r="A21" s="1">
        <v>16</v>
      </c>
      <c r="B21" s="1">
        <v>8</v>
      </c>
      <c r="C21" s="1">
        <v>25.347377999999999</v>
      </c>
      <c r="D21" s="1">
        <v>6.0000000000000002E-6</v>
      </c>
      <c r="E21" s="1">
        <v>5.0000000000000004E-6</v>
      </c>
      <c r="F21" s="1">
        <v>42.896839999999997</v>
      </c>
      <c r="G21" s="1">
        <v>50.251902999999999</v>
      </c>
      <c r="H21" s="1">
        <v>2.530138</v>
      </c>
      <c r="I21" s="1">
        <v>2.8515540000000001</v>
      </c>
      <c r="J21" s="1">
        <v>0.31626700000000002</v>
      </c>
      <c r="K21" s="1">
        <v>0.35644399999999998</v>
      </c>
      <c r="L21" s="1">
        <v>0.604765</v>
      </c>
      <c r="M21" s="1">
        <v>0.64931399999999995</v>
      </c>
      <c r="N21" s="1">
        <f t="shared" si="0"/>
        <v>0.92447770120696959</v>
      </c>
      <c r="O21" s="1">
        <f t="shared" si="1"/>
        <v>0.93675861529200577</v>
      </c>
      <c r="P21" s="1">
        <f t="shared" si="2"/>
        <v>2.5301402962794288</v>
      </c>
      <c r="Q21" s="1">
        <f t="shared" si="3"/>
        <v>2.8515538116719794</v>
      </c>
    </row>
    <row r="22" spans="1:17" x14ac:dyDescent="0.25">
      <c r="A22" s="1">
        <v>16</v>
      </c>
      <c r="B22" s="1">
        <v>9</v>
      </c>
      <c r="C22" s="1">
        <v>25.347377999999999</v>
      </c>
      <c r="D22" s="1">
        <v>6.9999999999999999E-6</v>
      </c>
      <c r="E22" s="1">
        <v>5.0000000000000004E-6</v>
      </c>
      <c r="F22" s="1">
        <v>39.275202999999998</v>
      </c>
      <c r="G22" s="1">
        <v>49.760663999999998</v>
      </c>
      <c r="H22" s="1">
        <v>2.3165260000000001</v>
      </c>
      <c r="I22" s="1">
        <v>2.8236780000000001</v>
      </c>
      <c r="J22" s="1">
        <v>0.25739200000000001</v>
      </c>
      <c r="K22" s="1">
        <v>0.31374200000000002</v>
      </c>
      <c r="L22" s="1">
        <v>0.56831900000000002</v>
      </c>
      <c r="M22" s="1">
        <v>0.64585199999999998</v>
      </c>
      <c r="N22" s="1">
        <f t="shared" si="0"/>
        <v>0.9221712876756587</v>
      </c>
      <c r="O22" s="1">
        <f t="shared" si="1"/>
        <v>0.94257198528381569</v>
      </c>
      <c r="P22" s="1">
        <f t="shared" si="2"/>
        <v>2.3165253972261928</v>
      </c>
      <c r="Q22" s="1">
        <f t="shared" si="3"/>
        <v>2.8236782362176265</v>
      </c>
    </row>
    <row r="23" spans="1:17" x14ac:dyDescent="0.25">
      <c r="A23" s="1">
        <v>16</v>
      </c>
      <c r="B23" s="1">
        <v>10</v>
      </c>
      <c r="C23" s="1">
        <v>25.347377999999999</v>
      </c>
      <c r="D23" s="1">
        <v>6.0000000000000002E-6</v>
      </c>
      <c r="E23" s="1">
        <v>5.0000000000000004E-6</v>
      </c>
      <c r="F23" s="1">
        <v>43.664437</v>
      </c>
      <c r="G23" s="1">
        <v>52.942585999999999</v>
      </c>
      <c r="H23" s="1">
        <v>2.575412</v>
      </c>
      <c r="I23" s="1">
        <v>3.0042369999999998</v>
      </c>
      <c r="J23" s="1">
        <v>0.25754100000000002</v>
      </c>
      <c r="K23" s="1">
        <v>0.30042400000000002</v>
      </c>
      <c r="L23" s="1">
        <v>0.61171299999999995</v>
      </c>
      <c r="M23" s="1">
        <v>0.66713699999999998</v>
      </c>
      <c r="N23" s="1">
        <f t="shared" si="0"/>
        <v>0.94031328045534979</v>
      </c>
      <c r="O23" s="1">
        <f t="shared" si="1"/>
        <v>0.95247688076624515</v>
      </c>
      <c r="P23" s="1">
        <f t="shared" si="2"/>
        <v>2.5754145773615904</v>
      </c>
      <c r="Q23" s="1">
        <f t="shared" si="3"/>
        <v>3.0042389812024766</v>
      </c>
    </row>
    <row r="24" spans="1:17" x14ac:dyDescent="0.25">
      <c r="A24" s="1">
        <v>16</v>
      </c>
      <c r="B24" s="1">
        <v>11</v>
      </c>
      <c r="C24" s="1">
        <v>25.347377999999999</v>
      </c>
      <c r="D24" s="1">
        <v>6.0000000000000002E-6</v>
      </c>
      <c r="E24" s="1">
        <v>5.0000000000000004E-6</v>
      </c>
      <c r="F24" s="1">
        <v>43.256203999999997</v>
      </c>
      <c r="G24" s="1">
        <v>52.598145000000002</v>
      </c>
      <c r="H24" s="1">
        <v>2.5513330000000001</v>
      </c>
      <c r="I24" s="1">
        <v>2.9846919999999999</v>
      </c>
      <c r="J24" s="1">
        <v>0.23193900000000001</v>
      </c>
      <c r="K24" s="1">
        <v>0.27133600000000002</v>
      </c>
      <c r="L24" s="1">
        <v>0.60804800000000003</v>
      </c>
      <c r="M24" s="1">
        <v>0.66495700000000002</v>
      </c>
      <c r="N24" s="1">
        <f t="shared" si="0"/>
        <v>0.94464330101913996</v>
      </c>
      <c r="O24" s="1">
        <f t="shared" si="1"/>
        <v>0.95620106751098433</v>
      </c>
      <c r="P24" s="1">
        <f t="shared" si="2"/>
        <v>2.5513328162632161</v>
      </c>
      <c r="Q24" s="1">
        <f t="shared" si="3"/>
        <v>2.9846915172082391</v>
      </c>
    </row>
    <row r="25" spans="1:17" x14ac:dyDescent="0.25">
      <c r="A25" s="1">
        <v>16</v>
      </c>
      <c r="B25" s="1">
        <v>12</v>
      </c>
      <c r="C25" s="1">
        <v>25.347377999999999</v>
      </c>
      <c r="D25" s="1">
        <v>6.0000000000000002E-6</v>
      </c>
      <c r="E25" s="1">
        <v>5.0000000000000004E-6</v>
      </c>
      <c r="F25" s="1">
        <v>43.771597</v>
      </c>
      <c r="G25" s="1">
        <v>54.931635999999997</v>
      </c>
      <c r="H25" s="1">
        <v>2.5817320000000001</v>
      </c>
      <c r="I25" s="1">
        <v>3.1171060000000002</v>
      </c>
      <c r="J25" s="1">
        <v>0.215144</v>
      </c>
      <c r="K25" s="1">
        <v>0.25975900000000002</v>
      </c>
      <c r="L25" s="1">
        <v>0.61266299999999996</v>
      </c>
      <c r="M25" s="1">
        <v>0.67918999999999996</v>
      </c>
      <c r="N25" s="1">
        <f t="shared" si="0"/>
        <v>0.94995188837016509</v>
      </c>
      <c r="O25" s="1">
        <f t="shared" si="1"/>
        <v>0.96212884056243064</v>
      </c>
      <c r="P25" s="1">
        <f t="shared" si="2"/>
        <v>2.5817311540080081</v>
      </c>
      <c r="Q25" s="1">
        <f t="shared" si="3"/>
        <v>3.1171098157788095</v>
      </c>
    </row>
    <row r="26" spans="1:17" x14ac:dyDescent="0.25">
      <c r="A26" s="1">
        <v>32</v>
      </c>
      <c r="B26" s="1">
        <v>1</v>
      </c>
      <c r="C26" s="1">
        <v>25.320688000000001</v>
      </c>
      <c r="D26" s="1">
        <v>5.8E-5</v>
      </c>
      <c r="E26" s="1">
        <v>5.7000000000000003E-5</v>
      </c>
      <c r="F26" s="1">
        <v>17.787521999999999</v>
      </c>
      <c r="G26" s="1">
        <v>18.023008000000001</v>
      </c>
      <c r="H26" s="1">
        <v>1</v>
      </c>
      <c r="I26" s="1">
        <v>1</v>
      </c>
      <c r="J26" s="1">
        <v>1</v>
      </c>
      <c r="K26" s="1">
        <v>1</v>
      </c>
      <c r="L26" s="1">
        <v>0</v>
      </c>
      <c r="M26" s="1">
        <v>0</v>
      </c>
      <c r="N26" s="1">
        <f t="shared" si="0"/>
        <v>0</v>
      </c>
      <c r="O26" s="1">
        <f t="shared" si="1"/>
        <v>0</v>
      </c>
      <c r="P26" s="1">
        <f t="shared" si="2"/>
        <v>1</v>
      </c>
      <c r="Q26" s="1">
        <f t="shared" si="3"/>
        <v>1</v>
      </c>
    </row>
    <row r="27" spans="1:17" x14ac:dyDescent="0.25">
      <c r="A27" s="1">
        <v>32</v>
      </c>
      <c r="B27" s="1">
        <v>2</v>
      </c>
      <c r="C27" s="1">
        <v>25.320688000000001</v>
      </c>
      <c r="D27" s="1">
        <v>3.1999999999999999E-5</v>
      </c>
      <c r="E27" s="1">
        <v>2.9E-5</v>
      </c>
      <c r="F27" s="1">
        <v>31.790493999999999</v>
      </c>
      <c r="G27" s="1">
        <v>35.470405</v>
      </c>
      <c r="H27" s="1">
        <v>1.787236</v>
      </c>
      <c r="I27" s="1">
        <v>1.968062</v>
      </c>
      <c r="J27" s="1">
        <v>0.89361800000000002</v>
      </c>
      <c r="K27" s="1">
        <v>0.98403099999999999</v>
      </c>
      <c r="L27" s="1">
        <v>0.88095299999999999</v>
      </c>
      <c r="M27" s="1">
        <v>0.98377199999999998</v>
      </c>
      <c r="N27" s="1">
        <f t="shared" si="0"/>
        <v>0.93670921070329771</v>
      </c>
      <c r="O27" s="1">
        <f t="shared" si="1"/>
        <v>0.99181962443264637</v>
      </c>
      <c r="P27" s="1">
        <f t="shared" si="2"/>
        <v>8.400043680227137</v>
      </c>
      <c r="Q27" s="1">
        <f t="shared" si="3"/>
        <v>61.62188809465114</v>
      </c>
    </row>
    <row r="28" spans="1:17" x14ac:dyDescent="0.25">
      <c r="A28" s="1">
        <v>32</v>
      </c>
      <c r="B28" s="1">
        <v>3</v>
      </c>
      <c r="C28" s="1">
        <v>25.320688000000001</v>
      </c>
      <c r="D28" s="1">
        <v>2.3E-5</v>
      </c>
      <c r="E28" s="1">
        <v>2.0999999999999999E-5</v>
      </c>
      <c r="F28" s="1">
        <v>44.435378999999998</v>
      </c>
      <c r="G28" s="1">
        <v>49.801233000000003</v>
      </c>
      <c r="H28" s="1">
        <v>2.4981209999999998</v>
      </c>
      <c r="I28" s="1">
        <v>2.7632029999999999</v>
      </c>
      <c r="J28" s="1">
        <v>0.83270699999999997</v>
      </c>
      <c r="K28" s="1">
        <v>0.921068</v>
      </c>
      <c r="L28" s="1">
        <v>0.59969899999999998</v>
      </c>
      <c r="M28" s="1">
        <v>0.63810100000000003</v>
      </c>
      <c r="N28" s="1">
        <f t="shared" si="0"/>
        <v>0.81799519686750644</v>
      </c>
      <c r="O28" s="1">
        <f t="shared" si="1"/>
        <v>0.84100752042217697</v>
      </c>
      <c r="P28" s="1">
        <f t="shared" si="2"/>
        <v>2.4981201645761564</v>
      </c>
      <c r="Q28" s="1">
        <f t="shared" si="3"/>
        <v>2.7632018878195299</v>
      </c>
    </row>
    <row r="29" spans="1:17" x14ac:dyDescent="0.25">
      <c r="A29" s="1">
        <v>32</v>
      </c>
      <c r="B29" s="1">
        <v>4</v>
      </c>
      <c r="C29" s="1">
        <v>25.320688000000001</v>
      </c>
      <c r="D29" s="1">
        <v>1.8E-5</v>
      </c>
      <c r="E29" s="1">
        <v>1.5999999999999999E-5</v>
      </c>
      <c r="F29" s="1">
        <v>57.757274000000002</v>
      </c>
      <c r="G29" s="1">
        <v>65.392627000000005</v>
      </c>
      <c r="H29" s="1">
        <v>3.2470669999999999</v>
      </c>
      <c r="I29" s="1">
        <v>3.6282860000000001</v>
      </c>
      <c r="J29" s="1">
        <v>0.81176700000000002</v>
      </c>
      <c r="K29" s="1">
        <v>0.90707099999999996</v>
      </c>
      <c r="L29" s="1">
        <v>0.69203000000000003</v>
      </c>
      <c r="M29" s="1">
        <v>0.72438800000000003</v>
      </c>
      <c r="N29" s="1">
        <f t="shared" si="0"/>
        <v>0.89988264322565337</v>
      </c>
      <c r="O29" s="1">
        <f t="shared" si="1"/>
        <v>0.91314284417697922</v>
      </c>
      <c r="P29" s="1">
        <f t="shared" si="2"/>
        <v>3.2470695197584183</v>
      </c>
      <c r="Q29" s="1">
        <f t="shared" si="3"/>
        <v>3.6282890440184032</v>
      </c>
    </row>
    <row r="30" spans="1:17" x14ac:dyDescent="0.25">
      <c r="A30" s="1">
        <v>32</v>
      </c>
      <c r="B30" s="1">
        <v>5</v>
      </c>
      <c r="C30" s="1">
        <v>25.320688000000001</v>
      </c>
      <c r="D30" s="1">
        <v>1.5999999999999999E-5</v>
      </c>
      <c r="E30" s="1">
        <v>1.2999999999999999E-5</v>
      </c>
      <c r="F30" s="1">
        <v>63.551264000000003</v>
      </c>
      <c r="G30" s="1">
        <v>76.888925</v>
      </c>
      <c r="H30" s="1">
        <v>3.5728</v>
      </c>
      <c r="I30" s="1">
        <v>4.2661540000000002</v>
      </c>
      <c r="J30" s="1">
        <v>0.71455999999999997</v>
      </c>
      <c r="K30" s="1">
        <v>0.85323099999999996</v>
      </c>
      <c r="L30" s="1">
        <v>0.72010700000000005</v>
      </c>
      <c r="M30" s="1">
        <v>0.76559699999999997</v>
      </c>
      <c r="N30" s="1">
        <f t="shared" si="0"/>
        <v>0.92787058540965073</v>
      </c>
      <c r="O30" s="1">
        <f t="shared" si="1"/>
        <v>0.94229920923358368</v>
      </c>
      <c r="P30" s="1">
        <f t="shared" si="2"/>
        <v>3.5727938890933326</v>
      </c>
      <c r="Q30" s="1">
        <f t="shared" si="3"/>
        <v>4.2661570031100275</v>
      </c>
    </row>
    <row r="31" spans="1:17" x14ac:dyDescent="0.25">
      <c r="A31" s="1">
        <v>32</v>
      </c>
      <c r="B31" s="1">
        <v>6</v>
      </c>
      <c r="C31" s="1">
        <v>25.320688000000001</v>
      </c>
      <c r="D31" s="1">
        <v>1.4E-5</v>
      </c>
      <c r="E31" s="1">
        <v>1.2E-5</v>
      </c>
      <c r="F31" s="1">
        <v>72.096342000000007</v>
      </c>
      <c r="G31" s="1">
        <v>88.727536000000001</v>
      </c>
      <c r="H31" s="1">
        <v>4.0531980000000001</v>
      </c>
      <c r="I31" s="1">
        <v>4.9230150000000004</v>
      </c>
      <c r="J31" s="1">
        <v>0.67553300000000005</v>
      </c>
      <c r="K31" s="1">
        <v>0.82050199999999995</v>
      </c>
      <c r="L31" s="1">
        <v>0.75328099999999998</v>
      </c>
      <c r="M31" s="1">
        <v>0.79687200000000002</v>
      </c>
      <c r="N31" s="1">
        <f t="shared" si="0"/>
        <v>0.94823792774638338</v>
      </c>
      <c r="O31" s="1">
        <f t="shared" si="1"/>
        <v>0.95924692437945891</v>
      </c>
      <c r="P31" s="1">
        <f t="shared" si="2"/>
        <v>4.0531941196259709</v>
      </c>
      <c r="Q31" s="1">
        <f t="shared" si="3"/>
        <v>4.9230042140916082</v>
      </c>
    </row>
    <row r="32" spans="1:17" x14ac:dyDescent="0.25">
      <c r="A32" s="1">
        <v>32</v>
      </c>
      <c r="B32" s="1">
        <v>7</v>
      </c>
      <c r="C32" s="1">
        <v>25.320688000000001</v>
      </c>
      <c r="D32" s="1">
        <v>1.2E-5</v>
      </c>
      <c r="E32" s="1">
        <v>1.0000000000000001E-5</v>
      </c>
      <c r="F32" s="1">
        <v>83.181422999999995</v>
      </c>
      <c r="G32" s="1">
        <v>100.247231</v>
      </c>
      <c r="H32" s="1">
        <v>4.6763919999999999</v>
      </c>
      <c r="I32" s="1">
        <v>5.5621809999999998</v>
      </c>
      <c r="J32" s="1">
        <v>0.66805599999999998</v>
      </c>
      <c r="K32" s="1">
        <v>0.794597</v>
      </c>
      <c r="L32" s="1">
        <v>0.78615999999999997</v>
      </c>
      <c r="M32" s="1">
        <v>0.820214</v>
      </c>
      <c r="N32" s="1">
        <f t="shared" si="0"/>
        <v>0.9625955053035179</v>
      </c>
      <c r="O32" s="1">
        <f t="shared" si="1"/>
        <v>0.96963732866047303</v>
      </c>
      <c r="P32" s="1">
        <f t="shared" si="2"/>
        <v>4.6763935652824538</v>
      </c>
      <c r="Q32" s="1">
        <f t="shared" si="3"/>
        <v>5.5621683557117905</v>
      </c>
    </row>
    <row r="33" spans="1:17" x14ac:dyDescent="0.25">
      <c r="A33" s="1">
        <v>32</v>
      </c>
      <c r="B33" s="1">
        <v>8</v>
      </c>
      <c r="C33" s="1">
        <v>25.320688000000001</v>
      </c>
      <c r="D33" s="1">
        <v>1.5E-5</v>
      </c>
      <c r="E33" s="1">
        <v>1.4E-5</v>
      </c>
      <c r="F33" s="1">
        <v>67.904375000000002</v>
      </c>
      <c r="G33" s="1">
        <v>73.359463000000005</v>
      </c>
      <c r="H33" s="1">
        <v>3.817529</v>
      </c>
      <c r="I33" s="1">
        <v>4.0703230000000001</v>
      </c>
      <c r="J33" s="1">
        <v>0.47719099999999998</v>
      </c>
      <c r="K33" s="1">
        <v>0.50878999999999996</v>
      </c>
      <c r="L33" s="1">
        <v>0.73804999999999998</v>
      </c>
      <c r="M33" s="1">
        <v>0.75431899999999996</v>
      </c>
      <c r="N33" s="1">
        <f t="shared" si="0"/>
        <v>0.95751944018746915</v>
      </c>
      <c r="O33" s="1">
        <f t="shared" si="1"/>
        <v>0.96088027307267099</v>
      </c>
      <c r="P33" s="1">
        <f t="shared" si="2"/>
        <v>3.8175224279442639</v>
      </c>
      <c r="Q33" s="1">
        <f t="shared" si="3"/>
        <v>4.0703188280738027</v>
      </c>
    </row>
    <row r="34" spans="1:17" x14ac:dyDescent="0.25">
      <c r="A34" s="1">
        <v>32</v>
      </c>
      <c r="B34" s="1">
        <v>9</v>
      </c>
      <c r="C34" s="1">
        <v>25.320688000000001</v>
      </c>
      <c r="D34" s="1">
        <v>1.4E-5</v>
      </c>
      <c r="E34" s="1">
        <v>1.2999999999999999E-5</v>
      </c>
      <c r="F34" s="1">
        <v>71.236862000000002</v>
      </c>
      <c r="G34" s="1">
        <v>77.747957999999997</v>
      </c>
      <c r="H34" s="1">
        <v>4.0048779999999997</v>
      </c>
      <c r="I34" s="1">
        <v>4.3138170000000002</v>
      </c>
      <c r="J34" s="1">
        <v>0.44498599999999999</v>
      </c>
      <c r="K34" s="1">
        <v>0.47931299999999999</v>
      </c>
      <c r="L34" s="1">
        <v>0.750305</v>
      </c>
      <c r="M34" s="1">
        <v>0.76818699999999995</v>
      </c>
      <c r="N34" s="1">
        <f t="shared" ref="N34:N65" si="4">IF(L34&lt;&gt;0,B34/(B34+((1-L34)/L34)),0)</f>
        <v>0.96434171517356815</v>
      </c>
      <c r="O34" s="1">
        <f t="shared" ref="O34:O65" si="5">IF(M34&lt;&gt;0,B34/(B34+((1-M34)/M34)),0)</f>
        <v>0.96755816531140737</v>
      </c>
      <c r="P34" s="1">
        <f t="shared" ref="P34:P65" si="6">1/(1-L34)</f>
        <v>4.0048859608722642</v>
      </c>
      <c r="Q34" s="1">
        <f t="shared" ref="Q34:Q65" si="7">1/(1-M34)</f>
        <v>4.3138219168036294</v>
      </c>
    </row>
    <row r="35" spans="1:17" x14ac:dyDescent="0.25">
      <c r="A35" s="1">
        <v>32</v>
      </c>
      <c r="B35" s="1">
        <v>10</v>
      </c>
      <c r="C35" s="1">
        <v>25.320688000000001</v>
      </c>
      <c r="D35" s="1">
        <v>1.2999999999999999E-5</v>
      </c>
      <c r="E35" s="1">
        <v>1.2E-5</v>
      </c>
      <c r="F35" s="1">
        <v>77.776426999999998</v>
      </c>
      <c r="G35" s="1">
        <v>85.233459999999994</v>
      </c>
      <c r="H35" s="1">
        <v>4.3725269999999998</v>
      </c>
      <c r="I35" s="1">
        <v>4.7291470000000002</v>
      </c>
      <c r="J35" s="1">
        <v>0.437253</v>
      </c>
      <c r="K35" s="1">
        <v>0.47291499999999997</v>
      </c>
      <c r="L35" s="1">
        <v>0.77129899999999996</v>
      </c>
      <c r="M35" s="1">
        <v>0.78854500000000005</v>
      </c>
      <c r="N35" s="1">
        <f t="shared" si="4"/>
        <v>0.97120248068075177</v>
      </c>
      <c r="O35" s="1">
        <f t="shared" si="5"/>
        <v>0.9738844657310417</v>
      </c>
      <c r="P35" s="1">
        <f t="shared" si="6"/>
        <v>4.3725213269727714</v>
      </c>
      <c r="Q35" s="1">
        <f t="shared" si="7"/>
        <v>4.7291385874063048</v>
      </c>
    </row>
    <row r="36" spans="1:17" x14ac:dyDescent="0.25">
      <c r="A36" s="1">
        <v>32</v>
      </c>
      <c r="B36" s="1">
        <v>11</v>
      </c>
      <c r="C36" s="1">
        <v>25.320688000000001</v>
      </c>
      <c r="D36" s="1">
        <v>1.2999999999999999E-5</v>
      </c>
      <c r="E36" s="1">
        <v>1.1E-5</v>
      </c>
      <c r="F36" s="1">
        <v>80.582250999999999</v>
      </c>
      <c r="G36" s="1">
        <v>89.478485000000006</v>
      </c>
      <c r="H36" s="1">
        <v>4.5302680000000004</v>
      </c>
      <c r="I36" s="1">
        <v>4.9646809999999997</v>
      </c>
      <c r="J36" s="1">
        <v>0.41184300000000001</v>
      </c>
      <c r="K36" s="1">
        <v>0.45133499999999999</v>
      </c>
      <c r="L36" s="1">
        <v>0.77926300000000004</v>
      </c>
      <c r="M36" s="1">
        <v>0.79857699999999998</v>
      </c>
      <c r="N36" s="1">
        <f t="shared" si="4"/>
        <v>0.97489522475072876</v>
      </c>
      <c r="O36" s="1">
        <f t="shared" si="5"/>
        <v>0.97758422483548979</v>
      </c>
      <c r="P36" s="1">
        <f t="shared" si="6"/>
        <v>4.5302781137734049</v>
      </c>
      <c r="Q36" s="1">
        <f t="shared" si="7"/>
        <v>4.9646763279268002</v>
      </c>
    </row>
    <row r="37" spans="1:17" x14ac:dyDescent="0.25">
      <c r="A37" s="1">
        <v>32</v>
      </c>
      <c r="B37" s="1">
        <v>12</v>
      </c>
      <c r="C37" s="1">
        <v>25.320688000000001</v>
      </c>
      <c r="D37" s="1">
        <v>1.2E-5</v>
      </c>
      <c r="E37" s="1">
        <v>1.1E-5</v>
      </c>
      <c r="F37" s="1">
        <v>85.201600999999997</v>
      </c>
      <c r="G37" s="1">
        <v>95.377482999999998</v>
      </c>
      <c r="H37" s="1">
        <v>4.7899649999999996</v>
      </c>
      <c r="I37" s="1">
        <v>5.2919850000000004</v>
      </c>
      <c r="J37" s="1">
        <v>0.39916400000000002</v>
      </c>
      <c r="K37" s="1">
        <v>0.44099899999999997</v>
      </c>
      <c r="L37" s="1">
        <v>0.79122999999999999</v>
      </c>
      <c r="M37" s="1">
        <v>0.81103499999999995</v>
      </c>
      <c r="N37" s="1">
        <f t="shared" si="4"/>
        <v>0.97848514921889251</v>
      </c>
      <c r="O37" s="1">
        <f t="shared" si="5"/>
        <v>0.98095376804750545</v>
      </c>
      <c r="P37" s="1">
        <f t="shared" si="6"/>
        <v>4.7899602433299799</v>
      </c>
      <c r="Q37" s="1">
        <f t="shared" si="7"/>
        <v>5.2919852882808973</v>
      </c>
    </row>
    <row r="38" spans="1:17" x14ac:dyDescent="0.25">
      <c r="A38" s="1">
        <v>64</v>
      </c>
      <c r="B38" s="1">
        <v>1</v>
      </c>
      <c r="C38" s="1">
        <v>25.314484</v>
      </c>
      <c r="D38" s="1">
        <v>2.2800000000000001E-4</v>
      </c>
      <c r="E38" s="1">
        <v>2.2599999999999999E-4</v>
      </c>
      <c r="F38" s="1">
        <v>17.966597</v>
      </c>
      <c r="G38" s="1">
        <v>18.136424000000002</v>
      </c>
      <c r="H38" s="1">
        <v>1</v>
      </c>
      <c r="I38" s="1">
        <v>1</v>
      </c>
      <c r="J38" s="1">
        <v>1</v>
      </c>
      <c r="K38" s="1">
        <v>1</v>
      </c>
      <c r="L38" s="1">
        <v>0</v>
      </c>
      <c r="M38" s="1">
        <v>0</v>
      </c>
      <c r="N38" s="1">
        <f t="shared" si="4"/>
        <v>0</v>
      </c>
      <c r="O38" s="1">
        <f t="shared" si="5"/>
        <v>0</v>
      </c>
      <c r="P38" s="1">
        <f t="shared" si="6"/>
        <v>1</v>
      </c>
      <c r="Q38" s="1">
        <f t="shared" si="7"/>
        <v>1</v>
      </c>
    </row>
    <row r="39" spans="1:17" x14ac:dyDescent="0.25">
      <c r="A39" s="1">
        <v>64</v>
      </c>
      <c r="B39" s="1">
        <v>2</v>
      </c>
      <c r="C39" s="1">
        <v>25.314484</v>
      </c>
      <c r="D39" s="1">
        <v>1.17E-4</v>
      </c>
      <c r="E39" s="1">
        <v>1.13E-4</v>
      </c>
      <c r="F39" s="1">
        <v>35.036838000000003</v>
      </c>
      <c r="G39" s="1">
        <v>36.112907</v>
      </c>
      <c r="H39" s="1">
        <v>1.95011</v>
      </c>
      <c r="I39" s="1">
        <v>1.9911810000000001</v>
      </c>
      <c r="J39" s="1">
        <v>0.97505500000000001</v>
      </c>
      <c r="K39" s="1">
        <v>0.995591</v>
      </c>
      <c r="L39" s="1">
        <v>0.97441699999999998</v>
      </c>
      <c r="M39" s="1">
        <v>0.99557099999999998</v>
      </c>
      <c r="N39" s="1">
        <f t="shared" si="4"/>
        <v>0.98704275743168735</v>
      </c>
      <c r="O39" s="1">
        <f t="shared" si="5"/>
        <v>0.99778058510571666</v>
      </c>
      <c r="P39" s="1">
        <f t="shared" si="6"/>
        <v>39.088457178595128</v>
      </c>
      <c r="Q39" s="1">
        <f t="shared" si="7"/>
        <v>225.78460149017755</v>
      </c>
    </row>
    <row r="40" spans="1:17" x14ac:dyDescent="0.25">
      <c r="A40" s="1">
        <v>64</v>
      </c>
      <c r="B40" s="1">
        <v>3</v>
      </c>
      <c r="C40" s="1">
        <v>25.314484</v>
      </c>
      <c r="D40" s="1">
        <v>8.0000000000000007E-5</v>
      </c>
      <c r="E40" s="1">
        <v>7.7000000000000001E-5</v>
      </c>
      <c r="F40" s="1">
        <v>51.192948999999999</v>
      </c>
      <c r="G40" s="1">
        <v>53.296734000000001</v>
      </c>
      <c r="H40" s="1">
        <v>2.8493400000000002</v>
      </c>
      <c r="I40" s="1">
        <v>2.9386570000000001</v>
      </c>
      <c r="J40" s="1">
        <v>0.94977999999999996</v>
      </c>
      <c r="K40" s="1">
        <v>0.97955199999999998</v>
      </c>
      <c r="L40" s="1">
        <v>0.64904200000000001</v>
      </c>
      <c r="M40" s="1">
        <v>0.65970899999999999</v>
      </c>
      <c r="N40" s="1">
        <f t="shared" si="4"/>
        <v>0.8472823447706872</v>
      </c>
      <c r="O40" s="1">
        <f t="shared" si="5"/>
        <v>0.8532860398599994</v>
      </c>
      <c r="P40" s="1">
        <f t="shared" si="6"/>
        <v>2.8493437961237529</v>
      </c>
      <c r="Q40" s="1">
        <f t="shared" si="7"/>
        <v>2.9386613222212752</v>
      </c>
    </row>
    <row r="41" spans="1:17" x14ac:dyDescent="0.25">
      <c r="A41" s="1">
        <v>64</v>
      </c>
      <c r="B41" s="1">
        <v>4</v>
      </c>
      <c r="C41" s="1">
        <v>25.314484</v>
      </c>
      <c r="D41" s="1">
        <v>6.0999999999999999E-5</v>
      </c>
      <c r="E41" s="1">
        <v>5.8E-5</v>
      </c>
      <c r="F41" s="1">
        <v>67.638931999999997</v>
      </c>
      <c r="G41" s="1">
        <v>70.667242999999999</v>
      </c>
      <c r="H41" s="1">
        <v>3.7647050000000002</v>
      </c>
      <c r="I41" s="1">
        <v>3.8964270000000001</v>
      </c>
      <c r="J41" s="1">
        <v>0.94117600000000001</v>
      </c>
      <c r="K41" s="1">
        <v>0.97410699999999995</v>
      </c>
      <c r="L41" s="1">
        <v>0.734375</v>
      </c>
      <c r="M41" s="1">
        <v>0.74335499999999999</v>
      </c>
      <c r="N41" s="1">
        <f t="shared" si="4"/>
        <v>0.91707317073170724</v>
      </c>
      <c r="O41" s="1">
        <f t="shared" si="5"/>
        <v>0.92054494259403452</v>
      </c>
      <c r="P41" s="1">
        <f t="shared" si="6"/>
        <v>3.7647058823529411</v>
      </c>
      <c r="Q41" s="1">
        <f t="shared" si="7"/>
        <v>3.8964328157571742</v>
      </c>
    </row>
    <row r="42" spans="1:17" x14ac:dyDescent="0.25">
      <c r="A42" s="1">
        <v>64</v>
      </c>
      <c r="B42" s="1">
        <v>5</v>
      </c>
      <c r="C42" s="1">
        <v>25.314484</v>
      </c>
      <c r="D42" s="1">
        <v>5.1E-5</v>
      </c>
      <c r="E42" s="1">
        <v>4.6999999999999997E-5</v>
      </c>
      <c r="F42" s="1">
        <v>81.030355999999998</v>
      </c>
      <c r="G42" s="1">
        <v>86.480385999999996</v>
      </c>
      <c r="H42" s="1">
        <v>4.5100559999999996</v>
      </c>
      <c r="I42" s="1">
        <v>4.7683260000000001</v>
      </c>
      <c r="J42" s="1">
        <v>0.90201100000000001</v>
      </c>
      <c r="K42" s="1">
        <v>0.95366499999999998</v>
      </c>
      <c r="L42" s="1">
        <v>0.77827299999999999</v>
      </c>
      <c r="M42" s="1">
        <v>0.79028299999999996</v>
      </c>
      <c r="N42" s="1">
        <f t="shared" si="4"/>
        <v>0.9460923801364034</v>
      </c>
      <c r="O42" s="1">
        <f t="shared" si="5"/>
        <v>0.94960097396573817</v>
      </c>
      <c r="P42" s="1">
        <f t="shared" si="6"/>
        <v>4.5100506478687752</v>
      </c>
      <c r="Q42" s="1">
        <f t="shared" si="7"/>
        <v>4.7683306551209474</v>
      </c>
    </row>
    <row r="43" spans="1:17" x14ac:dyDescent="0.25">
      <c r="A43" s="1">
        <v>64</v>
      </c>
      <c r="B43" s="1">
        <v>6</v>
      </c>
      <c r="C43" s="1">
        <v>25.314484</v>
      </c>
      <c r="D43" s="1">
        <v>4.3000000000000002E-5</v>
      </c>
      <c r="E43" s="1">
        <v>4.0000000000000003E-5</v>
      </c>
      <c r="F43" s="1">
        <v>95.916837000000001</v>
      </c>
      <c r="G43" s="1">
        <v>103.206611</v>
      </c>
      <c r="H43" s="1">
        <v>5.3386199999999997</v>
      </c>
      <c r="I43" s="1">
        <v>5.6905710000000003</v>
      </c>
      <c r="J43" s="1">
        <v>0.88976999999999995</v>
      </c>
      <c r="K43" s="1">
        <v>0.94842899999999997</v>
      </c>
      <c r="L43" s="1">
        <v>0.81268600000000002</v>
      </c>
      <c r="M43" s="1">
        <v>0.82427099999999998</v>
      </c>
      <c r="N43" s="1">
        <f t="shared" si="4"/>
        <v>0.96300649954674988</v>
      </c>
      <c r="O43" s="1">
        <f t="shared" si="5"/>
        <v>0.96568701056653961</v>
      </c>
      <c r="P43" s="1">
        <f t="shared" si="6"/>
        <v>5.3386292535528579</v>
      </c>
      <c r="Q43" s="1">
        <f t="shared" si="7"/>
        <v>5.6905803822931897</v>
      </c>
    </row>
    <row r="44" spans="1:17" x14ac:dyDescent="0.25">
      <c r="A44" s="1">
        <v>64</v>
      </c>
      <c r="B44" s="1">
        <v>7</v>
      </c>
      <c r="C44" s="1">
        <v>25.314484</v>
      </c>
      <c r="D44" s="1">
        <v>3.8000000000000002E-5</v>
      </c>
      <c r="E44" s="1">
        <v>3.4999999999999997E-5</v>
      </c>
      <c r="F44" s="1">
        <v>109.170434</v>
      </c>
      <c r="G44" s="1">
        <v>118.157179</v>
      </c>
      <c r="H44" s="1">
        <v>6.0762999999999998</v>
      </c>
      <c r="I44" s="1">
        <v>6.5149109999999997</v>
      </c>
      <c r="J44" s="1">
        <v>0.86804300000000001</v>
      </c>
      <c r="K44" s="1">
        <v>0.93070200000000003</v>
      </c>
      <c r="L44" s="1">
        <v>0.835426</v>
      </c>
      <c r="M44" s="1">
        <v>0.84650599999999998</v>
      </c>
      <c r="N44" s="1">
        <f t="shared" si="4"/>
        <v>0.97262827988629119</v>
      </c>
      <c r="O44" s="1">
        <f t="shared" si="5"/>
        <v>0.97475027290511185</v>
      </c>
      <c r="P44" s="1">
        <f t="shared" si="6"/>
        <v>6.0762939467959702</v>
      </c>
      <c r="Q44" s="1">
        <f t="shared" si="7"/>
        <v>6.5149126350215631</v>
      </c>
    </row>
    <row r="45" spans="1:17" x14ac:dyDescent="0.25">
      <c r="A45" s="1">
        <v>64</v>
      </c>
      <c r="B45" s="1">
        <v>8</v>
      </c>
      <c r="C45" s="1">
        <v>25.314484</v>
      </c>
      <c r="D45" s="1">
        <v>5.1E-5</v>
      </c>
      <c r="E45" s="1">
        <v>5.0000000000000002E-5</v>
      </c>
      <c r="F45" s="1">
        <v>80.329013000000003</v>
      </c>
      <c r="G45" s="1">
        <v>82.536623000000006</v>
      </c>
      <c r="H45" s="1">
        <v>4.4710200000000002</v>
      </c>
      <c r="I45" s="1">
        <v>4.5508759999999997</v>
      </c>
      <c r="J45" s="1">
        <v>0.55887699999999996</v>
      </c>
      <c r="K45" s="1">
        <v>0.56886000000000003</v>
      </c>
      <c r="L45" s="1">
        <v>0.77633700000000005</v>
      </c>
      <c r="M45" s="1">
        <v>0.78026200000000001</v>
      </c>
      <c r="N45" s="1">
        <f t="shared" si="4"/>
        <v>0.96523927247453878</v>
      </c>
      <c r="O45" s="1">
        <f t="shared" si="5"/>
        <v>0.9659944839189617</v>
      </c>
      <c r="P45" s="1">
        <f t="shared" si="6"/>
        <v>4.4710121924502495</v>
      </c>
      <c r="Q45" s="1">
        <f t="shared" si="7"/>
        <v>4.5508742229382264</v>
      </c>
    </row>
    <row r="46" spans="1:17" x14ac:dyDescent="0.25">
      <c r="A46" s="1">
        <v>64</v>
      </c>
      <c r="B46" s="1">
        <v>9</v>
      </c>
      <c r="C46" s="1">
        <v>25.314484</v>
      </c>
      <c r="D46" s="1">
        <v>4.6999999999999997E-5</v>
      </c>
      <c r="E46" s="1">
        <v>4.5000000000000003E-5</v>
      </c>
      <c r="F46" s="1">
        <v>87.542477000000005</v>
      </c>
      <c r="G46" s="1">
        <v>90.416646</v>
      </c>
      <c r="H46" s="1">
        <v>4.8725129999999996</v>
      </c>
      <c r="I46" s="1">
        <v>4.9853620000000003</v>
      </c>
      <c r="J46" s="1">
        <v>0.54139000000000004</v>
      </c>
      <c r="K46" s="1">
        <v>0.553929</v>
      </c>
      <c r="L46" s="1">
        <v>0.794767</v>
      </c>
      <c r="M46" s="1">
        <v>0.79941300000000004</v>
      </c>
      <c r="N46" s="1">
        <f t="shared" si="4"/>
        <v>0.97210801757401599</v>
      </c>
      <c r="O46" s="1">
        <f t="shared" si="5"/>
        <v>0.97287643618166331</v>
      </c>
      <c r="P46" s="1">
        <f t="shared" si="6"/>
        <v>4.8725107560674941</v>
      </c>
      <c r="Q46" s="1">
        <f t="shared" si="7"/>
        <v>4.9853679450811876</v>
      </c>
    </row>
    <row r="47" spans="1:17" x14ac:dyDescent="0.25">
      <c r="A47" s="1">
        <v>64</v>
      </c>
      <c r="B47" s="1">
        <v>10</v>
      </c>
      <c r="C47" s="1">
        <v>25.314484</v>
      </c>
      <c r="D47" s="1">
        <v>4.1999999999999998E-5</v>
      </c>
      <c r="E47" s="1">
        <v>4.1E-5</v>
      </c>
      <c r="F47" s="1">
        <v>96.629631000000003</v>
      </c>
      <c r="G47" s="1">
        <v>99.964690000000004</v>
      </c>
      <c r="H47" s="1">
        <v>5.3782930000000002</v>
      </c>
      <c r="I47" s="1">
        <v>5.511819</v>
      </c>
      <c r="J47" s="1">
        <v>0.537829</v>
      </c>
      <c r="K47" s="1">
        <v>0.55118199999999995</v>
      </c>
      <c r="L47" s="1">
        <v>0.81406699999999999</v>
      </c>
      <c r="M47" s="1">
        <v>0.81857199999999997</v>
      </c>
      <c r="N47" s="1">
        <f t="shared" si="4"/>
        <v>0.97767000540316373</v>
      </c>
      <c r="O47" s="1">
        <f t="shared" si="5"/>
        <v>0.97831662592797453</v>
      </c>
      <c r="P47" s="1">
        <f t="shared" si="6"/>
        <v>5.3782814239537897</v>
      </c>
      <c r="Q47" s="1">
        <f t="shared" si="7"/>
        <v>5.5118283837114435</v>
      </c>
    </row>
    <row r="48" spans="1:17" x14ac:dyDescent="0.25">
      <c r="A48" s="1">
        <v>64</v>
      </c>
      <c r="B48" s="1">
        <v>11</v>
      </c>
      <c r="C48" s="1">
        <v>25.314484</v>
      </c>
      <c r="D48" s="1">
        <v>3.8999999999999999E-5</v>
      </c>
      <c r="E48" s="1">
        <v>3.8000000000000002E-5</v>
      </c>
      <c r="F48" s="1">
        <v>104.328181</v>
      </c>
      <c r="G48" s="1">
        <v>108.427753</v>
      </c>
      <c r="H48" s="1">
        <v>5.8067859999999998</v>
      </c>
      <c r="I48" s="1">
        <v>5.978453</v>
      </c>
      <c r="J48" s="1">
        <v>0.52788999999999997</v>
      </c>
      <c r="K48" s="1">
        <v>0.54349599999999998</v>
      </c>
      <c r="L48" s="1">
        <v>0.82778799999999997</v>
      </c>
      <c r="M48" s="1">
        <v>0.83273299999999995</v>
      </c>
      <c r="N48" s="1">
        <f t="shared" si="4"/>
        <v>0.98143843205559889</v>
      </c>
      <c r="O48" s="1">
        <f t="shared" si="5"/>
        <v>0.98206700095311306</v>
      </c>
      <c r="P48" s="1">
        <f t="shared" si="6"/>
        <v>5.8067962743595096</v>
      </c>
      <c r="Q48" s="1">
        <f t="shared" si="7"/>
        <v>5.9784655670275644</v>
      </c>
    </row>
    <row r="49" spans="1:17" x14ac:dyDescent="0.25">
      <c r="A49" s="1">
        <v>64</v>
      </c>
      <c r="B49" s="1">
        <v>12</v>
      </c>
      <c r="C49" s="1">
        <v>25.314484</v>
      </c>
      <c r="D49" s="1">
        <v>3.6000000000000001E-5</v>
      </c>
      <c r="E49" s="1">
        <v>3.4999999999999997E-5</v>
      </c>
      <c r="F49" s="1">
        <v>113.061689</v>
      </c>
      <c r="G49" s="1">
        <v>117.181246</v>
      </c>
      <c r="H49" s="1">
        <v>6.2928829999999998</v>
      </c>
      <c r="I49" s="1">
        <v>6.4611000000000001</v>
      </c>
      <c r="J49" s="1">
        <v>0.52440699999999996</v>
      </c>
      <c r="K49" s="1">
        <v>0.53842500000000004</v>
      </c>
      <c r="L49" s="1">
        <v>0.84109</v>
      </c>
      <c r="M49" s="1">
        <v>0.84522799999999998</v>
      </c>
      <c r="N49" s="1">
        <f t="shared" si="4"/>
        <v>0.98449959471283144</v>
      </c>
      <c r="O49" s="1">
        <f t="shared" si="5"/>
        <v>0.98496995583785907</v>
      </c>
      <c r="P49" s="1">
        <f t="shared" si="6"/>
        <v>6.2928701780882266</v>
      </c>
      <c r="Q49" s="1">
        <f t="shared" si="7"/>
        <v>6.461116997906597</v>
      </c>
    </row>
    <row r="50" spans="1:17" x14ac:dyDescent="0.25">
      <c r="A50" s="1">
        <v>128</v>
      </c>
      <c r="B50" s="1">
        <v>1</v>
      </c>
      <c r="C50" s="1">
        <v>25.312988000000001</v>
      </c>
      <c r="D50" s="1">
        <v>9.2500000000000004E-4</v>
      </c>
      <c r="E50" s="1">
        <v>9.1399999999999999E-4</v>
      </c>
      <c r="F50" s="1">
        <v>17.711528999999999</v>
      </c>
      <c r="G50" s="1">
        <v>17.931559</v>
      </c>
      <c r="H50" s="1">
        <v>1</v>
      </c>
      <c r="I50" s="1">
        <v>1</v>
      </c>
      <c r="J50" s="1">
        <v>1</v>
      </c>
      <c r="K50" s="1">
        <v>1</v>
      </c>
      <c r="L50" s="1">
        <v>0</v>
      </c>
      <c r="M50" s="1">
        <v>0</v>
      </c>
      <c r="N50" s="1">
        <f t="shared" si="4"/>
        <v>0</v>
      </c>
      <c r="O50" s="1">
        <f t="shared" si="5"/>
        <v>0</v>
      </c>
      <c r="P50" s="1">
        <f t="shared" si="6"/>
        <v>1</v>
      </c>
      <c r="Q50" s="1">
        <f t="shared" si="7"/>
        <v>1</v>
      </c>
    </row>
    <row r="51" spans="1:17" x14ac:dyDescent="0.25">
      <c r="A51" s="1">
        <v>128</v>
      </c>
      <c r="B51" s="1">
        <v>2</v>
      </c>
      <c r="C51" s="1">
        <v>25.312988000000001</v>
      </c>
      <c r="D51" s="1">
        <v>4.6500000000000003E-4</v>
      </c>
      <c r="E51" s="1">
        <v>4.6000000000000001E-4</v>
      </c>
      <c r="F51" s="1">
        <v>35.201219000000002</v>
      </c>
      <c r="G51" s="1">
        <v>35.594996000000002</v>
      </c>
      <c r="H51" s="1">
        <v>1.9874750000000001</v>
      </c>
      <c r="I51" s="1">
        <v>1.9850479999999999</v>
      </c>
      <c r="J51" s="1">
        <v>0.99373699999999998</v>
      </c>
      <c r="K51" s="1">
        <v>0.99252399999999996</v>
      </c>
      <c r="L51" s="1">
        <v>0.99369799999999997</v>
      </c>
      <c r="M51" s="1">
        <v>0.99246699999999999</v>
      </c>
      <c r="N51" s="1">
        <f t="shared" si="4"/>
        <v>0.99683903981445543</v>
      </c>
      <c r="O51" s="1">
        <f t="shared" si="5"/>
        <v>0.99621925984219561</v>
      </c>
      <c r="P51" s="1">
        <f t="shared" si="6"/>
        <v>158.67978419549274</v>
      </c>
      <c r="Q51" s="1">
        <f t="shared" si="7"/>
        <v>132.74923669188883</v>
      </c>
    </row>
    <row r="52" spans="1:17" x14ac:dyDescent="0.25">
      <c r="A52" s="1">
        <v>128</v>
      </c>
      <c r="B52" s="1">
        <v>3</v>
      </c>
      <c r="C52" s="1">
        <v>25.312988000000001</v>
      </c>
      <c r="D52" s="1">
        <v>3.1399999999999999E-4</v>
      </c>
      <c r="E52" s="1">
        <v>3.0800000000000001E-4</v>
      </c>
      <c r="F52" s="1">
        <v>52.155948000000002</v>
      </c>
      <c r="G52" s="1">
        <v>53.182982000000003</v>
      </c>
      <c r="H52" s="1">
        <v>2.9447459999999999</v>
      </c>
      <c r="I52" s="1">
        <v>2.9658869999999999</v>
      </c>
      <c r="J52" s="1">
        <v>0.98158199999999995</v>
      </c>
      <c r="K52" s="1">
        <v>0.98862899999999998</v>
      </c>
      <c r="L52" s="1">
        <v>0.660412</v>
      </c>
      <c r="M52" s="1">
        <v>0.66283300000000001</v>
      </c>
      <c r="N52" s="1">
        <f t="shared" si="4"/>
        <v>0.85367783166668387</v>
      </c>
      <c r="O52" s="1">
        <f t="shared" si="5"/>
        <v>0.85502346424637066</v>
      </c>
      <c r="P52" s="1">
        <f t="shared" si="6"/>
        <v>2.9447448084149026</v>
      </c>
      <c r="Q52" s="1">
        <f t="shared" si="7"/>
        <v>2.9658893070792813</v>
      </c>
    </row>
    <row r="53" spans="1:17" x14ac:dyDescent="0.25">
      <c r="A53" s="1">
        <v>128</v>
      </c>
      <c r="B53" s="1">
        <v>4</v>
      </c>
      <c r="C53" s="1">
        <v>25.312988000000001</v>
      </c>
      <c r="D53" s="1">
        <v>2.3499999999999999E-4</v>
      </c>
      <c r="E53" s="1">
        <v>2.31E-4</v>
      </c>
      <c r="F53" s="1">
        <v>69.698392999999996</v>
      </c>
      <c r="G53" s="1">
        <v>70.826566999999997</v>
      </c>
      <c r="H53" s="1">
        <v>3.9351989999999999</v>
      </c>
      <c r="I53" s="1">
        <v>3.9498280000000001</v>
      </c>
      <c r="J53" s="1">
        <v>0.98380000000000001</v>
      </c>
      <c r="K53" s="1">
        <v>0.98745700000000003</v>
      </c>
      <c r="L53" s="1">
        <v>0.74588299999999996</v>
      </c>
      <c r="M53" s="1">
        <v>0.74682400000000004</v>
      </c>
      <c r="N53" s="1">
        <f t="shared" si="4"/>
        <v>0.92151187482027852</v>
      </c>
      <c r="O53" s="1">
        <f t="shared" si="5"/>
        <v>0.92187064106710381</v>
      </c>
      <c r="P53" s="1">
        <f t="shared" si="6"/>
        <v>3.9351952053581614</v>
      </c>
      <c r="Q53" s="1">
        <f t="shared" si="7"/>
        <v>3.949821468069644</v>
      </c>
    </row>
    <row r="54" spans="1:17" x14ac:dyDescent="0.25">
      <c r="A54" s="1">
        <v>128</v>
      </c>
      <c r="B54" s="1">
        <v>5</v>
      </c>
      <c r="C54" s="1">
        <v>25.312988000000001</v>
      </c>
      <c r="D54" s="1">
        <v>1.9000000000000001E-4</v>
      </c>
      <c r="E54" s="1">
        <v>1.8599999999999999E-4</v>
      </c>
      <c r="F54" s="1">
        <v>86.453287000000003</v>
      </c>
      <c r="G54" s="1">
        <v>88.204374000000001</v>
      </c>
      <c r="H54" s="1">
        <v>4.8811869999999997</v>
      </c>
      <c r="I54" s="1">
        <v>4.918946</v>
      </c>
      <c r="J54" s="1">
        <v>0.97623700000000002</v>
      </c>
      <c r="K54" s="1">
        <v>0.98378900000000002</v>
      </c>
      <c r="L54" s="1">
        <v>0.79513199999999995</v>
      </c>
      <c r="M54" s="1">
        <v>0.79670399999999997</v>
      </c>
      <c r="N54" s="1">
        <f t="shared" si="4"/>
        <v>0.95099470688869914</v>
      </c>
      <c r="O54" s="1">
        <f t="shared" si="5"/>
        <v>0.95144377015851667</v>
      </c>
      <c r="P54" s="1">
        <f t="shared" si="6"/>
        <v>4.8811917917878818</v>
      </c>
      <c r="Q54" s="1">
        <f t="shared" si="7"/>
        <v>4.9189359357783715</v>
      </c>
    </row>
    <row r="55" spans="1:17" x14ac:dyDescent="0.25">
      <c r="A55" s="1">
        <v>128</v>
      </c>
      <c r="B55" s="1">
        <v>6</v>
      </c>
      <c r="C55" s="1">
        <v>25.312988000000001</v>
      </c>
      <c r="D55" s="1">
        <v>1.5799999999999999E-4</v>
      </c>
      <c r="E55" s="1">
        <v>1.55E-4</v>
      </c>
      <c r="F55" s="1">
        <v>103.511241</v>
      </c>
      <c r="G55" s="1">
        <v>105.615641</v>
      </c>
      <c r="H55" s="1">
        <v>5.8442860000000003</v>
      </c>
      <c r="I55" s="1">
        <v>5.8899309999999998</v>
      </c>
      <c r="J55" s="1">
        <v>0.97404800000000002</v>
      </c>
      <c r="K55" s="1">
        <v>0.98165500000000006</v>
      </c>
      <c r="L55" s="1">
        <v>0.82889299999999999</v>
      </c>
      <c r="M55" s="1">
        <v>0.83021900000000004</v>
      </c>
      <c r="N55" s="1">
        <f t="shared" si="4"/>
        <v>0.96673959294115119</v>
      </c>
      <c r="O55" s="1">
        <f t="shared" si="5"/>
        <v>0.96703982357149298</v>
      </c>
      <c r="P55" s="1">
        <f t="shared" si="6"/>
        <v>5.8442962590659642</v>
      </c>
      <c r="Q55" s="1">
        <f t="shared" si="7"/>
        <v>5.889940570499645</v>
      </c>
    </row>
    <row r="56" spans="1:17" x14ac:dyDescent="0.25">
      <c r="A56" s="1">
        <v>128</v>
      </c>
      <c r="B56" s="1">
        <v>7</v>
      </c>
      <c r="C56" s="1">
        <v>25.312988000000001</v>
      </c>
      <c r="D56" s="1">
        <v>1.37E-4</v>
      </c>
      <c r="E56" s="1">
        <v>1.34E-4</v>
      </c>
      <c r="F56" s="1">
        <v>119.936589</v>
      </c>
      <c r="G56" s="1">
        <v>122.660303</v>
      </c>
      <c r="H56" s="1">
        <v>6.771668</v>
      </c>
      <c r="I56" s="1">
        <v>6.840471</v>
      </c>
      <c r="J56" s="1">
        <v>0.96738100000000005</v>
      </c>
      <c r="K56" s="1">
        <v>0.97721000000000002</v>
      </c>
      <c r="L56" s="1">
        <v>0.85232600000000003</v>
      </c>
      <c r="M56" s="1">
        <v>0.85381099999999999</v>
      </c>
      <c r="N56" s="1">
        <f t="shared" si="4"/>
        <v>0.97584640779227061</v>
      </c>
      <c r="O56" s="1">
        <f t="shared" si="5"/>
        <v>0.97612408960117691</v>
      </c>
      <c r="P56" s="1">
        <f t="shared" si="6"/>
        <v>6.7716727385998903</v>
      </c>
      <c r="Q56" s="1">
        <f t="shared" si="7"/>
        <v>6.8404599525272074</v>
      </c>
    </row>
    <row r="57" spans="1:17" x14ac:dyDescent="0.25">
      <c r="A57" s="1">
        <v>128</v>
      </c>
      <c r="B57" s="1">
        <v>8</v>
      </c>
      <c r="C57" s="1">
        <v>25.312988000000001</v>
      </c>
      <c r="D57" s="1">
        <v>1.95E-4</v>
      </c>
      <c r="E57" s="1">
        <v>1.93E-4</v>
      </c>
      <c r="F57" s="1">
        <v>84.072998999999996</v>
      </c>
      <c r="G57" s="1">
        <v>84.992153999999999</v>
      </c>
      <c r="H57" s="1">
        <v>4.7467949999999997</v>
      </c>
      <c r="I57" s="1">
        <v>4.739808</v>
      </c>
      <c r="J57" s="1">
        <v>0.59334900000000002</v>
      </c>
      <c r="K57" s="1">
        <v>0.592476</v>
      </c>
      <c r="L57" s="1">
        <v>0.78933200000000003</v>
      </c>
      <c r="M57" s="1">
        <v>0.78902099999999997</v>
      </c>
      <c r="N57" s="1">
        <f t="shared" si="4"/>
        <v>0.9677153195764685</v>
      </c>
      <c r="O57" s="1">
        <f t="shared" si="5"/>
        <v>0.9676568686862338</v>
      </c>
      <c r="P57" s="1">
        <f t="shared" si="6"/>
        <v>4.7468053999658242</v>
      </c>
      <c r="Q57" s="1">
        <f t="shared" si="7"/>
        <v>4.73980822735912</v>
      </c>
    </row>
    <row r="58" spans="1:17" x14ac:dyDescent="0.25">
      <c r="A58" s="1">
        <v>128</v>
      </c>
      <c r="B58" s="1">
        <v>9</v>
      </c>
      <c r="C58" s="1">
        <v>25.312988000000001</v>
      </c>
      <c r="D58" s="1">
        <v>1.76E-4</v>
      </c>
      <c r="E58" s="1">
        <v>1.74E-4</v>
      </c>
      <c r="F58" s="1">
        <v>93.017150999999998</v>
      </c>
      <c r="G58" s="1">
        <v>94.103035000000006</v>
      </c>
      <c r="H58" s="1">
        <v>5.2517849999999999</v>
      </c>
      <c r="I58" s="1">
        <v>5.2478999999999996</v>
      </c>
      <c r="J58" s="1">
        <v>0.58353200000000005</v>
      </c>
      <c r="K58" s="1">
        <v>0.58309999999999995</v>
      </c>
      <c r="L58" s="1">
        <v>0.809589</v>
      </c>
      <c r="M58" s="1">
        <v>0.80944799999999995</v>
      </c>
      <c r="N58" s="1">
        <f t="shared" si="4"/>
        <v>0.97453278927956577</v>
      </c>
      <c r="O58" s="1">
        <f t="shared" si="5"/>
        <v>0.97451008509836823</v>
      </c>
      <c r="P58" s="1">
        <f t="shared" si="6"/>
        <v>5.2517974276696204</v>
      </c>
      <c r="Q58" s="1">
        <f t="shared" si="7"/>
        <v>5.2479113312901449</v>
      </c>
    </row>
    <row r="59" spans="1:17" x14ac:dyDescent="0.25">
      <c r="A59" s="1">
        <v>128</v>
      </c>
      <c r="B59" s="1">
        <v>10</v>
      </c>
      <c r="C59" s="1">
        <v>25.312988000000001</v>
      </c>
      <c r="D59" s="1">
        <v>1.5899999999999999E-4</v>
      </c>
      <c r="E59" s="1">
        <v>1.5699999999999999E-4</v>
      </c>
      <c r="F59" s="1">
        <v>103.286131</v>
      </c>
      <c r="G59" s="1">
        <v>104.62198100000001</v>
      </c>
      <c r="H59" s="1">
        <v>5.8315760000000001</v>
      </c>
      <c r="I59" s="1">
        <v>5.834517</v>
      </c>
      <c r="J59" s="1">
        <v>0.58315799999999995</v>
      </c>
      <c r="K59" s="1">
        <v>0.58345199999999997</v>
      </c>
      <c r="L59" s="1">
        <v>0.82852000000000003</v>
      </c>
      <c r="M59" s="1">
        <v>0.82860599999999995</v>
      </c>
      <c r="N59" s="1">
        <f t="shared" si="4"/>
        <v>0.97972253886868133</v>
      </c>
      <c r="O59" s="1">
        <f t="shared" si="5"/>
        <v>0.9797345631439438</v>
      </c>
      <c r="P59" s="1">
        <f t="shared" si="6"/>
        <v>5.8315838581758817</v>
      </c>
      <c r="Q59" s="1">
        <f t="shared" si="7"/>
        <v>5.834509959508499</v>
      </c>
    </row>
    <row r="60" spans="1:17" x14ac:dyDescent="0.25">
      <c r="A60" s="1">
        <v>128</v>
      </c>
      <c r="B60" s="1">
        <v>11</v>
      </c>
      <c r="C60" s="1">
        <v>25.312988000000001</v>
      </c>
      <c r="D60" s="1">
        <v>1.45E-4</v>
      </c>
      <c r="E60" s="1">
        <v>1.4300000000000001E-4</v>
      </c>
      <c r="F60" s="1">
        <v>112.84522800000001</v>
      </c>
      <c r="G60" s="1">
        <v>114.310687</v>
      </c>
      <c r="H60" s="1">
        <v>6.3712859999999996</v>
      </c>
      <c r="I60" s="1">
        <v>6.3748329999999997</v>
      </c>
      <c r="J60" s="1">
        <v>0.57920799999999995</v>
      </c>
      <c r="K60" s="1">
        <v>0.57952999999999999</v>
      </c>
      <c r="L60" s="1">
        <v>0.84304599999999996</v>
      </c>
      <c r="M60" s="1">
        <v>0.84313300000000002</v>
      </c>
      <c r="N60" s="1">
        <f t="shared" si="4"/>
        <v>0.98335669734032061</v>
      </c>
      <c r="O60" s="1">
        <f t="shared" si="5"/>
        <v>0.98336745718790453</v>
      </c>
      <c r="P60" s="1">
        <f t="shared" si="6"/>
        <v>6.3712935000063702</v>
      </c>
      <c r="Q60" s="1">
        <f t="shared" si="7"/>
        <v>6.3748270828153792</v>
      </c>
    </row>
    <row r="61" spans="1:17" x14ac:dyDescent="0.25">
      <c r="A61" s="1">
        <v>128</v>
      </c>
      <c r="B61" s="1">
        <v>12</v>
      </c>
      <c r="C61" s="1">
        <v>25.312988000000001</v>
      </c>
      <c r="D61" s="1">
        <v>1.3300000000000001E-4</v>
      </c>
      <c r="E61" s="1">
        <v>1.3100000000000001E-4</v>
      </c>
      <c r="F61" s="1">
        <v>123.08177000000001</v>
      </c>
      <c r="G61" s="1">
        <v>124.68238700000001</v>
      </c>
      <c r="H61" s="1">
        <v>6.9492459999999996</v>
      </c>
      <c r="I61" s="1">
        <v>6.9532379999999998</v>
      </c>
      <c r="J61" s="1">
        <v>0.57910399999999995</v>
      </c>
      <c r="K61" s="1">
        <v>0.57943599999999995</v>
      </c>
      <c r="L61" s="1">
        <v>0.85609900000000005</v>
      </c>
      <c r="M61" s="1">
        <v>0.856182</v>
      </c>
      <c r="N61" s="1">
        <f t="shared" si="4"/>
        <v>0.98618606407221832</v>
      </c>
      <c r="O61" s="1">
        <f t="shared" si="5"/>
        <v>0.98619524165958117</v>
      </c>
      <c r="P61" s="1">
        <f t="shared" si="6"/>
        <v>6.9492220345932303</v>
      </c>
      <c r="Q61" s="1">
        <f t="shared" si="7"/>
        <v>6.9532325578161283</v>
      </c>
    </row>
    <row r="62" spans="1:17" x14ac:dyDescent="0.25">
      <c r="A62" s="1">
        <v>256</v>
      </c>
      <c r="B62" s="1">
        <v>1</v>
      </c>
      <c r="C62" s="1">
        <v>25.312621</v>
      </c>
      <c r="D62" s="1">
        <v>3.686E-3</v>
      </c>
      <c r="E62" s="1">
        <v>3.6389999999999999E-3</v>
      </c>
      <c r="F62" s="1">
        <v>17.777505000000001</v>
      </c>
      <c r="G62" s="1">
        <v>18.010331999999998</v>
      </c>
      <c r="H62" s="1">
        <v>1</v>
      </c>
      <c r="I62" s="1">
        <v>1</v>
      </c>
      <c r="J62" s="1">
        <v>1</v>
      </c>
      <c r="K62" s="1">
        <v>1</v>
      </c>
      <c r="L62" s="1">
        <v>0</v>
      </c>
      <c r="M62" s="1">
        <v>0</v>
      </c>
      <c r="N62" s="1">
        <f t="shared" si="4"/>
        <v>0</v>
      </c>
      <c r="O62" s="1">
        <f t="shared" si="5"/>
        <v>0</v>
      </c>
      <c r="P62" s="1">
        <f t="shared" si="6"/>
        <v>1</v>
      </c>
      <c r="Q62" s="1">
        <f t="shared" si="7"/>
        <v>1</v>
      </c>
    </row>
    <row r="63" spans="1:17" x14ac:dyDescent="0.25">
      <c r="A63" s="1">
        <v>256</v>
      </c>
      <c r="B63" s="1">
        <v>2</v>
      </c>
      <c r="C63" s="1">
        <v>25.312621</v>
      </c>
      <c r="D63" s="1">
        <v>1.8450000000000001E-3</v>
      </c>
      <c r="E63" s="1">
        <v>1.8309999999999999E-3</v>
      </c>
      <c r="F63" s="1">
        <v>35.511918000000001</v>
      </c>
      <c r="G63" s="1">
        <v>35.801299999999998</v>
      </c>
      <c r="H63" s="1">
        <v>1.997576</v>
      </c>
      <c r="I63" s="1">
        <v>1.9878199999999999</v>
      </c>
      <c r="J63" s="1">
        <v>0.99878800000000001</v>
      </c>
      <c r="K63" s="1">
        <v>0.99390999999999996</v>
      </c>
      <c r="L63" s="1">
        <v>0.99878699999999998</v>
      </c>
      <c r="M63" s="1">
        <v>0.99387300000000001</v>
      </c>
      <c r="N63" s="1">
        <f t="shared" si="4"/>
        <v>0.9993931319345184</v>
      </c>
      <c r="O63" s="1">
        <f t="shared" si="5"/>
        <v>0.99692708612835435</v>
      </c>
      <c r="P63" s="1">
        <f t="shared" si="6"/>
        <v>824.40230832645</v>
      </c>
      <c r="Q63" s="1">
        <f t="shared" si="7"/>
        <v>163.21201240411312</v>
      </c>
    </row>
    <row r="64" spans="1:17" x14ac:dyDescent="0.25">
      <c r="A64" s="1">
        <v>256</v>
      </c>
      <c r="B64" s="1">
        <v>3</v>
      </c>
      <c r="C64" s="1">
        <v>25.312621</v>
      </c>
      <c r="D64" s="1">
        <v>1.232E-3</v>
      </c>
      <c r="E64" s="1">
        <v>1.2260000000000001E-3</v>
      </c>
      <c r="F64" s="1">
        <v>53.174768</v>
      </c>
      <c r="G64" s="1">
        <v>53.446997000000003</v>
      </c>
      <c r="H64" s="1">
        <v>2.9911270000000001</v>
      </c>
      <c r="I64" s="1">
        <v>2.9675739999999999</v>
      </c>
      <c r="J64" s="1">
        <v>0.99704199999999998</v>
      </c>
      <c r="K64" s="1">
        <v>0.98919100000000004</v>
      </c>
      <c r="L64" s="1">
        <v>0.66567799999999999</v>
      </c>
      <c r="M64" s="1">
        <v>0.66302399999999995</v>
      </c>
      <c r="N64" s="1">
        <f t="shared" si="4"/>
        <v>0.85659761958276637</v>
      </c>
      <c r="O64" s="1">
        <f t="shared" si="5"/>
        <v>0.85512938683982442</v>
      </c>
      <c r="P64" s="1">
        <f t="shared" si="6"/>
        <v>2.9911283134223892</v>
      </c>
      <c r="Q64" s="1">
        <f t="shared" si="7"/>
        <v>2.9675703907696684</v>
      </c>
    </row>
    <row r="65" spans="1:17" x14ac:dyDescent="0.25">
      <c r="A65" s="1">
        <v>256</v>
      </c>
      <c r="B65" s="1">
        <v>4</v>
      </c>
      <c r="C65" s="1">
        <v>25.312621</v>
      </c>
      <c r="D65" s="1">
        <v>9.2500000000000004E-4</v>
      </c>
      <c r="E65" s="1">
        <v>9.1799999999999998E-4</v>
      </c>
      <c r="F65" s="1">
        <v>70.835295000000002</v>
      </c>
      <c r="G65" s="1">
        <v>71.355592000000001</v>
      </c>
      <c r="H65" s="1">
        <v>3.9845470000000001</v>
      </c>
      <c r="I65" s="1">
        <v>3.9619249999999999</v>
      </c>
      <c r="J65" s="1">
        <v>0.99613700000000005</v>
      </c>
      <c r="K65" s="1">
        <v>0.99048099999999994</v>
      </c>
      <c r="L65" s="1">
        <v>0.74902999999999997</v>
      </c>
      <c r="M65" s="1">
        <v>0.74759699999999996</v>
      </c>
      <c r="N65" s="1">
        <f t="shared" si="4"/>
        <v>0.92270925659590586</v>
      </c>
      <c r="O65" s="1">
        <f t="shared" si="5"/>
        <v>0.92216488820895337</v>
      </c>
      <c r="P65" s="1">
        <f t="shared" si="6"/>
        <v>3.9845399848587477</v>
      </c>
      <c r="Q65" s="1">
        <f t="shared" si="7"/>
        <v>3.9619180437633461</v>
      </c>
    </row>
    <row r="66" spans="1:17" x14ac:dyDescent="0.25">
      <c r="A66" s="1">
        <v>256</v>
      </c>
      <c r="B66" s="1">
        <v>5</v>
      </c>
      <c r="C66" s="1">
        <v>25.312621</v>
      </c>
      <c r="D66" s="1">
        <v>7.4299999999999995E-4</v>
      </c>
      <c r="E66" s="1">
        <v>7.36E-4</v>
      </c>
      <c r="F66" s="1">
        <v>88.149921000000006</v>
      </c>
      <c r="G66" s="1">
        <v>89.101428999999996</v>
      </c>
      <c r="H66" s="1">
        <v>4.9585090000000003</v>
      </c>
      <c r="I66" s="1">
        <v>4.9472399999999999</v>
      </c>
      <c r="J66" s="1">
        <v>0.99170199999999997</v>
      </c>
      <c r="K66" s="1">
        <v>0.98944799999999999</v>
      </c>
      <c r="L66" s="1">
        <v>0.79832599999999998</v>
      </c>
      <c r="M66" s="1">
        <v>0.79786699999999999</v>
      </c>
      <c r="N66" s="1">
        <f t="shared" ref="N66:N97" si="8">IF(L66&lt;&gt;0,B66/(B66+((1-L66)/L66)),0)</f>
        <v>0.951905704904772</v>
      </c>
      <c r="O66" s="1">
        <f t="shared" ref="O66:O97" si="9">IF(M66&lt;&gt;0,B66/(B66+((1-M66)/M66)),0)</f>
        <v>0.95177512985903745</v>
      </c>
      <c r="P66" s="1">
        <f t="shared" ref="P66:P97" si="10">1/(1-L66)</f>
        <v>4.9584973769548872</v>
      </c>
      <c r="Q66" s="1">
        <f t="shared" ref="Q66:Q97" si="11">1/(1-M66)</f>
        <v>4.9472377098247193</v>
      </c>
    </row>
    <row r="67" spans="1:17" x14ac:dyDescent="0.25">
      <c r="A67" s="1">
        <v>256</v>
      </c>
      <c r="B67" s="1">
        <v>6</v>
      </c>
      <c r="C67" s="1">
        <v>25.312621</v>
      </c>
      <c r="D67" s="1">
        <v>6.2E-4</v>
      </c>
      <c r="E67" s="1">
        <v>6.1300000000000005E-4</v>
      </c>
      <c r="F67" s="1">
        <v>105.67319500000001</v>
      </c>
      <c r="G67" s="1">
        <v>106.858608</v>
      </c>
      <c r="H67" s="1">
        <v>5.9442089999999999</v>
      </c>
      <c r="I67" s="1">
        <v>5.9331839999999998</v>
      </c>
      <c r="J67" s="1">
        <v>0.99070100000000005</v>
      </c>
      <c r="K67" s="1">
        <v>0.98886399999999997</v>
      </c>
      <c r="L67" s="1">
        <v>0.83176899999999998</v>
      </c>
      <c r="M67" s="1">
        <v>0.83145599999999997</v>
      </c>
      <c r="N67" s="1">
        <f t="shared" si="8"/>
        <v>0.96738979364567068</v>
      </c>
      <c r="O67" s="1">
        <f t="shared" si="9"/>
        <v>0.96731920702385743</v>
      </c>
      <c r="P67" s="1">
        <f t="shared" si="10"/>
        <v>5.9442076668390484</v>
      </c>
      <c r="Q67" s="1">
        <f t="shared" si="11"/>
        <v>5.9331687867856457</v>
      </c>
    </row>
    <row r="68" spans="1:17" x14ac:dyDescent="0.25">
      <c r="A68" s="1">
        <v>256</v>
      </c>
      <c r="B68" s="1">
        <v>7</v>
      </c>
      <c r="C68" s="1">
        <v>25.312621</v>
      </c>
      <c r="D68" s="1">
        <v>5.3300000000000005E-4</v>
      </c>
      <c r="E68" s="1">
        <v>5.2599999999999999E-4</v>
      </c>
      <c r="F68" s="1">
        <v>123.006152</v>
      </c>
      <c r="G68" s="1">
        <v>124.53542899999999</v>
      </c>
      <c r="H68" s="1">
        <v>6.9192020000000003</v>
      </c>
      <c r="I68" s="1">
        <v>6.9146660000000004</v>
      </c>
      <c r="J68" s="1">
        <v>0.98845700000000003</v>
      </c>
      <c r="K68" s="1">
        <v>0.98780900000000005</v>
      </c>
      <c r="L68" s="1">
        <v>0.85547499999999999</v>
      </c>
      <c r="M68" s="1">
        <v>0.85538000000000003</v>
      </c>
      <c r="N68" s="1">
        <f t="shared" si="8"/>
        <v>0.97643428422348499</v>
      </c>
      <c r="O68" s="1">
        <f t="shared" si="9"/>
        <v>0.97641660198164471</v>
      </c>
      <c r="P68" s="1">
        <f t="shared" si="10"/>
        <v>6.9192181283514955</v>
      </c>
      <c r="Q68" s="1">
        <f t="shared" si="11"/>
        <v>6.9146729359701302</v>
      </c>
    </row>
    <row r="69" spans="1:17" x14ac:dyDescent="0.25">
      <c r="A69" s="1">
        <v>256</v>
      </c>
      <c r="B69" s="1">
        <v>8</v>
      </c>
      <c r="C69" s="1">
        <v>25.312621</v>
      </c>
      <c r="D69" s="1">
        <v>7.7099999999999998E-4</v>
      </c>
      <c r="E69" s="1">
        <v>7.6300000000000001E-4</v>
      </c>
      <c r="F69" s="1">
        <v>85.033175</v>
      </c>
      <c r="G69" s="1">
        <v>85.866224000000003</v>
      </c>
      <c r="H69" s="1">
        <v>4.7831900000000003</v>
      </c>
      <c r="I69" s="1">
        <v>4.7676090000000002</v>
      </c>
      <c r="J69" s="1">
        <v>0.59789899999999996</v>
      </c>
      <c r="K69" s="1">
        <v>0.59595100000000001</v>
      </c>
      <c r="L69" s="1">
        <v>0.79093400000000003</v>
      </c>
      <c r="M69" s="1">
        <v>0.79025100000000004</v>
      </c>
      <c r="N69" s="1">
        <f t="shared" si="8"/>
        <v>0.9680157906218857</v>
      </c>
      <c r="O69" s="1">
        <f t="shared" si="9"/>
        <v>0.96788781334026963</v>
      </c>
      <c r="P69" s="1">
        <f t="shared" si="10"/>
        <v>4.7831785177886417</v>
      </c>
      <c r="Q69" s="1">
        <f t="shared" si="11"/>
        <v>4.7676031828518859</v>
      </c>
    </row>
    <row r="70" spans="1:17" x14ac:dyDescent="0.25">
      <c r="A70" s="1">
        <v>256</v>
      </c>
      <c r="B70" s="1">
        <v>9</v>
      </c>
      <c r="C70" s="1">
        <v>25.312621</v>
      </c>
      <c r="D70" s="1">
        <v>6.8900000000000005E-4</v>
      </c>
      <c r="E70" s="1">
        <v>6.5700000000000003E-4</v>
      </c>
      <c r="F70" s="1">
        <v>95.184533000000002</v>
      </c>
      <c r="G70" s="1">
        <v>99.713965999999999</v>
      </c>
      <c r="H70" s="1">
        <v>5.3542120000000004</v>
      </c>
      <c r="I70" s="1">
        <v>5.5364870000000002</v>
      </c>
      <c r="J70" s="1">
        <v>0.594912</v>
      </c>
      <c r="K70" s="1">
        <v>0.61516499999999996</v>
      </c>
      <c r="L70" s="1">
        <v>0.81323100000000004</v>
      </c>
      <c r="M70" s="1">
        <v>0.81938</v>
      </c>
      <c r="N70" s="1">
        <f t="shared" si="8"/>
        <v>0.97511686887344373</v>
      </c>
      <c r="O70" s="1">
        <f t="shared" si="9"/>
        <v>0.97609278044854819</v>
      </c>
      <c r="P70" s="1">
        <f t="shared" si="10"/>
        <v>5.3542076040456399</v>
      </c>
      <c r="Q70" s="1">
        <f t="shared" si="11"/>
        <v>5.5364854390432949</v>
      </c>
    </row>
    <row r="71" spans="1:17" x14ac:dyDescent="0.25">
      <c r="A71" s="1">
        <v>256</v>
      </c>
      <c r="B71" s="1">
        <v>10</v>
      </c>
      <c r="C71" s="1">
        <v>25.312621</v>
      </c>
      <c r="D71" s="1">
        <v>6.4499999999999996E-4</v>
      </c>
      <c r="E71" s="1">
        <v>6.1399999999999996E-4</v>
      </c>
      <c r="F71" s="1">
        <v>101.5652</v>
      </c>
      <c r="G71" s="1">
        <v>106.68558400000001</v>
      </c>
      <c r="H71" s="1">
        <v>5.7131299999999996</v>
      </c>
      <c r="I71" s="1">
        <v>5.9235769999999999</v>
      </c>
      <c r="J71" s="1">
        <v>0.57131299999999996</v>
      </c>
      <c r="K71" s="1">
        <v>0.59235800000000005</v>
      </c>
      <c r="L71" s="1">
        <v>0.82496499999999995</v>
      </c>
      <c r="M71" s="1">
        <v>0.83118300000000001</v>
      </c>
      <c r="N71" s="1">
        <f t="shared" si="8"/>
        <v>0.97922355553946527</v>
      </c>
      <c r="O71" s="1">
        <f t="shared" si="9"/>
        <v>0.98009385368828572</v>
      </c>
      <c r="P71" s="1">
        <f t="shared" si="10"/>
        <v>5.7131430856685785</v>
      </c>
      <c r="Q71" s="1">
        <f t="shared" si="11"/>
        <v>5.9235740476373824</v>
      </c>
    </row>
    <row r="72" spans="1:17" x14ac:dyDescent="0.25">
      <c r="A72" s="1">
        <v>256</v>
      </c>
      <c r="B72" s="1">
        <v>11</v>
      </c>
      <c r="C72" s="1">
        <v>25.312621</v>
      </c>
      <c r="D72" s="1">
        <v>5.6499999999999996E-4</v>
      </c>
      <c r="E72" s="1">
        <v>5.6099999999999998E-4</v>
      </c>
      <c r="F72" s="1">
        <v>115.899873</v>
      </c>
      <c r="G72" s="1">
        <v>116.92306600000001</v>
      </c>
      <c r="H72" s="1">
        <v>6.5194679999999998</v>
      </c>
      <c r="I72" s="1">
        <v>6.492</v>
      </c>
      <c r="J72" s="1">
        <v>0.59267899999999996</v>
      </c>
      <c r="K72" s="1">
        <v>0.59018199999999998</v>
      </c>
      <c r="L72" s="1">
        <v>0.84661299999999995</v>
      </c>
      <c r="M72" s="1">
        <v>0.84596400000000005</v>
      </c>
      <c r="N72" s="1">
        <f t="shared" si="8"/>
        <v>0.98379622929328037</v>
      </c>
      <c r="O72" s="1">
        <f t="shared" si="9"/>
        <v>0.98371650506784614</v>
      </c>
      <c r="P72" s="1">
        <f t="shared" si="10"/>
        <v>6.5194573203726502</v>
      </c>
      <c r="Q72" s="1">
        <f t="shared" si="11"/>
        <v>6.4919888857150294</v>
      </c>
    </row>
    <row r="73" spans="1:17" x14ac:dyDescent="0.25">
      <c r="A73" s="1">
        <v>256</v>
      </c>
      <c r="B73" s="1">
        <v>12</v>
      </c>
      <c r="C73" s="1">
        <v>25.312621</v>
      </c>
      <c r="D73" s="1">
        <v>5.1800000000000001E-4</v>
      </c>
      <c r="E73" s="1">
        <v>5.13E-4</v>
      </c>
      <c r="F73" s="1">
        <v>126.58373</v>
      </c>
      <c r="G73" s="1">
        <v>127.637306</v>
      </c>
      <c r="H73" s="1">
        <v>7.120444</v>
      </c>
      <c r="I73" s="1">
        <v>7.086894</v>
      </c>
      <c r="J73" s="1">
        <v>0.59336999999999995</v>
      </c>
      <c r="K73" s="1">
        <v>0.59057400000000004</v>
      </c>
      <c r="L73" s="1">
        <v>0.85955899999999996</v>
      </c>
      <c r="M73" s="1">
        <v>0.85889400000000005</v>
      </c>
      <c r="N73" s="1">
        <f t="shared" si="8"/>
        <v>0.98656728851975239</v>
      </c>
      <c r="O73" s="1">
        <f t="shared" si="9"/>
        <v>0.98649423411589432</v>
      </c>
      <c r="P73" s="1">
        <f t="shared" si="10"/>
        <v>7.1204277953019401</v>
      </c>
      <c r="Q73" s="1">
        <f t="shared" si="11"/>
        <v>7.0868708630391364</v>
      </c>
    </row>
    <row r="74" spans="1:17" x14ac:dyDescent="0.25">
      <c r="A74" s="1">
        <v>512</v>
      </c>
      <c r="B74" s="1">
        <v>1</v>
      </c>
      <c r="C74" s="1">
        <v>25.312529999999999</v>
      </c>
      <c r="D74" s="1">
        <v>1.4612999999999999E-2</v>
      </c>
      <c r="E74" s="1">
        <v>1.4513E-2</v>
      </c>
      <c r="F74" s="1">
        <v>17.939442</v>
      </c>
      <c r="G74" s="1">
        <v>18.06269</v>
      </c>
      <c r="H74" s="1">
        <v>1</v>
      </c>
      <c r="I74" s="1">
        <v>1</v>
      </c>
      <c r="J74" s="1">
        <v>1</v>
      </c>
      <c r="K74" s="1">
        <v>1</v>
      </c>
      <c r="L74" s="1">
        <v>0</v>
      </c>
      <c r="M74" s="1">
        <v>0</v>
      </c>
      <c r="N74" s="1">
        <f t="shared" si="8"/>
        <v>0</v>
      </c>
      <c r="O74" s="1">
        <f t="shared" si="9"/>
        <v>0</v>
      </c>
      <c r="P74" s="1">
        <f t="shared" si="10"/>
        <v>1</v>
      </c>
      <c r="Q74" s="1">
        <f t="shared" si="11"/>
        <v>1</v>
      </c>
    </row>
    <row r="75" spans="1:17" x14ac:dyDescent="0.25">
      <c r="A75" s="1">
        <v>512</v>
      </c>
      <c r="B75" s="1">
        <v>2</v>
      </c>
      <c r="C75" s="1">
        <v>25.312529999999999</v>
      </c>
      <c r="D75" s="1">
        <v>7.3850000000000001E-3</v>
      </c>
      <c r="E75" s="1">
        <v>7.332E-3</v>
      </c>
      <c r="F75" s="1">
        <v>35.497408</v>
      </c>
      <c r="G75" s="1">
        <v>35.755386000000001</v>
      </c>
      <c r="H75" s="1">
        <v>1.9787349999999999</v>
      </c>
      <c r="I75" s="1">
        <v>1.9795160000000001</v>
      </c>
      <c r="J75" s="1">
        <v>0.98936800000000003</v>
      </c>
      <c r="K75" s="1">
        <v>0.98975800000000003</v>
      </c>
      <c r="L75" s="1">
        <v>0.98925300000000005</v>
      </c>
      <c r="M75" s="1">
        <v>0.98965199999999998</v>
      </c>
      <c r="N75" s="1">
        <f t="shared" si="8"/>
        <v>0.99459746950237105</v>
      </c>
      <c r="O75" s="1">
        <f t="shared" si="9"/>
        <v>0.99479909049421711</v>
      </c>
      <c r="P75" s="1">
        <f t="shared" si="10"/>
        <v>93.049223038988046</v>
      </c>
      <c r="Q75" s="1">
        <f t="shared" si="11"/>
        <v>96.637031310397916</v>
      </c>
    </row>
    <row r="76" spans="1:17" x14ac:dyDescent="0.25">
      <c r="A76" s="1">
        <v>512</v>
      </c>
      <c r="B76" s="1">
        <v>3</v>
      </c>
      <c r="C76" s="1">
        <v>25.312529999999999</v>
      </c>
      <c r="D76" s="1">
        <v>4.9610000000000001E-3</v>
      </c>
      <c r="E76" s="1">
        <v>4.8960000000000002E-3</v>
      </c>
      <c r="F76" s="1">
        <v>52.844118000000002</v>
      </c>
      <c r="G76" s="1">
        <v>53.539346999999999</v>
      </c>
      <c r="H76" s="1">
        <v>2.9456950000000002</v>
      </c>
      <c r="I76" s="1">
        <v>2.9640849999999999</v>
      </c>
      <c r="J76" s="1">
        <v>0.98189800000000005</v>
      </c>
      <c r="K76" s="1">
        <v>0.98802800000000002</v>
      </c>
      <c r="L76" s="1">
        <v>0.66052200000000005</v>
      </c>
      <c r="M76" s="1">
        <v>0.66262799999999999</v>
      </c>
      <c r="N76" s="1">
        <f t="shared" si="8"/>
        <v>0.85373909327009745</v>
      </c>
      <c r="O76" s="1">
        <f t="shared" si="9"/>
        <v>0.85490973897067679</v>
      </c>
      <c r="P76" s="1">
        <f t="shared" si="10"/>
        <v>2.9456989849121302</v>
      </c>
      <c r="Q76" s="1">
        <f t="shared" si="11"/>
        <v>2.9640871204486441</v>
      </c>
    </row>
    <row r="77" spans="1:17" x14ac:dyDescent="0.25">
      <c r="A77" s="1">
        <v>512</v>
      </c>
      <c r="B77" s="1">
        <v>4</v>
      </c>
      <c r="C77" s="1">
        <v>25.312529999999999</v>
      </c>
      <c r="D77" s="1">
        <v>3.7090000000000001E-3</v>
      </c>
      <c r="E77" s="1">
        <v>3.676E-3</v>
      </c>
      <c r="F77" s="1">
        <v>70.677576000000002</v>
      </c>
      <c r="G77" s="1">
        <v>71.313867000000002</v>
      </c>
      <c r="H77" s="1">
        <v>3.9397869999999999</v>
      </c>
      <c r="I77" s="1">
        <v>3.9481310000000001</v>
      </c>
      <c r="J77" s="1">
        <v>0.98494700000000002</v>
      </c>
      <c r="K77" s="1">
        <v>0.98703300000000005</v>
      </c>
      <c r="L77" s="1">
        <v>0.74617900000000004</v>
      </c>
      <c r="M77" s="1">
        <v>0.74671600000000005</v>
      </c>
      <c r="N77" s="1">
        <f t="shared" si="8"/>
        <v>0.92162479539372255</v>
      </c>
      <c r="O77" s="1">
        <f t="shared" si="9"/>
        <v>0.9218294966773124</v>
      </c>
      <c r="P77" s="1">
        <f t="shared" si="10"/>
        <v>3.9397843362054368</v>
      </c>
      <c r="Q77" s="1">
        <f t="shared" si="11"/>
        <v>3.9481372688365637</v>
      </c>
    </row>
    <row r="78" spans="1:17" x14ac:dyDescent="0.25">
      <c r="A78" s="1">
        <v>512</v>
      </c>
      <c r="B78" s="1">
        <v>5</v>
      </c>
      <c r="C78" s="1">
        <v>25.312529999999999</v>
      </c>
      <c r="D78" s="1">
        <v>2.9610000000000001E-3</v>
      </c>
      <c r="E78" s="1">
        <v>2.9399999999999999E-3</v>
      </c>
      <c r="F78" s="1">
        <v>88.517666000000006</v>
      </c>
      <c r="G78" s="1">
        <v>89.178381999999999</v>
      </c>
      <c r="H78" s="1">
        <v>4.9342490000000003</v>
      </c>
      <c r="I78" s="1">
        <v>4.9371600000000004</v>
      </c>
      <c r="J78" s="1">
        <v>0.98685</v>
      </c>
      <c r="K78" s="1">
        <v>0.98743199999999998</v>
      </c>
      <c r="L78" s="1">
        <v>0.79733500000000002</v>
      </c>
      <c r="M78" s="1">
        <v>0.797454</v>
      </c>
      <c r="N78" s="1">
        <f t="shared" si="8"/>
        <v>0.95162364477459449</v>
      </c>
      <c r="O78" s="1">
        <f t="shared" si="9"/>
        <v>0.95165754295654037</v>
      </c>
      <c r="P78" s="1">
        <f t="shared" si="10"/>
        <v>4.9342511040386849</v>
      </c>
      <c r="Q78" s="1">
        <f t="shared" si="11"/>
        <v>4.9371500794881165</v>
      </c>
    </row>
    <row r="79" spans="1:17" x14ac:dyDescent="0.25">
      <c r="A79" s="1">
        <v>512</v>
      </c>
      <c r="B79" s="1">
        <v>6</v>
      </c>
      <c r="C79" s="1">
        <v>25.312529999999999</v>
      </c>
      <c r="D79" s="1">
        <v>2.4889999999999999E-3</v>
      </c>
      <c r="E79" s="1">
        <v>2.4499999999999999E-3</v>
      </c>
      <c r="F79" s="1">
        <v>105.319582</v>
      </c>
      <c r="G79" s="1">
        <v>106.977929</v>
      </c>
      <c r="H79" s="1">
        <v>5.8708390000000001</v>
      </c>
      <c r="I79" s="1">
        <v>5.9225909999999997</v>
      </c>
      <c r="J79" s="1">
        <v>0.97847300000000004</v>
      </c>
      <c r="K79" s="1">
        <v>0.98709899999999995</v>
      </c>
      <c r="L79" s="1">
        <v>0.82966700000000004</v>
      </c>
      <c r="M79" s="1">
        <v>0.83115499999999998</v>
      </c>
      <c r="N79" s="1">
        <f t="shared" si="8"/>
        <v>0.96691493463420697</v>
      </c>
      <c r="O79" s="1">
        <f t="shared" si="9"/>
        <v>0.9672512861790904</v>
      </c>
      <c r="P79" s="1">
        <f t="shared" si="10"/>
        <v>5.8708529762289174</v>
      </c>
      <c r="Q79" s="1">
        <f t="shared" si="11"/>
        <v>5.9225917261393581</v>
      </c>
    </row>
    <row r="80" spans="1:17" x14ac:dyDescent="0.25">
      <c r="A80" s="1">
        <v>512</v>
      </c>
      <c r="B80" s="1">
        <v>7</v>
      </c>
      <c r="C80" s="1">
        <v>25.312529999999999</v>
      </c>
      <c r="D80" s="1">
        <v>2.111E-3</v>
      </c>
      <c r="E80" s="1">
        <v>2.1020000000000001E-3</v>
      </c>
      <c r="F80" s="1">
        <v>124.167062</v>
      </c>
      <c r="G80" s="1">
        <v>124.695201</v>
      </c>
      <c r="H80" s="1">
        <v>6.9214560000000001</v>
      </c>
      <c r="I80" s="1">
        <v>6.9034680000000002</v>
      </c>
      <c r="J80" s="1">
        <v>0.98877899999999996</v>
      </c>
      <c r="K80" s="1">
        <v>0.98621000000000003</v>
      </c>
      <c r="L80" s="1">
        <v>0.855522</v>
      </c>
      <c r="M80" s="1">
        <v>0.85514500000000004</v>
      </c>
      <c r="N80" s="1">
        <f t="shared" si="8"/>
        <v>0.97644303106471542</v>
      </c>
      <c r="O80" s="1">
        <f t="shared" si="9"/>
        <v>0.97637284757301979</v>
      </c>
      <c r="P80" s="1">
        <f t="shared" si="10"/>
        <v>6.9214690125832306</v>
      </c>
      <c r="Q80" s="1">
        <f t="shared" si="11"/>
        <v>6.9034551793172501</v>
      </c>
    </row>
    <row r="81" spans="1:17" x14ac:dyDescent="0.25">
      <c r="A81" s="1">
        <v>512</v>
      </c>
      <c r="B81" s="1">
        <v>8</v>
      </c>
      <c r="C81" s="1">
        <v>25.312529999999999</v>
      </c>
      <c r="D81" s="1">
        <v>2.9039999999999999E-3</v>
      </c>
      <c r="E81" s="1">
        <v>1.8569999999999999E-3</v>
      </c>
      <c r="F81" s="1">
        <v>90.254745</v>
      </c>
      <c r="G81" s="1">
        <v>141.17343199999999</v>
      </c>
      <c r="H81" s="1">
        <v>5.0310790000000001</v>
      </c>
      <c r="I81" s="1">
        <v>7.8157480000000001</v>
      </c>
      <c r="J81" s="1">
        <v>0.62888500000000003</v>
      </c>
      <c r="K81" s="1">
        <v>0.97696899999999998</v>
      </c>
      <c r="L81" s="1">
        <v>0.80123500000000003</v>
      </c>
      <c r="M81" s="1">
        <v>0.87205299999999997</v>
      </c>
      <c r="N81" s="1">
        <f t="shared" si="8"/>
        <v>0.96992348658461769</v>
      </c>
      <c r="O81" s="1">
        <f t="shared" si="9"/>
        <v>0.981990383103585</v>
      </c>
      <c r="P81" s="1">
        <f t="shared" si="10"/>
        <v>5.0310668377229399</v>
      </c>
      <c r="Q81" s="1">
        <f t="shared" si="11"/>
        <v>7.8157362032716655</v>
      </c>
    </row>
    <row r="82" spans="1:17" x14ac:dyDescent="0.25">
      <c r="A82" s="1">
        <v>512</v>
      </c>
      <c r="B82" s="1">
        <v>9</v>
      </c>
      <c r="C82" s="1">
        <v>25.312529999999999</v>
      </c>
      <c r="D82" s="1">
        <v>2.6940000000000002E-3</v>
      </c>
      <c r="E82" s="1">
        <v>2.4510000000000001E-3</v>
      </c>
      <c r="F82" s="1">
        <v>97.316787000000005</v>
      </c>
      <c r="G82" s="1">
        <v>106.948094</v>
      </c>
      <c r="H82" s="1">
        <v>5.4247389999999998</v>
      </c>
      <c r="I82" s="1">
        <v>5.9209399999999999</v>
      </c>
      <c r="J82" s="1">
        <v>0.60274899999999998</v>
      </c>
      <c r="K82" s="1">
        <v>0.65788199999999997</v>
      </c>
      <c r="L82" s="1">
        <v>0.81565900000000002</v>
      </c>
      <c r="M82" s="1">
        <v>0.83110799999999996</v>
      </c>
      <c r="N82" s="1">
        <f t="shared" si="8"/>
        <v>0.9755037425889721</v>
      </c>
      <c r="O82" s="1">
        <f t="shared" si="9"/>
        <v>0.9779193354725616</v>
      </c>
      <c r="P82" s="1">
        <f t="shared" si="10"/>
        <v>5.4247291703961684</v>
      </c>
      <c r="Q82" s="1">
        <f t="shared" si="11"/>
        <v>5.92094356156597</v>
      </c>
    </row>
    <row r="83" spans="1:17" x14ac:dyDescent="0.25">
      <c r="A83" s="1">
        <v>512</v>
      </c>
      <c r="B83" s="1">
        <v>10</v>
      </c>
      <c r="C83" s="1">
        <v>25.312529999999999</v>
      </c>
      <c r="D83" s="1">
        <v>2.3180000000000002E-3</v>
      </c>
      <c r="E83" s="1">
        <v>2.1810000000000002E-3</v>
      </c>
      <c r="F83" s="1">
        <v>113.09466399999999</v>
      </c>
      <c r="G83" s="1">
        <v>120.178853</v>
      </c>
      <c r="H83" s="1">
        <v>6.304246</v>
      </c>
      <c r="I83" s="1">
        <v>6.6534310000000003</v>
      </c>
      <c r="J83" s="1">
        <v>0.63042500000000001</v>
      </c>
      <c r="K83" s="1">
        <v>0.66534300000000002</v>
      </c>
      <c r="L83" s="1">
        <v>0.84137700000000004</v>
      </c>
      <c r="M83" s="1">
        <v>0.84970199999999996</v>
      </c>
      <c r="N83" s="1">
        <f t="shared" si="8"/>
        <v>0.98149606533438216</v>
      </c>
      <c r="O83" s="1">
        <f t="shared" si="9"/>
        <v>0.98261911959291881</v>
      </c>
      <c r="P83" s="1">
        <f t="shared" si="10"/>
        <v>6.3042560032277803</v>
      </c>
      <c r="Q83" s="1">
        <f t="shared" si="11"/>
        <v>6.6534484823483995</v>
      </c>
    </row>
    <row r="84" spans="1:17" x14ac:dyDescent="0.25">
      <c r="A84" s="1">
        <v>512</v>
      </c>
      <c r="B84" s="1">
        <v>11</v>
      </c>
      <c r="C84" s="1">
        <v>25.312529999999999</v>
      </c>
      <c r="D84" s="1">
        <v>2.2390000000000001E-3</v>
      </c>
      <c r="E84" s="1">
        <v>2.0579999999999999E-3</v>
      </c>
      <c r="F84" s="1">
        <v>117.080235</v>
      </c>
      <c r="G84" s="1">
        <v>127.390874</v>
      </c>
      <c r="H84" s="1">
        <v>6.5264150000000001</v>
      </c>
      <c r="I84" s="1">
        <v>7.052708</v>
      </c>
      <c r="J84" s="1">
        <v>0.59331</v>
      </c>
      <c r="K84" s="1">
        <v>0.64115500000000003</v>
      </c>
      <c r="L84" s="1">
        <v>0.846777</v>
      </c>
      <c r="M84" s="1">
        <v>0.85821000000000003</v>
      </c>
      <c r="N84" s="1">
        <f t="shared" si="8"/>
        <v>0.98381635802306144</v>
      </c>
      <c r="O84" s="1">
        <f t="shared" si="9"/>
        <v>0.98520261738032378</v>
      </c>
      <c r="P84" s="1">
        <f t="shared" si="10"/>
        <v>6.5264353262891346</v>
      </c>
      <c r="Q84" s="1">
        <f t="shared" si="11"/>
        <v>7.0526835460892885</v>
      </c>
    </row>
    <row r="85" spans="1:17" x14ac:dyDescent="0.25">
      <c r="A85" s="1">
        <v>512</v>
      </c>
      <c r="B85" s="1">
        <v>12</v>
      </c>
      <c r="C85" s="1">
        <v>25.312529999999999</v>
      </c>
      <c r="D85" s="1">
        <v>2.0539999999999998E-3</v>
      </c>
      <c r="E85" s="1">
        <v>1.8619999999999999E-3</v>
      </c>
      <c r="F85" s="1">
        <v>127.642083</v>
      </c>
      <c r="G85" s="1">
        <v>140.79296099999999</v>
      </c>
      <c r="H85" s="1">
        <v>7.1151650000000002</v>
      </c>
      <c r="I85" s="1">
        <v>7.7946840000000002</v>
      </c>
      <c r="J85" s="1">
        <v>0.59292999999999996</v>
      </c>
      <c r="K85" s="1">
        <v>0.64955700000000005</v>
      </c>
      <c r="L85" s="1">
        <v>0.85945499999999997</v>
      </c>
      <c r="M85" s="1">
        <v>0.87170700000000001</v>
      </c>
      <c r="N85" s="1">
        <f t="shared" si="8"/>
        <v>0.98655587021433411</v>
      </c>
      <c r="O85" s="1">
        <f t="shared" si="9"/>
        <v>0.98788405875390517</v>
      </c>
      <c r="P85" s="1">
        <f t="shared" si="10"/>
        <v>7.1151588459212336</v>
      </c>
      <c r="Q85" s="1">
        <f t="shared" si="11"/>
        <v>7.7946575417209054</v>
      </c>
    </row>
    <row r="86" spans="1:17" x14ac:dyDescent="0.25">
      <c r="A86" s="1">
        <v>1024</v>
      </c>
      <c r="B86" s="1">
        <v>1</v>
      </c>
      <c r="C86" s="1">
        <v>25.312508000000001</v>
      </c>
      <c r="D86" s="1">
        <v>5.8827999999999998E-2</v>
      </c>
      <c r="E86" s="1">
        <v>5.6696999999999997E-2</v>
      </c>
      <c r="F86" s="1">
        <v>17.824473000000001</v>
      </c>
      <c r="G86" s="1">
        <v>18.494472999999999</v>
      </c>
      <c r="H86" s="1">
        <v>1</v>
      </c>
      <c r="I86" s="1">
        <v>1</v>
      </c>
      <c r="J86" s="1">
        <v>1</v>
      </c>
      <c r="K86" s="1">
        <v>1</v>
      </c>
      <c r="L86" s="1">
        <v>0</v>
      </c>
      <c r="M86" s="1">
        <v>0</v>
      </c>
      <c r="N86" s="1">
        <f t="shared" si="8"/>
        <v>0</v>
      </c>
      <c r="O86" s="1">
        <f t="shared" si="9"/>
        <v>0</v>
      </c>
      <c r="P86" s="1">
        <f t="shared" si="10"/>
        <v>1</v>
      </c>
      <c r="Q86" s="1">
        <f t="shared" si="11"/>
        <v>1</v>
      </c>
    </row>
    <row r="87" spans="1:17" x14ac:dyDescent="0.25">
      <c r="A87" s="1">
        <v>1024</v>
      </c>
      <c r="B87" s="1">
        <v>2</v>
      </c>
      <c r="C87" s="1">
        <v>25.312508000000001</v>
      </c>
      <c r="D87" s="1">
        <v>2.9568000000000001E-2</v>
      </c>
      <c r="E87" s="1">
        <v>2.929E-2</v>
      </c>
      <c r="F87" s="1">
        <v>35.463734000000002</v>
      </c>
      <c r="G87" s="1">
        <v>35.799556000000003</v>
      </c>
      <c r="H87" s="1">
        <v>1.989609</v>
      </c>
      <c r="I87" s="1">
        <v>1.935689</v>
      </c>
      <c r="J87" s="1">
        <v>0.99480500000000005</v>
      </c>
      <c r="K87" s="1">
        <v>0.96784499999999996</v>
      </c>
      <c r="L87" s="1">
        <v>0.99477700000000002</v>
      </c>
      <c r="M87" s="1">
        <v>0.96677599999999997</v>
      </c>
      <c r="N87" s="1">
        <f t="shared" si="8"/>
        <v>0.99738166221086366</v>
      </c>
      <c r="O87" s="1">
        <f t="shared" si="9"/>
        <v>0.98310737979312335</v>
      </c>
      <c r="P87" s="1">
        <f t="shared" si="10"/>
        <v>191.46084625694127</v>
      </c>
      <c r="Q87" s="1">
        <f t="shared" si="11"/>
        <v>30.098723814110254</v>
      </c>
    </row>
    <row r="88" spans="1:17" x14ac:dyDescent="0.25">
      <c r="A88" s="1">
        <v>1024</v>
      </c>
      <c r="B88" s="1">
        <v>3</v>
      </c>
      <c r="C88" s="1">
        <v>25.312508000000001</v>
      </c>
      <c r="D88" s="1">
        <v>1.9692999999999999E-2</v>
      </c>
      <c r="E88" s="1">
        <v>1.9615E-2</v>
      </c>
      <c r="F88" s="1">
        <v>53.245877999999998</v>
      </c>
      <c r="G88" s="1">
        <v>53.456864000000003</v>
      </c>
      <c r="H88" s="1">
        <v>2.9872339999999999</v>
      </c>
      <c r="I88" s="1">
        <v>2.8904239999999999</v>
      </c>
      <c r="J88" s="1">
        <v>0.99574499999999999</v>
      </c>
      <c r="K88" s="1">
        <v>0.96347499999999997</v>
      </c>
      <c r="L88" s="1">
        <v>0.665242</v>
      </c>
      <c r="M88" s="1">
        <v>0.65403</v>
      </c>
      <c r="N88" s="1">
        <f t="shared" si="8"/>
        <v>0.85635687694058404</v>
      </c>
      <c r="O88" s="1">
        <f t="shared" si="9"/>
        <v>0.85010355016767336</v>
      </c>
      <c r="P88" s="1">
        <f t="shared" si="10"/>
        <v>2.9872325680043494</v>
      </c>
      <c r="Q88" s="1">
        <f t="shared" si="11"/>
        <v>2.8904240252044975</v>
      </c>
    </row>
    <row r="89" spans="1:17" x14ac:dyDescent="0.25">
      <c r="A89" s="1">
        <v>1024</v>
      </c>
      <c r="B89" s="1">
        <v>4</v>
      </c>
      <c r="C89" s="1">
        <v>25.312508000000001</v>
      </c>
      <c r="D89" s="1">
        <v>1.4843E-2</v>
      </c>
      <c r="E89" s="1">
        <v>1.4709E-2</v>
      </c>
      <c r="F89" s="1">
        <v>70.645660000000007</v>
      </c>
      <c r="G89" s="1">
        <v>71.288833999999994</v>
      </c>
      <c r="H89" s="1">
        <v>3.9634079999999998</v>
      </c>
      <c r="I89" s="1">
        <v>3.8546019999999999</v>
      </c>
      <c r="J89" s="1">
        <v>0.99085199999999996</v>
      </c>
      <c r="K89" s="1">
        <v>0.96365100000000004</v>
      </c>
      <c r="L89" s="1">
        <v>0.74769200000000002</v>
      </c>
      <c r="M89" s="1">
        <v>0.74056999999999995</v>
      </c>
      <c r="N89" s="1">
        <f t="shared" si="8"/>
        <v>0.92220102149934202</v>
      </c>
      <c r="O89" s="1">
        <f t="shared" si="9"/>
        <v>0.91947444059210781</v>
      </c>
      <c r="P89" s="1">
        <f t="shared" si="10"/>
        <v>3.9634098007197558</v>
      </c>
      <c r="Q89" s="1">
        <f t="shared" si="11"/>
        <v>3.854604324866052</v>
      </c>
    </row>
    <row r="90" spans="1:17" x14ac:dyDescent="0.25">
      <c r="A90" s="1">
        <v>1024</v>
      </c>
      <c r="B90" s="1">
        <v>5</v>
      </c>
      <c r="C90" s="1">
        <v>25.312508000000001</v>
      </c>
      <c r="D90" s="1">
        <v>1.1823E-2</v>
      </c>
      <c r="E90" s="1">
        <v>1.1728000000000001E-2</v>
      </c>
      <c r="F90" s="1">
        <v>88.693010000000001</v>
      </c>
      <c r="G90" s="1">
        <v>89.404590999999996</v>
      </c>
      <c r="H90" s="1">
        <v>4.9759120000000001</v>
      </c>
      <c r="I90" s="1">
        <v>4.8341250000000002</v>
      </c>
      <c r="J90" s="1">
        <v>0.99518200000000001</v>
      </c>
      <c r="K90" s="1">
        <v>0.96682500000000005</v>
      </c>
      <c r="L90" s="1">
        <v>0.79903199999999996</v>
      </c>
      <c r="M90" s="1">
        <v>0.79313699999999998</v>
      </c>
      <c r="N90" s="1">
        <f t="shared" si="8"/>
        <v>0.95210632278138307</v>
      </c>
      <c r="O90" s="1">
        <f t="shared" si="9"/>
        <v>0.95042285912588664</v>
      </c>
      <c r="P90" s="1">
        <f t="shared" si="10"/>
        <v>4.9759165638310572</v>
      </c>
      <c r="Q90" s="1">
        <f t="shared" si="11"/>
        <v>4.8341172660166389</v>
      </c>
    </row>
    <row r="91" spans="1:17" x14ac:dyDescent="0.25">
      <c r="A91" s="1">
        <v>1024</v>
      </c>
      <c r="B91" s="1">
        <v>6</v>
      </c>
      <c r="C91" s="1">
        <v>25.312508000000001</v>
      </c>
      <c r="D91" s="1">
        <v>9.8600000000000007E-3</v>
      </c>
      <c r="E91" s="1">
        <v>9.7870000000000006E-3</v>
      </c>
      <c r="F91" s="1">
        <v>106.34362400000001</v>
      </c>
      <c r="G91" s="1">
        <v>107.135548</v>
      </c>
      <c r="H91" s="1">
        <v>5.9661580000000001</v>
      </c>
      <c r="I91" s="1">
        <v>5.7928410000000001</v>
      </c>
      <c r="J91" s="1">
        <v>0.99436000000000002</v>
      </c>
      <c r="K91" s="1">
        <v>0.96547400000000005</v>
      </c>
      <c r="L91" s="1">
        <v>0.83238800000000002</v>
      </c>
      <c r="M91" s="1">
        <v>0.82737300000000003</v>
      </c>
      <c r="N91" s="1">
        <f t="shared" si="8"/>
        <v>0.96752926225411384</v>
      </c>
      <c r="O91" s="1">
        <f t="shared" si="9"/>
        <v>0.96639448379507731</v>
      </c>
      <c r="P91" s="1">
        <f t="shared" si="10"/>
        <v>5.966159940815694</v>
      </c>
      <c r="Q91" s="1">
        <f t="shared" si="11"/>
        <v>5.7928365782872904</v>
      </c>
    </row>
    <row r="92" spans="1:17" x14ac:dyDescent="0.25">
      <c r="A92" s="1">
        <v>1024</v>
      </c>
      <c r="B92" s="1">
        <v>7</v>
      </c>
      <c r="C92" s="1">
        <v>25.312508000000001</v>
      </c>
      <c r="D92" s="1">
        <v>8.5030000000000001E-3</v>
      </c>
      <c r="E92" s="1">
        <v>8.3890000000000006E-3</v>
      </c>
      <c r="F92" s="1">
        <v>123.315596</v>
      </c>
      <c r="G92" s="1">
        <v>124.99072</v>
      </c>
      <c r="H92" s="1">
        <v>6.9183310000000002</v>
      </c>
      <c r="I92" s="1">
        <v>6.7582740000000001</v>
      </c>
      <c r="J92" s="1">
        <v>0.98833300000000002</v>
      </c>
      <c r="K92" s="1">
        <v>0.96546799999999999</v>
      </c>
      <c r="L92" s="1">
        <v>0.85545599999999999</v>
      </c>
      <c r="M92" s="1">
        <v>0.85203300000000004</v>
      </c>
      <c r="N92" s="1">
        <f t="shared" si="8"/>
        <v>0.97643074803806973</v>
      </c>
      <c r="O92" s="1">
        <f t="shared" si="9"/>
        <v>0.9757915237693543</v>
      </c>
      <c r="P92" s="1">
        <f t="shared" si="10"/>
        <v>6.9183086119105601</v>
      </c>
      <c r="Q92" s="1">
        <f t="shared" si="11"/>
        <v>6.7582636668987019</v>
      </c>
    </row>
    <row r="93" spans="1:17" x14ac:dyDescent="0.25">
      <c r="A93" s="1">
        <v>1024</v>
      </c>
      <c r="B93" s="1">
        <v>8</v>
      </c>
      <c r="C93" s="1">
        <v>25.312508000000001</v>
      </c>
      <c r="D93" s="1">
        <v>9.4830000000000001E-3</v>
      </c>
      <c r="E93" s="1">
        <v>7.352E-3</v>
      </c>
      <c r="F93" s="1">
        <v>110.57425499999999</v>
      </c>
      <c r="G93" s="1">
        <v>142.62032600000001</v>
      </c>
      <c r="H93" s="1">
        <v>6.2035080000000002</v>
      </c>
      <c r="I93" s="1">
        <v>7.7115109999999998</v>
      </c>
      <c r="J93" s="1">
        <v>0.77543799999999996</v>
      </c>
      <c r="K93" s="1">
        <v>0.96393899999999999</v>
      </c>
      <c r="L93" s="1">
        <v>0.83880100000000002</v>
      </c>
      <c r="M93" s="1">
        <v>0.87032399999999999</v>
      </c>
      <c r="N93" s="1">
        <f t="shared" si="8"/>
        <v>0.97654129521667921</v>
      </c>
      <c r="O93" s="1">
        <f t="shared" si="9"/>
        <v>0.98171586296513336</v>
      </c>
      <c r="P93" s="1">
        <f t="shared" si="10"/>
        <v>6.2035124287371515</v>
      </c>
      <c r="Q93" s="1">
        <f t="shared" si="11"/>
        <v>7.7115271908448744</v>
      </c>
    </row>
    <row r="94" spans="1:17" x14ac:dyDescent="0.25">
      <c r="A94" s="1">
        <v>1024</v>
      </c>
      <c r="B94" s="1">
        <v>9</v>
      </c>
      <c r="C94" s="1">
        <v>25.312508000000001</v>
      </c>
      <c r="D94" s="1">
        <v>1.0333E-2</v>
      </c>
      <c r="E94" s="1">
        <v>8.2070000000000008E-3</v>
      </c>
      <c r="F94" s="1">
        <v>101.47606399999999</v>
      </c>
      <c r="G94" s="1">
        <v>127.765925</v>
      </c>
      <c r="H94" s="1">
        <v>5.6930750000000003</v>
      </c>
      <c r="I94" s="1">
        <v>6.9083300000000003</v>
      </c>
      <c r="J94" s="1">
        <v>0.63256400000000002</v>
      </c>
      <c r="K94" s="1">
        <v>0.76759200000000005</v>
      </c>
      <c r="L94" s="1">
        <v>0.82434799999999997</v>
      </c>
      <c r="M94" s="1">
        <v>0.85524699999999998</v>
      </c>
      <c r="N94" s="1">
        <f t="shared" si="8"/>
        <v>0.976872021640115</v>
      </c>
      <c r="O94" s="1">
        <f t="shared" si="9"/>
        <v>0.98154125949888138</v>
      </c>
      <c r="P94" s="1">
        <f t="shared" si="10"/>
        <v>5.6930749436385568</v>
      </c>
      <c r="Q94" s="1">
        <f t="shared" si="11"/>
        <v>6.9083196894019459</v>
      </c>
    </row>
    <row r="95" spans="1:17" x14ac:dyDescent="0.25">
      <c r="A95" s="1">
        <v>1024</v>
      </c>
      <c r="B95" s="1">
        <v>10</v>
      </c>
      <c r="C95" s="1">
        <v>25.312508000000001</v>
      </c>
      <c r="D95" s="1">
        <v>9.9810000000000003E-3</v>
      </c>
      <c r="E95" s="1">
        <v>8.8649999999999996E-3</v>
      </c>
      <c r="F95" s="1">
        <v>105.05232599999999</v>
      </c>
      <c r="G95" s="1">
        <v>118.287398</v>
      </c>
      <c r="H95" s="1">
        <v>5.893713</v>
      </c>
      <c r="I95" s="1">
        <v>6.3958240000000002</v>
      </c>
      <c r="J95" s="1">
        <v>0.58937099999999998</v>
      </c>
      <c r="K95" s="1">
        <v>0.63958199999999998</v>
      </c>
      <c r="L95" s="1">
        <v>0.83032799999999995</v>
      </c>
      <c r="M95" s="1">
        <v>0.84364799999999995</v>
      </c>
      <c r="N95" s="1">
        <f t="shared" si="8"/>
        <v>0.97997486590269844</v>
      </c>
      <c r="O95" s="1">
        <f t="shared" si="9"/>
        <v>0.98180436903689039</v>
      </c>
      <c r="P95" s="1">
        <f t="shared" si="10"/>
        <v>5.8937243622990225</v>
      </c>
      <c r="Q95" s="1">
        <f t="shared" si="11"/>
        <v>6.3958248055669236</v>
      </c>
    </row>
    <row r="96" spans="1:17" x14ac:dyDescent="0.25">
      <c r="A96" s="1">
        <v>1024</v>
      </c>
      <c r="B96" s="1">
        <v>11</v>
      </c>
      <c r="C96" s="1">
        <v>25.312508000000001</v>
      </c>
      <c r="D96" s="1">
        <v>1.3223E-2</v>
      </c>
      <c r="E96" s="1">
        <v>9.0310000000000008E-3</v>
      </c>
      <c r="F96" s="1">
        <v>79.298833999999999</v>
      </c>
      <c r="G96" s="1">
        <v>116.113693</v>
      </c>
      <c r="H96" s="1">
        <v>4.448874</v>
      </c>
      <c r="I96" s="1">
        <v>6.2782920000000004</v>
      </c>
      <c r="J96" s="1">
        <v>0.404443</v>
      </c>
      <c r="K96" s="1">
        <v>0.57075399999999998</v>
      </c>
      <c r="L96" s="1">
        <v>0.77522400000000002</v>
      </c>
      <c r="M96" s="1">
        <v>0.84072100000000005</v>
      </c>
      <c r="N96" s="1">
        <f t="shared" si="8"/>
        <v>0.97431788890615434</v>
      </c>
      <c r="O96" s="1">
        <f t="shared" si="9"/>
        <v>0.98306841241983545</v>
      </c>
      <c r="P96" s="1">
        <f t="shared" si="10"/>
        <v>4.4488735452183512</v>
      </c>
      <c r="Q96" s="1">
        <f t="shared" si="11"/>
        <v>6.2782915513030613</v>
      </c>
    </row>
    <row r="97" spans="1:17" x14ac:dyDescent="0.25">
      <c r="A97" s="1">
        <v>1024</v>
      </c>
      <c r="B97" s="1">
        <v>12</v>
      </c>
      <c r="C97" s="1">
        <v>25.312508000000001</v>
      </c>
      <c r="D97" s="1">
        <v>1.1124E-2</v>
      </c>
      <c r="E97" s="1">
        <v>8.2740000000000001E-3</v>
      </c>
      <c r="F97" s="1">
        <v>94.260012000000003</v>
      </c>
      <c r="G97" s="1">
        <v>126.724599</v>
      </c>
      <c r="H97" s="1">
        <v>5.2882360000000004</v>
      </c>
      <c r="I97" s="1">
        <v>6.8520250000000003</v>
      </c>
      <c r="J97" s="1">
        <v>0.44068600000000002</v>
      </c>
      <c r="K97" s="1">
        <v>0.57100200000000001</v>
      </c>
      <c r="L97" s="1">
        <v>0.81090099999999998</v>
      </c>
      <c r="M97" s="1">
        <v>0.85405799999999998</v>
      </c>
      <c r="N97" s="1">
        <f t="shared" si="8"/>
        <v>0.9809374297813761</v>
      </c>
      <c r="O97" s="1">
        <f t="shared" si="9"/>
        <v>0.98595987662100404</v>
      </c>
      <c r="P97" s="1">
        <f t="shared" si="10"/>
        <v>5.2882352630103799</v>
      </c>
      <c r="Q97" s="1">
        <f t="shared" si="11"/>
        <v>6.85203711063299</v>
      </c>
    </row>
    <row r="98" spans="1:17" x14ac:dyDescent="0.25">
      <c r="A98" s="1">
        <v>2048</v>
      </c>
      <c r="B98" s="1">
        <v>1</v>
      </c>
      <c r="C98" s="1">
        <v>25.312501999999999</v>
      </c>
      <c r="D98" s="1">
        <v>0.24907599999999999</v>
      </c>
      <c r="E98" s="1">
        <v>0.238344</v>
      </c>
      <c r="F98" s="1">
        <v>16.971273</v>
      </c>
      <c r="G98" s="1">
        <v>17.735455999999999</v>
      </c>
      <c r="H98" s="1">
        <v>1</v>
      </c>
      <c r="I98" s="1">
        <v>1</v>
      </c>
      <c r="J98" s="1">
        <v>1</v>
      </c>
      <c r="K98" s="1">
        <v>1</v>
      </c>
      <c r="L98" s="1">
        <v>0</v>
      </c>
      <c r="M98" s="1">
        <v>0</v>
      </c>
      <c r="N98" s="1">
        <f t="shared" ref="N98:N129" si="12">IF(L98&lt;&gt;0,B98/(B98+((1-L98)/L98)),0)</f>
        <v>0</v>
      </c>
      <c r="O98" s="1">
        <f t="shared" ref="O98:O129" si="13">IF(M98&lt;&gt;0,B98/(B98+((1-M98)/M98)),0)</f>
        <v>0</v>
      </c>
      <c r="P98" s="1">
        <f t="shared" ref="P98:P129" si="14">1/(1-L98)</f>
        <v>1</v>
      </c>
      <c r="Q98" s="1">
        <f t="shared" ref="Q98:Q129" si="15">1/(1-M98)</f>
        <v>1</v>
      </c>
    </row>
    <row r="99" spans="1:17" x14ac:dyDescent="0.25">
      <c r="A99" s="1">
        <v>2048</v>
      </c>
      <c r="B99" s="1">
        <v>2</v>
      </c>
      <c r="C99" s="1">
        <v>25.312501999999999</v>
      </c>
      <c r="D99" s="1">
        <v>0.12500600000000001</v>
      </c>
      <c r="E99" s="1">
        <v>0.124477</v>
      </c>
      <c r="F99" s="1">
        <v>33.815403000000003</v>
      </c>
      <c r="G99" s="1">
        <v>33.959195000000001</v>
      </c>
      <c r="H99" s="1">
        <v>1.9925079999999999</v>
      </c>
      <c r="I99" s="1">
        <v>1.914763</v>
      </c>
      <c r="J99" s="1">
        <v>0.99625399999999997</v>
      </c>
      <c r="K99" s="1">
        <v>0.95738199999999996</v>
      </c>
      <c r="L99" s="1">
        <v>0.99624000000000001</v>
      </c>
      <c r="M99" s="1">
        <v>0.955484</v>
      </c>
      <c r="N99" s="1">
        <f t="shared" si="12"/>
        <v>0.99811645894281242</v>
      </c>
      <c r="O99" s="1">
        <f t="shared" si="13"/>
        <v>0.97723530338269182</v>
      </c>
      <c r="P99" s="1">
        <f t="shared" si="14"/>
        <v>265.95744680851163</v>
      </c>
      <c r="Q99" s="1">
        <f t="shared" si="15"/>
        <v>22.463833228502111</v>
      </c>
    </row>
    <row r="100" spans="1:17" x14ac:dyDescent="0.25">
      <c r="A100" s="1">
        <v>2048</v>
      </c>
      <c r="B100" s="1">
        <v>3</v>
      </c>
      <c r="C100" s="1">
        <v>25.312501999999999</v>
      </c>
      <c r="D100" s="1">
        <v>8.3288000000000001E-2</v>
      </c>
      <c r="E100" s="1">
        <v>8.2944000000000004E-2</v>
      </c>
      <c r="F100" s="1">
        <v>50.753444000000002</v>
      </c>
      <c r="G100" s="1">
        <v>50.963873999999997</v>
      </c>
      <c r="H100" s="1">
        <v>2.9905499999999998</v>
      </c>
      <c r="I100" s="1">
        <v>2.8735590000000002</v>
      </c>
      <c r="J100" s="1">
        <v>0.99685000000000001</v>
      </c>
      <c r="K100" s="1">
        <v>0.95785299999999995</v>
      </c>
      <c r="L100" s="1">
        <v>0.66561300000000001</v>
      </c>
      <c r="M100" s="1">
        <v>0.651999</v>
      </c>
      <c r="N100" s="1">
        <f t="shared" si="12"/>
        <v>0.85656174047475453</v>
      </c>
      <c r="O100" s="1">
        <f t="shared" si="13"/>
        <v>0.84895776819250712</v>
      </c>
      <c r="P100" s="1">
        <f t="shared" si="14"/>
        <v>2.9905468813081848</v>
      </c>
      <c r="Q100" s="1">
        <f t="shared" si="15"/>
        <v>2.8735549610489626</v>
      </c>
    </row>
    <row r="101" spans="1:17" x14ac:dyDescent="0.25">
      <c r="A101" s="1">
        <v>2048</v>
      </c>
      <c r="B101" s="1">
        <v>4</v>
      </c>
      <c r="C101" s="1">
        <v>25.312501999999999</v>
      </c>
      <c r="D101" s="1">
        <v>6.3459000000000002E-2</v>
      </c>
      <c r="E101" s="1">
        <v>6.2132E-2</v>
      </c>
      <c r="F101" s="1">
        <v>66.611813999999995</v>
      </c>
      <c r="G101" s="1">
        <v>68.034717000000001</v>
      </c>
      <c r="H101" s="1">
        <v>3.9249740000000002</v>
      </c>
      <c r="I101" s="1">
        <v>3.8360850000000002</v>
      </c>
      <c r="J101" s="1">
        <v>0.98124400000000001</v>
      </c>
      <c r="K101" s="1">
        <v>0.95902100000000001</v>
      </c>
      <c r="L101" s="1">
        <v>0.74522100000000002</v>
      </c>
      <c r="M101" s="1">
        <v>0.73931800000000003</v>
      </c>
      <c r="N101" s="1">
        <f t="shared" si="12"/>
        <v>0.92125910516639098</v>
      </c>
      <c r="O101" s="1">
        <f t="shared" si="13"/>
        <v>0.91899138396633384</v>
      </c>
      <c r="P101" s="1">
        <f t="shared" si="14"/>
        <v>3.9249702683502177</v>
      </c>
      <c r="Q101" s="1">
        <f t="shared" si="15"/>
        <v>3.8360914831096897</v>
      </c>
    </row>
    <row r="102" spans="1:17" x14ac:dyDescent="0.25">
      <c r="A102" s="1">
        <v>2048</v>
      </c>
      <c r="B102" s="1">
        <v>5</v>
      </c>
      <c r="C102" s="1">
        <v>25.312501999999999</v>
      </c>
      <c r="D102" s="1">
        <v>4.9879E-2</v>
      </c>
      <c r="E102" s="1">
        <v>4.9772999999999998E-2</v>
      </c>
      <c r="F102" s="1">
        <v>84.747348000000002</v>
      </c>
      <c r="G102" s="1">
        <v>84.928173000000001</v>
      </c>
      <c r="H102" s="1">
        <v>4.993576</v>
      </c>
      <c r="I102" s="1">
        <v>4.7886090000000001</v>
      </c>
      <c r="J102" s="1">
        <v>0.99871500000000002</v>
      </c>
      <c r="K102" s="1">
        <v>0.95772199999999996</v>
      </c>
      <c r="L102" s="1">
        <v>0.79974299999999998</v>
      </c>
      <c r="M102" s="1">
        <v>0.79117099999999996</v>
      </c>
      <c r="N102" s="1">
        <f t="shared" si="12"/>
        <v>0.95230808874172057</v>
      </c>
      <c r="O102" s="1">
        <f t="shared" si="13"/>
        <v>0.94985718004055053</v>
      </c>
      <c r="P102" s="1">
        <f t="shared" si="14"/>
        <v>4.9935832455294937</v>
      </c>
      <c r="Q102" s="1">
        <f t="shared" si="15"/>
        <v>4.7886069463532355</v>
      </c>
    </row>
    <row r="103" spans="1:17" x14ac:dyDescent="0.25">
      <c r="A103" s="1">
        <v>2048</v>
      </c>
      <c r="B103" s="1">
        <v>6</v>
      </c>
      <c r="C103" s="1">
        <v>25.312501999999999</v>
      </c>
      <c r="D103" s="1">
        <v>4.2210999999999999E-2</v>
      </c>
      <c r="E103" s="1">
        <v>4.1440999999999999E-2</v>
      </c>
      <c r="F103" s="1">
        <v>100.142797</v>
      </c>
      <c r="G103" s="1">
        <v>102.003292</v>
      </c>
      <c r="H103" s="1">
        <v>5.9007240000000003</v>
      </c>
      <c r="I103" s="1">
        <v>5.7513769999999997</v>
      </c>
      <c r="J103" s="1">
        <v>0.98345400000000005</v>
      </c>
      <c r="K103" s="1">
        <v>0.95856300000000005</v>
      </c>
      <c r="L103" s="1">
        <v>0.83052899999999996</v>
      </c>
      <c r="M103" s="1">
        <v>0.826129</v>
      </c>
      <c r="N103" s="1">
        <f t="shared" si="12"/>
        <v>0.96710990180771239</v>
      </c>
      <c r="O103" s="1">
        <f t="shared" si="13"/>
        <v>0.96611127840651612</v>
      </c>
      <c r="P103" s="1">
        <f t="shared" si="14"/>
        <v>5.9007145765352167</v>
      </c>
      <c r="Q103" s="1">
        <f t="shared" si="15"/>
        <v>5.7513903986288684</v>
      </c>
    </row>
    <row r="104" spans="1:17" x14ac:dyDescent="0.25">
      <c r="A104" s="1">
        <v>2048</v>
      </c>
      <c r="B104" s="1">
        <v>7</v>
      </c>
      <c r="C104" s="1">
        <v>25.312501999999999</v>
      </c>
      <c r="D104" s="1">
        <v>3.6075999999999997E-2</v>
      </c>
      <c r="E104" s="1">
        <v>3.5518000000000001E-2</v>
      </c>
      <c r="F104" s="1">
        <v>117.173886</v>
      </c>
      <c r="G104" s="1">
        <v>119.015294</v>
      </c>
      <c r="H104" s="1">
        <v>6.9042479999999999</v>
      </c>
      <c r="I104" s="1">
        <v>6.710585</v>
      </c>
      <c r="J104" s="1">
        <v>0.986321</v>
      </c>
      <c r="K104" s="1">
        <v>0.95865500000000003</v>
      </c>
      <c r="L104" s="1">
        <v>0.85516199999999998</v>
      </c>
      <c r="M104" s="1">
        <v>0.85098200000000002</v>
      </c>
      <c r="N104" s="1">
        <f t="shared" si="12"/>
        <v>0.97637601346083458</v>
      </c>
      <c r="O104" s="1">
        <f t="shared" si="13"/>
        <v>0.97559439308785678</v>
      </c>
      <c r="P104" s="1">
        <f t="shared" si="14"/>
        <v>6.9042654551982201</v>
      </c>
      <c r="Q104" s="1">
        <f t="shared" si="15"/>
        <v>6.7105987196177654</v>
      </c>
    </row>
    <row r="105" spans="1:17" x14ac:dyDescent="0.25">
      <c r="A105" s="1">
        <v>2048</v>
      </c>
      <c r="B105" s="1">
        <v>8</v>
      </c>
      <c r="C105" s="1">
        <v>25.312501999999999</v>
      </c>
      <c r="D105" s="1">
        <v>4.9036999999999997E-2</v>
      </c>
      <c r="E105" s="1">
        <v>3.5758999999999999E-2</v>
      </c>
      <c r="F105" s="1">
        <v>86.203484000000003</v>
      </c>
      <c r="G105" s="1">
        <v>118.21297</v>
      </c>
      <c r="H105" s="1">
        <v>5.0793759999999999</v>
      </c>
      <c r="I105" s="1">
        <v>6.6653469999999997</v>
      </c>
      <c r="J105" s="1">
        <v>0.63492199999999999</v>
      </c>
      <c r="K105" s="1">
        <v>0.83316800000000002</v>
      </c>
      <c r="L105" s="1">
        <v>0.80312499999999998</v>
      </c>
      <c r="M105" s="1">
        <v>0.84997</v>
      </c>
      <c r="N105" s="1">
        <f t="shared" si="12"/>
        <v>0.97026899480887197</v>
      </c>
      <c r="O105" s="1">
        <f t="shared" si="13"/>
        <v>0.9784122973499918</v>
      </c>
      <c r="P105" s="1">
        <f t="shared" si="14"/>
        <v>5.0793650793650791</v>
      </c>
      <c r="Q105" s="1">
        <f t="shared" si="15"/>
        <v>6.6653335999466776</v>
      </c>
    </row>
    <row r="106" spans="1:17" x14ac:dyDescent="0.25">
      <c r="A106" s="1">
        <v>2048</v>
      </c>
      <c r="B106" s="1">
        <v>9</v>
      </c>
      <c r="C106" s="1">
        <v>25.312501999999999</v>
      </c>
      <c r="D106" s="1">
        <v>4.4065E-2</v>
      </c>
      <c r="E106" s="1">
        <v>3.8915999999999999E-2</v>
      </c>
      <c r="F106" s="1">
        <v>95.929576999999995</v>
      </c>
      <c r="G106" s="1">
        <v>108.623417</v>
      </c>
      <c r="H106" s="1">
        <v>5.6524679999999998</v>
      </c>
      <c r="I106" s="1">
        <v>6.1246470000000004</v>
      </c>
      <c r="J106" s="1">
        <v>0.62805200000000005</v>
      </c>
      <c r="K106" s="1">
        <v>0.68051600000000001</v>
      </c>
      <c r="L106" s="1">
        <v>0.82308599999999998</v>
      </c>
      <c r="M106" s="1">
        <v>0.83672500000000005</v>
      </c>
      <c r="N106" s="1">
        <f t="shared" si="12"/>
        <v>0.97667484806230653</v>
      </c>
      <c r="O106" s="1">
        <f t="shared" si="13"/>
        <v>0.97877836699680254</v>
      </c>
      <c r="P106" s="1">
        <f t="shared" si="14"/>
        <v>5.65246390901794</v>
      </c>
      <c r="Q106" s="1">
        <f t="shared" si="15"/>
        <v>6.1246363497167371</v>
      </c>
    </row>
    <row r="107" spans="1:17" x14ac:dyDescent="0.25">
      <c r="A107" s="1">
        <v>2048</v>
      </c>
      <c r="B107" s="1">
        <v>10</v>
      </c>
      <c r="C107" s="1">
        <v>25.312501999999999</v>
      </c>
      <c r="D107" s="1">
        <v>3.8681E-2</v>
      </c>
      <c r="E107" s="1">
        <v>3.5392E-2</v>
      </c>
      <c r="F107" s="1">
        <v>109.281656</v>
      </c>
      <c r="G107" s="1">
        <v>119.438847</v>
      </c>
      <c r="H107" s="1">
        <v>6.4392139999999998</v>
      </c>
      <c r="I107" s="1">
        <v>6.7344670000000004</v>
      </c>
      <c r="J107" s="1">
        <v>0.64392099999999997</v>
      </c>
      <c r="K107" s="1">
        <v>0.67344700000000002</v>
      </c>
      <c r="L107" s="1">
        <v>0.84470199999999995</v>
      </c>
      <c r="M107" s="1">
        <v>0.85150999999999999</v>
      </c>
      <c r="N107" s="1">
        <f t="shared" si="12"/>
        <v>0.98194695894757678</v>
      </c>
      <c r="O107" s="1">
        <f t="shared" si="13"/>
        <v>0.98286045392268107</v>
      </c>
      <c r="P107" s="1">
        <f t="shared" si="14"/>
        <v>6.4392329585699732</v>
      </c>
      <c r="Q107" s="1">
        <f t="shared" si="15"/>
        <v>6.7344602330123235</v>
      </c>
    </row>
    <row r="108" spans="1:17" x14ac:dyDescent="0.25">
      <c r="A108" s="1">
        <v>2048</v>
      </c>
      <c r="B108" s="1">
        <v>11</v>
      </c>
      <c r="C108" s="1">
        <v>25.312501999999999</v>
      </c>
      <c r="D108" s="1">
        <v>5.2717E-2</v>
      </c>
      <c r="E108" s="1">
        <v>3.5205E-2</v>
      </c>
      <c r="F108" s="1">
        <v>80.184905000000001</v>
      </c>
      <c r="G108" s="1">
        <v>120.070812</v>
      </c>
      <c r="H108" s="1">
        <v>4.7247430000000001</v>
      </c>
      <c r="I108" s="1">
        <v>6.7701000000000002</v>
      </c>
      <c r="J108" s="1">
        <v>0.42952200000000001</v>
      </c>
      <c r="K108" s="1">
        <v>0.61546400000000001</v>
      </c>
      <c r="L108" s="1">
        <v>0.78834800000000005</v>
      </c>
      <c r="M108" s="1">
        <v>0.85229200000000005</v>
      </c>
      <c r="N108" s="1">
        <f t="shared" si="12"/>
        <v>0.97617465227590994</v>
      </c>
      <c r="O108" s="1">
        <f t="shared" si="13"/>
        <v>0.9844892112923348</v>
      </c>
      <c r="P108" s="1">
        <f t="shared" si="14"/>
        <v>4.7247368321584498</v>
      </c>
      <c r="Q108" s="1">
        <f t="shared" si="15"/>
        <v>6.7701140087199088</v>
      </c>
    </row>
    <row r="109" spans="1:17" x14ac:dyDescent="0.25">
      <c r="A109" s="1">
        <v>2048</v>
      </c>
      <c r="B109" s="1">
        <v>12</v>
      </c>
      <c r="C109" s="1">
        <v>25.312501999999999</v>
      </c>
      <c r="D109" s="1">
        <v>4.9280999999999998E-2</v>
      </c>
      <c r="E109" s="1">
        <v>3.2377000000000003E-2</v>
      </c>
      <c r="F109" s="1">
        <v>85.775426999999993</v>
      </c>
      <c r="G109" s="1">
        <v>130.55945500000001</v>
      </c>
      <c r="H109" s="1">
        <v>5.0541539999999996</v>
      </c>
      <c r="I109" s="1">
        <v>7.3614940000000004</v>
      </c>
      <c r="J109" s="1">
        <v>0.42117900000000003</v>
      </c>
      <c r="K109" s="1">
        <v>0.61345799999999995</v>
      </c>
      <c r="L109" s="1">
        <v>0.80214300000000005</v>
      </c>
      <c r="M109" s="1">
        <v>0.86415799999999998</v>
      </c>
      <c r="N109" s="1">
        <f t="shared" si="12"/>
        <v>0.97985895763181075</v>
      </c>
      <c r="O109" s="1">
        <f t="shared" si="13"/>
        <v>0.98706973274985543</v>
      </c>
      <c r="P109" s="1">
        <f t="shared" si="14"/>
        <v>5.0541552737583215</v>
      </c>
      <c r="Q109" s="1">
        <f t="shared" si="15"/>
        <v>7.3614934998012389</v>
      </c>
    </row>
    <row r="110" spans="1:17" x14ac:dyDescent="0.25">
      <c r="A110" s="1">
        <v>4096</v>
      </c>
      <c r="B110" s="1">
        <v>1</v>
      </c>
      <c r="C110" s="1">
        <v>25.3125</v>
      </c>
      <c r="D110" s="1">
        <v>0.95045400000000002</v>
      </c>
      <c r="E110" s="1">
        <v>0.89849100000000004</v>
      </c>
      <c r="F110" s="1">
        <v>17.651797999999999</v>
      </c>
      <c r="G110" s="1">
        <v>18.672663</v>
      </c>
      <c r="H110" s="1">
        <v>1</v>
      </c>
      <c r="I110" s="1">
        <v>1</v>
      </c>
      <c r="J110" s="1">
        <v>1</v>
      </c>
      <c r="K110" s="1">
        <v>1</v>
      </c>
      <c r="L110" s="1">
        <v>0</v>
      </c>
      <c r="M110" s="1">
        <v>0</v>
      </c>
      <c r="N110" s="1">
        <f t="shared" si="12"/>
        <v>0</v>
      </c>
      <c r="O110" s="1">
        <f t="shared" si="13"/>
        <v>0</v>
      </c>
      <c r="P110" s="1">
        <f t="shared" si="14"/>
        <v>1</v>
      </c>
      <c r="Q110" s="1">
        <f t="shared" si="15"/>
        <v>1</v>
      </c>
    </row>
    <row r="111" spans="1:17" x14ac:dyDescent="0.25">
      <c r="A111" s="1">
        <v>4096</v>
      </c>
      <c r="B111" s="1">
        <v>2</v>
      </c>
      <c r="C111" s="1">
        <v>25.3125</v>
      </c>
      <c r="D111" s="1">
        <v>0.57882999999999996</v>
      </c>
      <c r="E111" s="1">
        <v>0.45328299999999999</v>
      </c>
      <c r="F111" s="1">
        <v>28.984722000000001</v>
      </c>
      <c r="G111" s="1">
        <v>37.012656</v>
      </c>
      <c r="H111" s="1">
        <v>1.6420269999999999</v>
      </c>
      <c r="I111" s="1">
        <v>1.9821839999999999</v>
      </c>
      <c r="J111" s="1">
        <v>0.82101299999999999</v>
      </c>
      <c r="K111" s="1">
        <v>0.99109199999999997</v>
      </c>
      <c r="L111" s="1">
        <v>0.78199300000000005</v>
      </c>
      <c r="M111" s="1">
        <v>0.991012</v>
      </c>
      <c r="N111" s="1">
        <f t="shared" si="12"/>
        <v>0.87766113559368641</v>
      </c>
      <c r="O111" s="1">
        <f t="shared" si="13"/>
        <v>0.99548571279329312</v>
      </c>
      <c r="P111" s="1">
        <f t="shared" si="14"/>
        <v>4.5870086740334033</v>
      </c>
      <c r="Q111" s="1">
        <f t="shared" si="15"/>
        <v>111.25945705384963</v>
      </c>
    </row>
    <row r="112" spans="1:17" x14ac:dyDescent="0.25">
      <c r="A112" s="1">
        <v>4096</v>
      </c>
      <c r="B112" s="1">
        <v>3</v>
      </c>
      <c r="C112" s="1">
        <v>25.3125</v>
      </c>
      <c r="D112" s="1">
        <v>0.30938500000000002</v>
      </c>
      <c r="E112" s="1">
        <v>0.30309000000000003</v>
      </c>
      <c r="F112" s="1">
        <v>54.227572000000002</v>
      </c>
      <c r="G112" s="1">
        <v>55.353985000000002</v>
      </c>
      <c r="H112" s="1">
        <v>3.0720710000000002</v>
      </c>
      <c r="I112" s="1">
        <v>2.9644400000000002</v>
      </c>
      <c r="J112" s="1">
        <v>1.024024</v>
      </c>
      <c r="K112" s="1">
        <v>0.988147</v>
      </c>
      <c r="L112" s="1">
        <v>0.67448699999999995</v>
      </c>
      <c r="M112" s="1">
        <v>0.66266800000000003</v>
      </c>
      <c r="N112" s="1">
        <f t="shared" si="12"/>
        <v>0.86142332780184028</v>
      </c>
      <c r="O112" s="1">
        <f t="shared" si="13"/>
        <v>0.85493193241750864</v>
      </c>
      <c r="P112" s="1">
        <f t="shared" si="14"/>
        <v>3.0720739263869641</v>
      </c>
      <c r="Q112" s="1">
        <f t="shared" si="15"/>
        <v>2.9644385946189513</v>
      </c>
    </row>
    <row r="113" spans="1:17" x14ac:dyDescent="0.25">
      <c r="A113" s="1">
        <v>4096</v>
      </c>
      <c r="B113" s="1">
        <v>4</v>
      </c>
      <c r="C113" s="1">
        <v>25.3125</v>
      </c>
      <c r="D113" s="1">
        <v>0.23921400000000001</v>
      </c>
      <c r="E113" s="1">
        <v>0.23444400000000001</v>
      </c>
      <c r="F113" s="1">
        <v>70.134775000000005</v>
      </c>
      <c r="G113" s="1">
        <v>71.561831999999995</v>
      </c>
      <c r="H113" s="1">
        <v>3.9732370000000001</v>
      </c>
      <c r="I113" s="1">
        <v>3.8324379999999998</v>
      </c>
      <c r="J113" s="1">
        <v>0.993309</v>
      </c>
      <c r="K113" s="1">
        <v>0.95811000000000002</v>
      </c>
      <c r="L113" s="1">
        <v>0.74831599999999998</v>
      </c>
      <c r="M113" s="1">
        <v>0.73907</v>
      </c>
      <c r="N113" s="1">
        <f t="shared" si="12"/>
        <v>0.92243820239954544</v>
      </c>
      <c r="O113" s="1">
        <f t="shared" si="13"/>
        <v>0.91889556479061052</v>
      </c>
      <c r="P113" s="1">
        <f t="shared" si="14"/>
        <v>3.9732362804151236</v>
      </c>
      <c r="Q113" s="1">
        <f t="shared" si="15"/>
        <v>3.832445483462998</v>
      </c>
    </row>
    <row r="114" spans="1:17" x14ac:dyDescent="0.25">
      <c r="A114" s="1">
        <v>4096</v>
      </c>
      <c r="B114" s="1">
        <v>5</v>
      </c>
      <c r="C114" s="1">
        <v>25.3125</v>
      </c>
      <c r="D114" s="1">
        <v>0.189329</v>
      </c>
      <c r="E114" s="1">
        <v>0.188695</v>
      </c>
      <c r="F114" s="1">
        <v>88.614169000000004</v>
      </c>
      <c r="G114" s="1">
        <v>88.911996000000002</v>
      </c>
      <c r="H114" s="1">
        <v>5.0201209999999996</v>
      </c>
      <c r="I114" s="1">
        <v>4.7616129999999997</v>
      </c>
      <c r="J114" s="1">
        <v>1.004024</v>
      </c>
      <c r="K114" s="1">
        <v>0.95232300000000003</v>
      </c>
      <c r="L114" s="1">
        <v>0.80080200000000001</v>
      </c>
      <c r="M114" s="1">
        <v>0.78998699999999999</v>
      </c>
      <c r="N114" s="1">
        <f t="shared" si="12"/>
        <v>0.95260810314407474</v>
      </c>
      <c r="O114" s="1">
        <f t="shared" si="13"/>
        <v>0.94951547471266473</v>
      </c>
      <c r="P114" s="1">
        <f t="shared" si="14"/>
        <v>5.0201307242040585</v>
      </c>
      <c r="Q114" s="1">
        <f t="shared" si="15"/>
        <v>4.7616099955717024</v>
      </c>
    </row>
    <row r="115" spans="1:17" x14ac:dyDescent="0.25">
      <c r="A115" s="1">
        <v>4096</v>
      </c>
      <c r="B115" s="1">
        <v>6</v>
      </c>
      <c r="C115" s="1">
        <v>25.3125</v>
      </c>
      <c r="D115" s="1">
        <v>0.157279</v>
      </c>
      <c r="E115" s="1">
        <v>0.15654699999999999</v>
      </c>
      <c r="F115" s="1">
        <v>106.671475</v>
      </c>
      <c r="G115" s="1">
        <v>107.170354</v>
      </c>
      <c r="H115" s="1">
        <v>6.043094</v>
      </c>
      <c r="I115" s="1">
        <v>5.7394249999999998</v>
      </c>
      <c r="J115" s="1">
        <v>1.007182</v>
      </c>
      <c r="K115" s="1">
        <v>0.95657099999999995</v>
      </c>
      <c r="L115" s="1">
        <v>0.83452199999999999</v>
      </c>
      <c r="M115" s="1">
        <v>0.82576700000000003</v>
      </c>
      <c r="N115" s="1">
        <f t="shared" si="12"/>
        <v>0.96800880019951241</v>
      </c>
      <c r="O115" s="1">
        <f t="shared" si="13"/>
        <v>0.96602873752031404</v>
      </c>
      <c r="P115" s="1">
        <f t="shared" si="14"/>
        <v>6.0430993848124821</v>
      </c>
      <c r="Q115" s="1">
        <f t="shared" si="15"/>
        <v>5.7394408636710619</v>
      </c>
    </row>
    <row r="116" spans="1:17" x14ac:dyDescent="0.25">
      <c r="A116" s="1">
        <v>4096</v>
      </c>
      <c r="B116" s="1">
        <v>7</v>
      </c>
      <c r="C116" s="1">
        <v>25.3125</v>
      </c>
      <c r="D116" s="1">
        <v>0.13502900000000001</v>
      </c>
      <c r="E116" s="1">
        <v>0.13434699999999999</v>
      </c>
      <c r="F116" s="1">
        <v>124.248942</v>
      </c>
      <c r="G116" s="1">
        <v>124.879614</v>
      </c>
      <c r="H116" s="1">
        <v>7.0388830000000002</v>
      </c>
      <c r="I116" s="1">
        <v>6.6878310000000001</v>
      </c>
      <c r="J116" s="1">
        <v>1.005555</v>
      </c>
      <c r="K116" s="1">
        <v>0.95540400000000003</v>
      </c>
      <c r="L116" s="1">
        <v>0.85793200000000003</v>
      </c>
      <c r="M116" s="1">
        <v>0.85047499999999998</v>
      </c>
      <c r="N116" s="1">
        <f t="shared" si="12"/>
        <v>0.97689046377833788</v>
      </c>
      <c r="O116" s="1">
        <f t="shared" si="13"/>
        <v>0.9754991520355244</v>
      </c>
      <c r="P116" s="1">
        <f t="shared" si="14"/>
        <v>7.0388827885238072</v>
      </c>
      <c r="Q116" s="1">
        <f t="shared" si="15"/>
        <v>6.6878448419996648</v>
      </c>
    </row>
    <row r="117" spans="1:17" x14ac:dyDescent="0.25">
      <c r="A117" s="1">
        <v>4096</v>
      </c>
      <c r="B117" s="1">
        <v>8</v>
      </c>
      <c r="C117" s="1">
        <v>25.3125</v>
      </c>
      <c r="D117" s="1">
        <v>0.117994</v>
      </c>
      <c r="E117" s="1">
        <v>0.117628</v>
      </c>
      <c r="F117" s="1">
        <v>142.187107</v>
      </c>
      <c r="G117" s="1">
        <v>142.62954300000001</v>
      </c>
      <c r="H117" s="1">
        <v>8.0551060000000003</v>
      </c>
      <c r="I117" s="1">
        <v>7.6384150000000002</v>
      </c>
      <c r="J117" s="1">
        <v>1.006888</v>
      </c>
      <c r="K117" s="1">
        <v>0.95480200000000004</v>
      </c>
      <c r="L117" s="1">
        <v>0.87585500000000005</v>
      </c>
      <c r="M117" s="1">
        <v>0.86908300000000005</v>
      </c>
      <c r="N117" s="1">
        <f t="shared" si="12"/>
        <v>0.98259076410902557</v>
      </c>
      <c r="O117" s="1">
        <f t="shared" si="13"/>
        <v>0.98151824620908557</v>
      </c>
      <c r="P117" s="1">
        <f t="shared" si="14"/>
        <v>8.0550968625397754</v>
      </c>
      <c r="Q117" s="1">
        <f t="shared" si="15"/>
        <v>7.6384274005667745</v>
      </c>
    </row>
    <row r="118" spans="1:17" x14ac:dyDescent="0.25">
      <c r="A118" s="1">
        <v>4096</v>
      </c>
      <c r="B118" s="1">
        <v>9</v>
      </c>
      <c r="C118" s="1">
        <v>25.3125</v>
      </c>
      <c r="D118" s="1">
        <v>0.115161</v>
      </c>
      <c r="E118" s="1">
        <v>0.104528</v>
      </c>
      <c r="F118" s="1">
        <v>145.684572</v>
      </c>
      <c r="G118" s="1">
        <v>160.50514999999999</v>
      </c>
      <c r="H118" s="1">
        <v>8.2532429999999994</v>
      </c>
      <c r="I118" s="1">
        <v>8.5957290000000004</v>
      </c>
      <c r="J118" s="1">
        <v>0.91702700000000004</v>
      </c>
      <c r="K118" s="1">
        <v>0.95508099999999996</v>
      </c>
      <c r="L118" s="1">
        <v>0.87883599999999995</v>
      </c>
      <c r="M118" s="1">
        <v>0.88366299999999998</v>
      </c>
      <c r="N118" s="1">
        <f t="shared" si="12"/>
        <v>0.98491237612518379</v>
      </c>
      <c r="O118" s="1">
        <f t="shared" si="13"/>
        <v>0.98558277145092066</v>
      </c>
      <c r="P118" s="1">
        <f t="shared" si="14"/>
        <v>8.2532765507906607</v>
      </c>
      <c r="Q118" s="1">
        <f t="shared" si="15"/>
        <v>8.5957176134849593</v>
      </c>
    </row>
    <row r="119" spans="1:17" x14ac:dyDescent="0.25">
      <c r="A119" s="1">
        <v>4096</v>
      </c>
      <c r="B119" s="1">
        <v>10</v>
      </c>
      <c r="C119" s="1">
        <v>25.3125</v>
      </c>
      <c r="D119" s="1">
        <v>9.6772999999999998E-2</v>
      </c>
      <c r="E119" s="1">
        <v>9.3776999999999999E-2</v>
      </c>
      <c r="F119" s="1">
        <v>173.36589000000001</v>
      </c>
      <c r="G119" s="1">
        <v>178.90475799999999</v>
      </c>
      <c r="H119" s="1">
        <v>9.8214299999999994</v>
      </c>
      <c r="I119" s="1">
        <v>9.5811060000000001</v>
      </c>
      <c r="J119" s="1">
        <v>0.98214299999999999</v>
      </c>
      <c r="K119" s="1">
        <v>0.95811100000000005</v>
      </c>
      <c r="L119" s="1">
        <v>0.89818200000000004</v>
      </c>
      <c r="M119" s="1">
        <v>0.89562799999999998</v>
      </c>
      <c r="N119" s="1">
        <f t="shared" si="12"/>
        <v>0.98879105486149932</v>
      </c>
      <c r="O119" s="1">
        <f t="shared" si="13"/>
        <v>0.98848074067958902</v>
      </c>
      <c r="P119" s="1">
        <f t="shared" si="14"/>
        <v>9.8214461097251995</v>
      </c>
      <c r="Q119" s="1">
        <f t="shared" si="15"/>
        <v>9.581113708657492</v>
      </c>
    </row>
    <row r="120" spans="1:17" x14ac:dyDescent="0.25">
      <c r="A120" s="1">
        <v>4096</v>
      </c>
      <c r="B120" s="1">
        <v>11</v>
      </c>
      <c r="C120" s="1">
        <v>25.3125</v>
      </c>
      <c r="D120" s="1">
        <v>9.7649E-2</v>
      </c>
      <c r="E120" s="1">
        <v>8.5386000000000004E-2</v>
      </c>
      <c r="F120" s="1">
        <v>171.81058400000001</v>
      </c>
      <c r="G120" s="1">
        <v>196.48692700000001</v>
      </c>
      <c r="H120" s="1">
        <v>9.7333189999999998</v>
      </c>
      <c r="I120" s="1">
        <v>10.522705</v>
      </c>
      <c r="J120" s="1">
        <v>0.88484700000000005</v>
      </c>
      <c r="K120" s="1">
        <v>0.95660999999999996</v>
      </c>
      <c r="L120" s="1">
        <v>0.89725999999999995</v>
      </c>
      <c r="M120" s="1">
        <v>0.90496699999999997</v>
      </c>
      <c r="N120" s="1">
        <f t="shared" si="12"/>
        <v>0.98969777189499231</v>
      </c>
      <c r="O120" s="1">
        <f t="shared" si="13"/>
        <v>0.99054366959313089</v>
      </c>
      <c r="P120" s="1">
        <f t="shared" si="14"/>
        <v>9.7333073778469874</v>
      </c>
      <c r="Q120" s="1">
        <f t="shared" si="15"/>
        <v>10.522660549493331</v>
      </c>
    </row>
    <row r="121" spans="1:17" x14ac:dyDescent="0.25">
      <c r="A121" s="1">
        <v>4096</v>
      </c>
      <c r="B121" s="1">
        <v>12</v>
      </c>
      <c r="C121" s="1">
        <v>25.3125</v>
      </c>
      <c r="D121" s="1">
        <v>0.16505800000000001</v>
      </c>
      <c r="E121" s="1">
        <v>9.4713000000000006E-2</v>
      </c>
      <c r="F121" s="1">
        <v>101.644578</v>
      </c>
      <c r="G121" s="1">
        <v>177.13721200000001</v>
      </c>
      <c r="H121" s="1">
        <v>5.7583130000000002</v>
      </c>
      <c r="I121" s="1">
        <v>9.4864460000000008</v>
      </c>
      <c r="J121" s="1">
        <v>0.47985899999999998</v>
      </c>
      <c r="K121" s="1">
        <v>0.79053700000000005</v>
      </c>
      <c r="L121" s="1">
        <v>0.82633800000000002</v>
      </c>
      <c r="M121" s="1">
        <v>0.89458599999999999</v>
      </c>
      <c r="N121" s="1">
        <f t="shared" si="12"/>
        <v>0.98278822064204374</v>
      </c>
      <c r="O121" s="1">
        <f t="shared" si="13"/>
        <v>0.99027586134371226</v>
      </c>
      <c r="P121" s="1">
        <f t="shared" si="14"/>
        <v>5.7583121235503452</v>
      </c>
      <c r="Q121" s="1">
        <f t="shared" si="15"/>
        <v>9.4864059802303284</v>
      </c>
    </row>
    <row r="122" spans="1:17" x14ac:dyDescent="0.25">
      <c r="A122" s="1">
        <v>8192</v>
      </c>
      <c r="B122" s="1">
        <v>1</v>
      </c>
      <c r="C122" s="1">
        <v>25.3125</v>
      </c>
      <c r="D122" s="1">
        <v>3.611856</v>
      </c>
      <c r="E122" s="1">
        <v>3.5903659999999999</v>
      </c>
      <c r="F122" s="1">
        <v>18.580159999999999</v>
      </c>
      <c r="G122" s="1">
        <v>18.691369000000002</v>
      </c>
      <c r="H122" s="1">
        <v>1</v>
      </c>
      <c r="I122" s="1">
        <v>1</v>
      </c>
      <c r="J122" s="1">
        <v>1</v>
      </c>
      <c r="K122" s="1">
        <v>1</v>
      </c>
      <c r="L122" s="1">
        <v>0</v>
      </c>
      <c r="M122" s="1">
        <v>0</v>
      </c>
      <c r="N122" s="1">
        <f t="shared" si="12"/>
        <v>0</v>
      </c>
      <c r="O122" s="1">
        <f t="shared" si="13"/>
        <v>0</v>
      </c>
      <c r="P122" s="1">
        <f t="shared" si="14"/>
        <v>1</v>
      </c>
      <c r="Q122" s="1">
        <f t="shared" si="15"/>
        <v>1</v>
      </c>
    </row>
    <row r="123" spans="1:17" x14ac:dyDescent="0.25">
      <c r="A123" s="1">
        <v>8192</v>
      </c>
      <c r="B123" s="1">
        <v>2</v>
      </c>
      <c r="C123" s="1">
        <v>25.3125</v>
      </c>
      <c r="D123" s="1">
        <v>1.9103030000000001</v>
      </c>
      <c r="E123" s="1">
        <v>1.8215969999999999</v>
      </c>
      <c r="F123" s="1">
        <v>35.129949000000003</v>
      </c>
      <c r="G123" s="1">
        <v>36.840682000000001</v>
      </c>
      <c r="H123" s="1">
        <v>1.8907240000000001</v>
      </c>
      <c r="I123" s="1">
        <v>1.9710000000000001</v>
      </c>
      <c r="J123" s="1">
        <v>0.94536200000000004</v>
      </c>
      <c r="K123" s="1">
        <v>0.98550000000000004</v>
      </c>
      <c r="L123" s="1">
        <v>0.94220400000000004</v>
      </c>
      <c r="M123" s="1">
        <v>0.985286</v>
      </c>
      <c r="N123" s="1">
        <f t="shared" si="12"/>
        <v>0.97024205490257465</v>
      </c>
      <c r="O123" s="1">
        <f t="shared" si="13"/>
        <v>0.99258847339879497</v>
      </c>
      <c r="P123" s="1">
        <f t="shared" si="14"/>
        <v>17.302235448819999</v>
      </c>
      <c r="Q123" s="1">
        <f t="shared" si="15"/>
        <v>67.962484708440911</v>
      </c>
    </row>
    <row r="124" spans="1:17" x14ac:dyDescent="0.25">
      <c r="A124" s="1">
        <v>8192</v>
      </c>
      <c r="B124" s="1">
        <v>3</v>
      </c>
      <c r="C124" s="1">
        <v>25.3125</v>
      </c>
      <c r="D124" s="1">
        <v>1.2203919999999999</v>
      </c>
      <c r="E124" s="1">
        <v>1.20377</v>
      </c>
      <c r="F124" s="1">
        <v>54.989601</v>
      </c>
      <c r="G124" s="1">
        <v>55.748910000000002</v>
      </c>
      <c r="H124" s="1">
        <v>2.959587</v>
      </c>
      <c r="I124" s="1">
        <v>2.982602</v>
      </c>
      <c r="J124" s="1">
        <v>0.98652899999999999</v>
      </c>
      <c r="K124" s="1">
        <v>0.994201</v>
      </c>
      <c r="L124" s="1">
        <v>0.66211500000000001</v>
      </c>
      <c r="M124" s="1">
        <v>0.66472200000000004</v>
      </c>
      <c r="N124" s="1">
        <f t="shared" si="12"/>
        <v>0.85462497257156134</v>
      </c>
      <c r="O124" s="1">
        <f t="shared" si="13"/>
        <v>0.85606951701779477</v>
      </c>
      <c r="P124" s="1">
        <f t="shared" si="14"/>
        <v>2.9595868416769018</v>
      </c>
      <c r="Q124" s="1">
        <f t="shared" si="15"/>
        <v>2.9825995144327995</v>
      </c>
    </row>
    <row r="125" spans="1:17" x14ac:dyDescent="0.25">
      <c r="A125" s="1">
        <v>8192</v>
      </c>
      <c r="B125" s="1">
        <v>4</v>
      </c>
      <c r="C125" s="1">
        <v>25.3125</v>
      </c>
      <c r="D125" s="1">
        <v>0.96657999999999999</v>
      </c>
      <c r="E125" s="1">
        <v>0.93504600000000004</v>
      </c>
      <c r="F125" s="1">
        <v>69.429173000000006</v>
      </c>
      <c r="G125" s="1">
        <v>71.770658999999995</v>
      </c>
      <c r="H125" s="1">
        <v>3.7367370000000002</v>
      </c>
      <c r="I125" s="1">
        <v>3.8397749999999999</v>
      </c>
      <c r="J125" s="1">
        <v>0.93418400000000001</v>
      </c>
      <c r="K125" s="1">
        <v>0.95994400000000002</v>
      </c>
      <c r="L125" s="1">
        <v>0.73238700000000001</v>
      </c>
      <c r="M125" s="1">
        <v>0.739568</v>
      </c>
      <c r="N125" s="1">
        <f t="shared" si="12"/>
        <v>0.9162966769580887</v>
      </c>
      <c r="O125" s="1">
        <f t="shared" si="13"/>
        <v>0.91908793104305342</v>
      </c>
      <c r="P125" s="1">
        <f t="shared" si="14"/>
        <v>3.7367392465986331</v>
      </c>
      <c r="Q125" s="1">
        <f t="shared" si="15"/>
        <v>3.8397739141119369</v>
      </c>
    </row>
    <row r="126" spans="1:17" x14ac:dyDescent="0.25">
      <c r="A126" s="1">
        <v>8192</v>
      </c>
      <c r="B126" s="1">
        <v>5</v>
      </c>
      <c r="C126" s="1">
        <v>25.3125</v>
      </c>
      <c r="D126" s="1">
        <v>0.755158</v>
      </c>
      <c r="E126" s="1">
        <v>0.75410299999999997</v>
      </c>
      <c r="F126" s="1">
        <v>88.867294000000001</v>
      </c>
      <c r="G126" s="1">
        <v>88.991624999999999</v>
      </c>
      <c r="H126" s="1">
        <v>4.7829129999999997</v>
      </c>
      <c r="I126" s="1">
        <v>4.7611080000000001</v>
      </c>
      <c r="J126" s="1">
        <v>0.95658299999999996</v>
      </c>
      <c r="K126" s="1">
        <v>0.95222200000000001</v>
      </c>
      <c r="L126" s="1">
        <v>0.79092200000000001</v>
      </c>
      <c r="M126" s="1">
        <v>0.78996500000000003</v>
      </c>
      <c r="N126" s="1">
        <f t="shared" si="12"/>
        <v>0.94978538257429468</v>
      </c>
      <c r="O126" s="1">
        <f t="shared" si="13"/>
        <v>0.94950911809532057</v>
      </c>
      <c r="P126" s="1">
        <f t="shared" si="14"/>
        <v>4.7829039879853452</v>
      </c>
      <c r="Q126" s="1">
        <f t="shared" si="15"/>
        <v>4.7611112433642022</v>
      </c>
    </row>
    <row r="127" spans="1:17" x14ac:dyDescent="0.25">
      <c r="A127" s="1">
        <v>8192</v>
      </c>
      <c r="B127" s="1">
        <v>6</v>
      </c>
      <c r="C127" s="1">
        <v>25.3125</v>
      </c>
      <c r="D127" s="1">
        <v>0.64672600000000002</v>
      </c>
      <c r="E127" s="1">
        <v>0.625417</v>
      </c>
      <c r="F127" s="1">
        <v>103.76707</v>
      </c>
      <c r="G127" s="1">
        <v>107.30267000000001</v>
      </c>
      <c r="H127" s="1">
        <v>5.5848319999999996</v>
      </c>
      <c r="I127" s="1">
        <v>5.7407599999999999</v>
      </c>
      <c r="J127" s="1">
        <v>0.93080499999999999</v>
      </c>
      <c r="K127" s="1">
        <v>0.956793</v>
      </c>
      <c r="L127" s="1">
        <v>0.82094400000000001</v>
      </c>
      <c r="M127" s="1">
        <v>0.82580699999999996</v>
      </c>
      <c r="N127" s="1">
        <f t="shared" si="12"/>
        <v>0.96492344340140102</v>
      </c>
      <c r="O127" s="1">
        <f t="shared" si="13"/>
        <v>0.96603786092315613</v>
      </c>
      <c r="P127" s="1">
        <f t="shared" si="14"/>
        <v>5.5848449647037803</v>
      </c>
      <c r="Q127" s="1">
        <f t="shared" si="15"/>
        <v>5.7407588134999674</v>
      </c>
    </row>
    <row r="128" spans="1:17" x14ac:dyDescent="0.25">
      <c r="A128" s="1">
        <v>8192</v>
      </c>
      <c r="B128" s="1">
        <v>7</v>
      </c>
      <c r="C128" s="1">
        <v>25.3125</v>
      </c>
      <c r="D128" s="1">
        <v>0.53977900000000001</v>
      </c>
      <c r="E128" s="1">
        <v>0.537914</v>
      </c>
      <c r="F128" s="1">
        <v>124.326668</v>
      </c>
      <c r="G128" s="1">
        <v>124.757715</v>
      </c>
      <c r="H128" s="1">
        <v>6.6913669999999996</v>
      </c>
      <c r="I128" s="1">
        <v>6.6746160000000003</v>
      </c>
      <c r="J128" s="1">
        <v>0.95591000000000004</v>
      </c>
      <c r="K128" s="1">
        <v>0.95351699999999995</v>
      </c>
      <c r="L128" s="1">
        <v>0.85055400000000003</v>
      </c>
      <c r="M128" s="1">
        <v>0.85017900000000002</v>
      </c>
      <c r="N128" s="1">
        <f t="shared" si="12"/>
        <v>0.97551399860141796</v>
      </c>
      <c r="O128" s="1">
        <f t="shared" si="13"/>
        <v>0.97544350388144774</v>
      </c>
      <c r="P128" s="1">
        <f t="shared" si="14"/>
        <v>6.6913801640726431</v>
      </c>
      <c r="Q128" s="1">
        <f t="shared" si="15"/>
        <v>6.6746317271944529</v>
      </c>
    </row>
    <row r="129" spans="1:17" x14ac:dyDescent="0.25">
      <c r="A129" s="1">
        <v>8192</v>
      </c>
      <c r="B129" s="1">
        <v>8</v>
      </c>
      <c r="C129" s="1">
        <v>25.3125</v>
      </c>
      <c r="D129" s="1">
        <v>0.48070800000000002</v>
      </c>
      <c r="E129" s="1">
        <v>0.47041100000000002</v>
      </c>
      <c r="F129" s="1">
        <v>139.604085</v>
      </c>
      <c r="G129" s="1">
        <v>142.66016200000001</v>
      </c>
      <c r="H129" s="1">
        <v>7.513611</v>
      </c>
      <c r="I129" s="1">
        <v>7.6324079999999999</v>
      </c>
      <c r="J129" s="1">
        <v>0.93920099999999995</v>
      </c>
      <c r="K129" s="1">
        <v>0.95405099999999998</v>
      </c>
      <c r="L129" s="1">
        <v>0.86690800000000001</v>
      </c>
      <c r="M129" s="1">
        <v>0.86897999999999997</v>
      </c>
      <c r="N129" s="1">
        <f t="shared" si="12"/>
        <v>0.98117072767698732</v>
      </c>
      <c r="O129" s="1">
        <f t="shared" si="13"/>
        <v>0.98150182271003528</v>
      </c>
      <c r="P129" s="1">
        <f t="shared" si="14"/>
        <v>7.5135996153037006</v>
      </c>
      <c r="Q129" s="1">
        <f t="shared" si="15"/>
        <v>7.6324225309113096</v>
      </c>
    </row>
    <row r="130" spans="1:17" x14ac:dyDescent="0.25">
      <c r="A130" s="1">
        <v>8192</v>
      </c>
      <c r="B130" s="1">
        <v>9</v>
      </c>
      <c r="C130" s="1">
        <v>25.3125</v>
      </c>
      <c r="D130" s="1">
        <v>0.42434500000000003</v>
      </c>
      <c r="E130" s="1">
        <v>0.41647499999999998</v>
      </c>
      <c r="F130" s="1">
        <v>158.14675600000001</v>
      </c>
      <c r="G130" s="1">
        <v>161.13538</v>
      </c>
      <c r="H130" s="1">
        <v>8.5115929999999995</v>
      </c>
      <c r="I130" s="1">
        <v>8.620844</v>
      </c>
      <c r="J130" s="1">
        <v>0.94573300000000005</v>
      </c>
      <c r="K130" s="1">
        <v>0.95787199999999995</v>
      </c>
      <c r="L130" s="1">
        <v>0.88251299999999999</v>
      </c>
      <c r="M130" s="1">
        <v>0.88400199999999995</v>
      </c>
      <c r="N130" s="1">
        <f t="shared" ref="N130:N145" si="16">IF(L130&lt;&gt;0,B130/(B130+((1-L130)/L130)),0)</f>
        <v>0.98542363721361415</v>
      </c>
      <c r="O130" s="1">
        <f t="shared" ref="O130:O145" si="17">IF(M130&lt;&gt;0,B130/(B130+((1-M130)/M130)),0)</f>
        <v>0.98562961223069923</v>
      </c>
      <c r="P130" s="1">
        <f t="shared" ref="P130:P145" si="18">1/(1-L130)</f>
        <v>8.5115800045962526</v>
      </c>
      <c r="Q130" s="1">
        <f t="shared" ref="Q130:Q145" si="19">1/(1-M130)</f>
        <v>8.6208382903153478</v>
      </c>
    </row>
    <row r="131" spans="1:17" x14ac:dyDescent="0.25">
      <c r="A131" s="1">
        <v>8192</v>
      </c>
      <c r="B131" s="1">
        <v>10</v>
      </c>
      <c r="C131" s="1">
        <v>25.3125</v>
      </c>
      <c r="D131" s="1">
        <v>0.38073699999999999</v>
      </c>
      <c r="E131" s="1">
        <v>0.37618200000000002</v>
      </c>
      <c r="F131" s="1">
        <v>176.260549</v>
      </c>
      <c r="G131" s="1">
        <v>178.394713</v>
      </c>
      <c r="H131" s="1">
        <v>9.4864929999999994</v>
      </c>
      <c r="I131" s="1">
        <v>9.5442289999999996</v>
      </c>
      <c r="J131" s="1">
        <v>0.94864899999999996</v>
      </c>
      <c r="K131" s="1">
        <v>0.95442300000000002</v>
      </c>
      <c r="L131" s="1">
        <v>0.89458700000000002</v>
      </c>
      <c r="M131" s="1">
        <v>0.89522500000000005</v>
      </c>
      <c r="N131" s="1">
        <f t="shared" si="16"/>
        <v>0.9883538057532838</v>
      </c>
      <c r="O131" s="1">
        <f t="shared" si="17"/>
        <v>0.98843163179962512</v>
      </c>
      <c r="P131" s="1">
        <f t="shared" si="18"/>
        <v>9.4864959729824605</v>
      </c>
      <c r="Q131" s="1">
        <f t="shared" si="19"/>
        <v>9.5442615127654538</v>
      </c>
    </row>
    <row r="132" spans="1:17" x14ac:dyDescent="0.25">
      <c r="A132" s="1">
        <v>8192</v>
      </c>
      <c r="B132" s="1">
        <v>11</v>
      </c>
      <c r="C132" s="1">
        <v>25.3125</v>
      </c>
      <c r="D132" s="1">
        <v>0.37642700000000001</v>
      </c>
      <c r="E132" s="1">
        <v>0.34118399999999999</v>
      </c>
      <c r="F132" s="1">
        <v>178.278605</v>
      </c>
      <c r="G132" s="1">
        <v>196.694118</v>
      </c>
      <c r="H132" s="1">
        <v>9.5951059999999995</v>
      </c>
      <c r="I132" s="1">
        <v>10.523258999999999</v>
      </c>
      <c r="J132" s="1">
        <v>0.872282</v>
      </c>
      <c r="K132" s="1">
        <v>0.95665999999999995</v>
      </c>
      <c r="L132" s="1">
        <v>0.89578000000000002</v>
      </c>
      <c r="M132" s="1">
        <v>0.904972</v>
      </c>
      <c r="N132" s="1">
        <f t="shared" si="16"/>
        <v>0.98953383277430762</v>
      </c>
      <c r="O132" s="1">
        <f t="shared" si="17"/>
        <v>0.99054421416716087</v>
      </c>
      <c r="P132" s="1">
        <f t="shared" si="18"/>
        <v>9.5950873152945704</v>
      </c>
      <c r="Q132" s="1">
        <f t="shared" si="19"/>
        <v>10.523214210548471</v>
      </c>
    </row>
    <row r="133" spans="1:17" x14ac:dyDescent="0.25">
      <c r="A133" s="1">
        <v>8192</v>
      </c>
      <c r="B133" s="1">
        <v>12</v>
      </c>
      <c r="C133" s="1">
        <v>25.3125</v>
      </c>
      <c r="D133" s="1">
        <v>0.61469499999999999</v>
      </c>
      <c r="E133" s="1">
        <v>0.381689</v>
      </c>
      <c r="F133" s="1">
        <v>109.174254</v>
      </c>
      <c r="G133" s="1">
        <v>175.820637</v>
      </c>
      <c r="H133" s="1">
        <v>5.8758509999999999</v>
      </c>
      <c r="I133" s="1">
        <v>9.4065150000000006</v>
      </c>
      <c r="J133" s="1">
        <v>0.48965399999999998</v>
      </c>
      <c r="K133" s="1">
        <v>0.78387600000000002</v>
      </c>
      <c r="L133" s="1">
        <v>0.82981199999999999</v>
      </c>
      <c r="M133" s="1">
        <v>0.89369100000000001</v>
      </c>
      <c r="N133" s="1">
        <f t="shared" si="16"/>
        <v>0.98319617469785536</v>
      </c>
      <c r="O133" s="1">
        <f t="shared" si="17"/>
        <v>0.99018438588957336</v>
      </c>
      <c r="P133" s="1">
        <f t="shared" si="18"/>
        <v>5.8758549368933179</v>
      </c>
      <c r="Q133" s="1">
        <f t="shared" si="19"/>
        <v>9.4065413088261582</v>
      </c>
    </row>
    <row r="134" spans="1:17" x14ac:dyDescent="0.25">
      <c r="A134" s="1">
        <v>16384</v>
      </c>
      <c r="B134" s="1">
        <v>1</v>
      </c>
      <c r="C134" s="1">
        <v>25.3125</v>
      </c>
      <c r="D134" s="1">
        <v>14.657595000000001</v>
      </c>
      <c r="E134" s="1">
        <v>14.351355</v>
      </c>
      <c r="F134" s="1">
        <v>18.313745000000001</v>
      </c>
      <c r="G134" s="1">
        <v>18.704537999999999</v>
      </c>
      <c r="H134" s="1">
        <v>1</v>
      </c>
      <c r="I134" s="1">
        <v>1</v>
      </c>
      <c r="J134" s="1">
        <v>1</v>
      </c>
      <c r="K134" s="1">
        <v>1</v>
      </c>
      <c r="L134" s="1">
        <v>0</v>
      </c>
      <c r="M134" s="1">
        <v>0</v>
      </c>
      <c r="N134" s="1">
        <f t="shared" si="16"/>
        <v>0</v>
      </c>
      <c r="O134" s="1">
        <f t="shared" si="17"/>
        <v>0</v>
      </c>
      <c r="P134" s="1">
        <f t="shared" si="18"/>
        <v>1</v>
      </c>
      <c r="Q134" s="1">
        <f t="shared" si="19"/>
        <v>1</v>
      </c>
    </row>
    <row r="135" spans="1:17" x14ac:dyDescent="0.25">
      <c r="A135" s="1">
        <v>16384</v>
      </c>
      <c r="B135" s="1">
        <v>2</v>
      </c>
      <c r="C135" s="1">
        <v>25.3125</v>
      </c>
      <c r="D135" s="1">
        <v>7.4237279999999997</v>
      </c>
      <c r="E135" s="1">
        <v>7.2703490000000004</v>
      </c>
      <c r="F135" s="1">
        <v>36.159118999999997</v>
      </c>
      <c r="G135" s="1">
        <v>36.921951</v>
      </c>
      <c r="H135" s="1">
        <v>1.9744250000000001</v>
      </c>
      <c r="I135" s="1">
        <v>1.973957</v>
      </c>
      <c r="J135" s="1">
        <v>0.98721300000000001</v>
      </c>
      <c r="K135" s="1">
        <v>0.98697800000000002</v>
      </c>
      <c r="L135" s="1">
        <v>0.98704700000000001</v>
      </c>
      <c r="M135" s="1">
        <v>0.98680699999999999</v>
      </c>
      <c r="N135" s="1">
        <f t="shared" si="16"/>
        <v>0.99348128151976267</v>
      </c>
      <c r="O135" s="1">
        <f t="shared" si="17"/>
        <v>0.99335969724286255</v>
      </c>
      <c r="P135" s="1">
        <f t="shared" si="18"/>
        <v>77.20219254226825</v>
      </c>
      <c r="Q135" s="1">
        <f t="shared" si="19"/>
        <v>75.797771545516497</v>
      </c>
    </row>
    <row r="136" spans="1:17" x14ac:dyDescent="0.25">
      <c r="A136" s="1">
        <v>16384</v>
      </c>
      <c r="B136" s="1">
        <v>3</v>
      </c>
      <c r="C136" s="1">
        <v>25.3125</v>
      </c>
      <c r="D136" s="1">
        <v>4.894406</v>
      </c>
      <c r="E136" s="1">
        <v>4.819293</v>
      </c>
      <c r="F136" s="1">
        <v>54.845363999999996</v>
      </c>
      <c r="G136" s="1">
        <v>55.700178999999999</v>
      </c>
      <c r="H136" s="1">
        <v>2.9947650000000001</v>
      </c>
      <c r="I136" s="1">
        <v>2.977897</v>
      </c>
      <c r="J136" s="1">
        <v>0.998255</v>
      </c>
      <c r="K136" s="1">
        <v>0.99263199999999996</v>
      </c>
      <c r="L136" s="1">
        <v>0.66608400000000001</v>
      </c>
      <c r="M136" s="1">
        <v>0.66419300000000003</v>
      </c>
      <c r="N136" s="1">
        <f t="shared" si="16"/>
        <v>0.85682163549109669</v>
      </c>
      <c r="O136" s="1">
        <f t="shared" si="17"/>
        <v>0.85577692014983775</v>
      </c>
      <c r="P136" s="1">
        <f t="shared" si="18"/>
        <v>2.9947651505168964</v>
      </c>
      <c r="Q136" s="1">
        <f t="shared" si="19"/>
        <v>2.9779009967034638</v>
      </c>
    </row>
    <row r="137" spans="1:17" x14ac:dyDescent="0.25">
      <c r="A137" s="1">
        <v>16384</v>
      </c>
      <c r="B137" s="1">
        <v>4</v>
      </c>
      <c r="C137" s="1">
        <v>25.3125</v>
      </c>
      <c r="D137" s="1">
        <v>3.83908</v>
      </c>
      <c r="E137" s="1">
        <v>3.733241</v>
      </c>
      <c r="F137" s="1">
        <v>69.921825999999996</v>
      </c>
      <c r="G137" s="1">
        <v>71.904141999999993</v>
      </c>
      <c r="H137" s="1">
        <v>3.8179970000000001</v>
      </c>
      <c r="I137" s="1">
        <v>3.8442080000000001</v>
      </c>
      <c r="J137" s="1">
        <v>0.95449899999999999</v>
      </c>
      <c r="K137" s="1">
        <v>0.96105200000000002</v>
      </c>
      <c r="L137" s="1">
        <v>0.73808300000000004</v>
      </c>
      <c r="M137" s="1">
        <v>0.73986799999999997</v>
      </c>
      <c r="N137" s="1">
        <f t="shared" si="16"/>
        <v>0.91851378035740228</v>
      </c>
      <c r="O137" s="1">
        <f t="shared" si="17"/>
        <v>0.91920372816035767</v>
      </c>
      <c r="P137" s="1">
        <f t="shared" si="18"/>
        <v>3.818003413295052</v>
      </c>
      <c r="Q137" s="1">
        <f t="shared" si="19"/>
        <v>3.8442021742807495</v>
      </c>
    </row>
    <row r="138" spans="1:17" x14ac:dyDescent="0.25">
      <c r="A138" s="1">
        <v>16384</v>
      </c>
      <c r="B138" s="1">
        <v>5</v>
      </c>
      <c r="C138" s="1">
        <v>25.3125</v>
      </c>
      <c r="D138" s="1">
        <v>3.01051</v>
      </c>
      <c r="E138" s="1">
        <v>2.9972080000000001</v>
      </c>
      <c r="F138" s="1">
        <v>89.166103000000007</v>
      </c>
      <c r="G138" s="1">
        <v>89.561831999999995</v>
      </c>
      <c r="H138" s="1">
        <v>4.8688079999999996</v>
      </c>
      <c r="I138" s="1">
        <v>4.7882410000000002</v>
      </c>
      <c r="J138" s="1">
        <v>0.97376200000000002</v>
      </c>
      <c r="K138" s="1">
        <v>0.95764800000000005</v>
      </c>
      <c r="L138" s="1">
        <v>0.79461099999999996</v>
      </c>
      <c r="M138" s="1">
        <v>0.79115500000000005</v>
      </c>
      <c r="N138" s="1">
        <f t="shared" si="16"/>
        <v>0.95084557792326507</v>
      </c>
      <c r="O138" s="1">
        <f t="shared" si="17"/>
        <v>0.94985256758119596</v>
      </c>
      <c r="P138" s="1">
        <f t="shared" si="18"/>
        <v>4.8688099167920376</v>
      </c>
      <c r="Q138" s="1">
        <f t="shared" si="19"/>
        <v>4.7882400823577305</v>
      </c>
    </row>
    <row r="139" spans="1:17" x14ac:dyDescent="0.25">
      <c r="A139" s="1">
        <v>16384</v>
      </c>
      <c r="B139" s="1">
        <v>6</v>
      </c>
      <c r="C139" s="1">
        <v>25.3125</v>
      </c>
      <c r="D139" s="1">
        <v>2.5157880000000001</v>
      </c>
      <c r="E139" s="1">
        <v>2.506535</v>
      </c>
      <c r="F139" s="1">
        <v>106.700354</v>
      </c>
      <c r="G139" s="1">
        <v>107.094247</v>
      </c>
      <c r="H139" s="1">
        <v>5.826244</v>
      </c>
      <c r="I139" s="1">
        <v>5.7255760000000002</v>
      </c>
      <c r="J139" s="1">
        <v>0.97104100000000004</v>
      </c>
      <c r="K139" s="1">
        <v>0.95426299999999997</v>
      </c>
      <c r="L139" s="1">
        <v>0.82836299999999996</v>
      </c>
      <c r="M139" s="1">
        <v>0.825345</v>
      </c>
      <c r="N139" s="1">
        <f t="shared" si="16"/>
        <v>0.96661937467606285</v>
      </c>
      <c r="O139" s="1">
        <f t="shared" si="17"/>
        <v>0.96593244225114472</v>
      </c>
      <c r="P139" s="1">
        <f t="shared" si="18"/>
        <v>5.826249584879716</v>
      </c>
      <c r="Q139" s="1">
        <f t="shared" si="19"/>
        <v>5.7255732730239615</v>
      </c>
    </row>
    <row r="140" spans="1:17" x14ac:dyDescent="0.25">
      <c r="A140" s="1">
        <v>16384</v>
      </c>
      <c r="B140" s="1">
        <v>7</v>
      </c>
      <c r="C140" s="1">
        <v>25.3125</v>
      </c>
      <c r="D140" s="1">
        <v>2.162938</v>
      </c>
      <c r="E140" s="1">
        <v>2.1465519999999998</v>
      </c>
      <c r="F140" s="1">
        <v>124.10688500000001</v>
      </c>
      <c r="G140" s="1">
        <v>125.054277</v>
      </c>
      <c r="H140" s="1">
        <v>6.776707</v>
      </c>
      <c r="I140" s="1">
        <v>6.685772</v>
      </c>
      <c r="J140" s="1">
        <v>0.96810099999999999</v>
      </c>
      <c r="K140" s="1">
        <v>0.95511000000000001</v>
      </c>
      <c r="L140" s="1">
        <v>0.85243599999999997</v>
      </c>
      <c r="M140" s="1">
        <v>0.85042899999999999</v>
      </c>
      <c r="N140" s="1">
        <f t="shared" si="16"/>
        <v>0.97586700456741682</v>
      </c>
      <c r="O140" s="1">
        <f t="shared" si="17"/>
        <v>0.97549050613724642</v>
      </c>
      <c r="P140" s="1">
        <f t="shared" si="18"/>
        <v>6.7767206093627159</v>
      </c>
      <c r="Q140" s="1">
        <f t="shared" si="19"/>
        <v>6.6857880204050248</v>
      </c>
    </row>
    <row r="141" spans="1:17" x14ac:dyDescent="0.25">
      <c r="A141" s="1">
        <v>16384</v>
      </c>
      <c r="B141" s="1">
        <v>8</v>
      </c>
      <c r="C141" s="1">
        <v>25.3125</v>
      </c>
      <c r="D141" s="1">
        <v>1.89039</v>
      </c>
      <c r="E141" s="1">
        <v>1.8780589999999999</v>
      </c>
      <c r="F141" s="1">
        <v>142.000058</v>
      </c>
      <c r="G141" s="1">
        <v>142.932365</v>
      </c>
      <c r="H141" s="1">
        <v>7.7537419999999999</v>
      </c>
      <c r="I141" s="1">
        <v>7.6415879999999996</v>
      </c>
      <c r="J141" s="1">
        <v>0.96921800000000002</v>
      </c>
      <c r="K141" s="1">
        <v>0.95519799999999999</v>
      </c>
      <c r="L141" s="1">
        <v>0.87102999999999997</v>
      </c>
      <c r="M141" s="1">
        <v>0.86913700000000005</v>
      </c>
      <c r="N141" s="1">
        <f t="shared" si="16"/>
        <v>0.98182807046712717</v>
      </c>
      <c r="O141" s="1">
        <f t="shared" si="17"/>
        <v>0.98152685525142092</v>
      </c>
      <c r="P141" s="1">
        <f t="shared" si="18"/>
        <v>7.7537411801194063</v>
      </c>
      <c r="Q141" s="1">
        <f t="shared" si="19"/>
        <v>7.6415793616224628</v>
      </c>
    </row>
    <row r="142" spans="1:17" x14ac:dyDescent="0.25">
      <c r="A142" s="1">
        <v>16384</v>
      </c>
      <c r="B142" s="1">
        <v>9</v>
      </c>
      <c r="C142" s="1">
        <v>25.3125</v>
      </c>
      <c r="D142" s="1">
        <v>1.6891970000000001</v>
      </c>
      <c r="E142" s="1">
        <v>1.66706</v>
      </c>
      <c r="F142" s="1">
        <v>158.91307900000001</v>
      </c>
      <c r="G142" s="1">
        <v>161.02331699999999</v>
      </c>
      <c r="H142" s="1">
        <v>8.6772570000000009</v>
      </c>
      <c r="I142" s="1">
        <v>8.608784</v>
      </c>
      <c r="J142" s="1">
        <v>0.96414</v>
      </c>
      <c r="K142" s="1">
        <v>0.95653200000000005</v>
      </c>
      <c r="L142" s="1">
        <v>0.88475599999999999</v>
      </c>
      <c r="M142" s="1">
        <v>0.88383999999999996</v>
      </c>
      <c r="N142" s="1">
        <f t="shared" si="16"/>
        <v>0.98573368219649105</v>
      </c>
      <c r="O142" s="1">
        <f t="shared" si="17"/>
        <v>0.98560723206851431</v>
      </c>
      <c r="P142" s="1">
        <f t="shared" si="18"/>
        <v>8.6772413314359085</v>
      </c>
      <c r="Q142" s="1">
        <f t="shared" si="19"/>
        <v>8.6088154269972428</v>
      </c>
    </row>
    <row r="143" spans="1:17" x14ac:dyDescent="0.25">
      <c r="A143" s="1">
        <v>16384</v>
      </c>
      <c r="B143" s="1">
        <v>10</v>
      </c>
      <c r="C143" s="1">
        <v>25.3125</v>
      </c>
      <c r="D143" s="1">
        <v>1.6001840000000001</v>
      </c>
      <c r="E143" s="1">
        <v>1.50657</v>
      </c>
      <c r="F143" s="1">
        <v>167.75291799999999</v>
      </c>
      <c r="G143" s="1">
        <v>178.17652000000001</v>
      </c>
      <c r="H143" s="1">
        <v>9.1599459999999997</v>
      </c>
      <c r="I143" s="1">
        <v>9.5258450000000003</v>
      </c>
      <c r="J143" s="1">
        <v>0.915995</v>
      </c>
      <c r="K143" s="1">
        <v>0.95258399999999999</v>
      </c>
      <c r="L143" s="1">
        <v>0.89082899999999998</v>
      </c>
      <c r="M143" s="1">
        <v>0.89502199999999998</v>
      </c>
      <c r="N143" s="1">
        <f t="shared" si="16"/>
        <v>0.98789337708252911</v>
      </c>
      <c r="O143" s="1">
        <f t="shared" si="17"/>
        <v>0.98840687967286855</v>
      </c>
      <c r="P143" s="1">
        <f t="shared" si="18"/>
        <v>9.1599417427705152</v>
      </c>
      <c r="Q143" s="1">
        <f t="shared" si="19"/>
        <v>9.525805406847148</v>
      </c>
    </row>
    <row r="144" spans="1:17" x14ac:dyDescent="0.25">
      <c r="A144" s="1">
        <v>16384</v>
      </c>
      <c r="B144" s="1">
        <v>11</v>
      </c>
      <c r="C144" s="1">
        <v>25.3125</v>
      </c>
      <c r="D144" s="1">
        <v>1.3928290000000001</v>
      </c>
      <c r="E144" s="1">
        <v>1.3640680000000001</v>
      </c>
      <c r="F144" s="1">
        <v>192.726842</v>
      </c>
      <c r="G144" s="1">
        <v>196.79043100000001</v>
      </c>
      <c r="H144" s="1">
        <v>10.523617</v>
      </c>
      <c r="I144" s="1">
        <v>10.521000000000001</v>
      </c>
      <c r="J144" s="1">
        <v>0.95669199999999999</v>
      </c>
      <c r="K144" s="1">
        <v>0.95645500000000006</v>
      </c>
      <c r="L144" s="1">
        <v>0.904976</v>
      </c>
      <c r="M144" s="1">
        <v>0.90495199999999998</v>
      </c>
      <c r="N144" s="1">
        <f t="shared" si="16"/>
        <v>0.99054464982248325</v>
      </c>
      <c r="O144" s="1">
        <f t="shared" si="17"/>
        <v>0.99054203583852751</v>
      </c>
      <c r="P144" s="1">
        <f t="shared" si="18"/>
        <v>10.52365718134366</v>
      </c>
      <c r="Q144" s="1">
        <f t="shared" si="19"/>
        <v>10.520999915831998</v>
      </c>
    </row>
    <row r="145" spans="1:17" x14ac:dyDescent="0.25">
      <c r="A145" s="1">
        <v>16384</v>
      </c>
      <c r="B145" s="1">
        <v>12</v>
      </c>
      <c r="C145" s="1">
        <v>25.3125</v>
      </c>
      <c r="D145" s="1">
        <v>1.704969</v>
      </c>
      <c r="E145" s="1">
        <v>1.513992</v>
      </c>
      <c r="F145" s="1">
        <v>157.44300699999999</v>
      </c>
      <c r="G145" s="1">
        <v>177.30309800000001</v>
      </c>
      <c r="H145" s="1">
        <v>8.5969859999999994</v>
      </c>
      <c r="I145" s="1">
        <v>9.4791489999999996</v>
      </c>
      <c r="J145" s="1">
        <v>0.71641500000000002</v>
      </c>
      <c r="K145" s="1">
        <v>0.78992899999999999</v>
      </c>
      <c r="L145" s="1">
        <v>0.88368000000000002</v>
      </c>
      <c r="M145" s="1">
        <v>0.89450499999999999</v>
      </c>
      <c r="N145" s="1">
        <f t="shared" si="16"/>
        <v>0.98914973956390007</v>
      </c>
      <c r="O145" s="1">
        <f t="shared" si="17"/>
        <v>0.9902675893982732</v>
      </c>
      <c r="P145" s="1">
        <f t="shared" si="18"/>
        <v>8.5969738651994518</v>
      </c>
      <c r="Q145" s="1">
        <f t="shared" si="19"/>
        <v>9.4791222332811973</v>
      </c>
    </row>
    <row r="146" spans="1:17" x14ac:dyDescent="0.25">
      <c r="G146" s="1"/>
      <c r="I146" s="1"/>
      <c r="K146" s="1"/>
      <c r="M146" s="1"/>
    </row>
    <row r="147" spans="1:17" x14ac:dyDescent="0.25">
      <c r="G147" s="1"/>
      <c r="I147" s="1"/>
      <c r="K147" s="1"/>
      <c r="M147" s="1"/>
    </row>
    <row r="148" spans="1:17" x14ac:dyDescent="0.25">
      <c r="G148" s="1"/>
      <c r="I148" s="1"/>
      <c r="K148" s="1"/>
      <c r="M148" s="1"/>
    </row>
    <row r="149" spans="1:17" x14ac:dyDescent="0.25">
      <c r="G149" s="1"/>
      <c r="I149" s="1"/>
      <c r="K149" s="1"/>
      <c r="M149" s="1"/>
    </row>
    <row r="150" spans="1:17" x14ac:dyDescent="0.25">
      <c r="G150" s="1"/>
      <c r="I150" s="1"/>
      <c r="K150" s="1"/>
      <c r="M150" s="1"/>
    </row>
    <row r="151" spans="1:17" x14ac:dyDescent="0.25">
      <c r="G151" s="1"/>
      <c r="I151" s="1"/>
      <c r="K151" s="1"/>
      <c r="M151" s="1"/>
    </row>
    <row r="152" spans="1:17" x14ac:dyDescent="0.25">
      <c r="G152" s="1"/>
      <c r="I152" s="1"/>
      <c r="K152" s="1"/>
      <c r="M152" s="1"/>
    </row>
    <row r="153" spans="1:17" x14ac:dyDescent="0.25">
      <c r="G153" s="1"/>
      <c r="I153" s="1"/>
      <c r="K153" s="1"/>
      <c r="M153" s="1"/>
    </row>
    <row r="154" spans="1:17" x14ac:dyDescent="0.25">
      <c r="G154" s="1"/>
      <c r="I154" s="1"/>
      <c r="K154" s="1"/>
      <c r="M154" s="1"/>
    </row>
    <row r="155" spans="1:17" x14ac:dyDescent="0.25">
      <c r="G155" s="1"/>
      <c r="I155" s="1"/>
      <c r="K155" s="1"/>
      <c r="M155" s="1"/>
    </row>
    <row r="156" spans="1:17" x14ac:dyDescent="0.25">
      <c r="G156" s="1"/>
      <c r="I156" s="1"/>
      <c r="K156" s="1"/>
      <c r="M156" s="1"/>
    </row>
    <row r="162" spans="6:12" x14ac:dyDescent="0.25">
      <c r="F162" s="1">
        <v>17.735455999999999</v>
      </c>
      <c r="G162">
        <f>F162*2056/2048</f>
        <v>17.804735125000001</v>
      </c>
      <c r="K162" s="2">
        <v>16.971273</v>
      </c>
      <c r="L162" s="2">
        <v>17.735455999999999</v>
      </c>
    </row>
    <row r="163" spans="6:12" x14ac:dyDescent="0.25">
      <c r="F163" s="1">
        <v>33.959195000000001</v>
      </c>
      <c r="G163">
        <f t="shared" ref="G163:G173" si="20">F163*2056/2048</f>
        <v>34.091848105468749</v>
      </c>
      <c r="K163" s="3">
        <v>33.815403000000003</v>
      </c>
      <c r="L163" s="3">
        <v>33.959195000000001</v>
      </c>
    </row>
    <row r="164" spans="6:12" x14ac:dyDescent="0.25">
      <c r="F164" s="1">
        <v>50.963873999999997</v>
      </c>
      <c r="G164">
        <f t="shared" si="20"/>
        <v>51.162951632812494</v>
      </c>
      <c r="K164" s="2">
        <v>50.753444000000002</v>
      </c>
      <c r="L164" s="2">
        <v>50.963873999999997</v>
      </c>
    </row>
    <row r="165" spans="6:12" x14ac:dyDescent="0.25">
      <c r="F165" s="1">
        <v>68.034717000000001</v>
      </c>
      <c r="G165">
        <f t="shared" si="20"/>
        <v>68.300477613281245</v>
      </c>
      <c r="K165" s="3">
        <v>66.611813999999995</v>
      </c>
      <c r="L165" s="3">
        <v>68.034717000000001</v>
      </c>
    </row>
    <row r="166" spans="6:12" x14ac:dyDescent="0.25">
      <c r="F166" s="1">
        <v>84.928173000000001</v>
      </c>
      <c r="G166">
        <f t="shared" si="20"/>
        <v>85.259923675781252</v>
      </c>
      <c r="K166" s="2">
        <v>84.747348000000002</v>
      </c>
      <c r="L166" s="2">
        <v>84.928173000000001</v>
      </c>
    </row>
    <row r="167" spans="6:12" x14ac:dyDescent="0.25">
      <c r="F167" s="1">
        <v>102.003292</v>
      </c>
      <c r="G167">
        <f t="shared" si="20"/>
        <v>102.40174235937501</v>
      </c>
      <c r="K167" s="3">
        <v>100.142797</v>
      </c>
      <c r="L167" s="3">
        <v>102.003292</v>
      </c>
    </row>
    <row r="168" spans="6:12" x14ac:dyDescent="0.25">
      <c r="F168" s="1">
        <v>119.015294</v>
      </c>
      <c r="G168">
        <f t="shared" si="20"/>
        <v>119.4801974921875</v>
      </c>
      <c r="K168" s="2">
        <v>117.173886</v>
      </c>
      <c r="L168" s="2">
        <v>119.015294</v>
      </c>
    </row>
    <row r="169" spans="6:12" x14ac:dyDescent="0.25">
      <c r="F169" s="1">
        <v>118.21297</v>
      </c>
      <c r="G169">
        <f t="shared" si="20"/>
        <v>118.6747394140625</v>
      </c>
      <c r="K169" s="3">
        <v>86.203484000000003</v>
      </c>
      <c r="L169" s="3">
        <v>118.21297</v>
      </c>
    </row>
    <row r="170" spans="6:12" x14ac:dyDescent="0.25">
      <c r="F170" s="1">
        <v>108.623417</v>
      </c>
      <c r="G170">
        <f t="shared" si="20"/>
        <v>109.04772722265625</v>
      </c>
      <c r="K170" s="2">
        <v>95.929576999999995</v>
      </c>
      <c r="L170" s="2">
        <v>108.623417</v>
      </c>
    </row>
    <row r="171" spans="6:12" x14ac:dyDescent="0.25">
      <c r="F171" s="1">
        <v>119.438847</v>
      </c>
      <c r="G171">
        <f t="shared" si="20"/>
        <v>119.90540499609375</v>
      </c>
      <c r="K171" s="3">
        <v>109.281656</v>
      </c>
      <c r="L171" s="3">
        <v>119.438847</v>
      </c>
    </row>
    <row r="172" spans="6:12" x14ac:dyDescent="0.25">
      <c r="F172" s="1">
        <v>120.070812</v>
      </c>
      <c r="G172">
        <f t="shared" si="20"/>
        <v>120.53983860937501</v>
      </c>
      <c r="K172" s="2">
        <v>80.184905000000001</v>
      </c>
      <c r="L172" s="2">
        <v>120.070812</v>
      </c>
    </row>
    <row r="173" spans="6:12" x14ac:dyDescent="0.25">
      <c r="F173" s="1">
        <v>130.55945500000001</v>
      </c>
      <c r="G173">
        <f t="shared" si="20"/>
        <v>131.06945287109377</v>
      </c>
      <c r="K173" s="3">
        <v>85.775426999999993</v>
      </c>
      <c r="L173" s="3">
        <v>130.55945500000001</v>
      </c>
    </row>
  </sheetData>
  <conditionalFormatting sqref="J2:K145">
    <cfRule type="cellIs" dxfId="57" priority="3" operator="greaterThan">
      <formula>1</formula>
    </cfRule>
  </conditionalFormatting>
  <conditionalFormatting sqref="L2:O145">
    <cfRule type="cellIs" dxfId="56" priority="1" operator="lessThan">
      <formula>0</formula>
    </cfRule>
    <cfRule type="cellIs" dxfId="55" priority="2" operator="greaterThan">
      <formula>1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"/>
  <sheetViews>
    <sheetView workbookViewId="0">
      <selection activeCell="N148" sqref="N148"/>
    </sheetView>
  </sheetViews>
  <sheetFormatPr defaultRowHeight="15" x14ac:dyDescent="0.25"/>
  <cols>
    <col min="1" max="1" width="11.28515625" style="1" bestFit="1" customWidth="1"/>
    <col min="2" max="3" width="12.5703125" style="1" bestFit="1" customWidth="1"/>
    <col min="4" max="4" width="13.7109375" style="1" bestFit="1" customWidth="1"/>
    <col min="5" max="5" width="14" style="1" bestFit="1" customWidth="1"/>
    <col min="6" max="6" width="17.140625" style="1" bestFit="1" customWidth="1"/>
    <col min="7" max="7" width="18" style="1" bestFit="1" customWidth="1"/>
    <col min="8" max="8" width="11.42578125" style="1" bestFit="1" customWidth="1"/>
    <col min="9" max="9" width="12.7109375" style="1" bestFit="1" customWidth="1"/>
    <col min="10" max="10" width="21.5703125" style="1" bestFit="1" customWidth="1"/>
    <col min="11" max="16384" width="9.140625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12</v>
      </c>
      <c r="J1" s="1" t="s">
        <v>14</v>
      </c>
    </row>
    <row r="2" spans="1:10" x14ac:dyDescent="0.25">
      <c r="A2" s="1">
        <v>8</v>
      </c>
      <c r="B2" s="1">
        <v>1</v>
      </c>
      <c r="C2" s="1">
        <v>25.470637</v>
      </c>
      <c r="D2" s="1">
        <v>3.9999999999999998E-6</v>
      </c>
      <c r="E2" s="1">
        <v>15.077256999999999</v>
      </c>
      <c r="F2" s="1">
        <v>1</v>
      </c>
      <c r="G2" s="1">
        <v>1</v>
      </c>
      <c r="H2" s="1">
        <v>0</v>
      </c>
      <c r="I2" s="1">
        <f>IF(H2&lt;&gt;0,B2/(B2+((1-H2)/H2)),0)</f>
        <v>0</v>
      </c>
      <c r="J2" s="1">
        <f>1/(1-H2)</f>
        <v>1</v>
      </c>
    </row>
    <row r="3" spans="1:10" x14ac:dyDescent="0.25">
      <c r="A3" s="1">
        <v>8</v>
      </c>
      <c r="B3" s="1">
        <v>2</v>
      </c>
      <c r="C3" s="1">
        <v>25.470637</v>
      </c>
      <c r="D3" s="1">
        <v>5.0000000000000004E-6</v>
      </c>
      <c r="E3" s="1">
        <v>12.374019000000001</v>
      </c>
      <c r="F3" s="1">
        <v>0.82070799999999999</v>
      </c>
      <c r="G3" s="1">
        <v>0.410354</v>
      </c>
      <c r="H3" s="1">
        <v>-0.43692199999999998</v>
      </c>
      <c r="I3" s="1">
        <f>IF(H3&lt;&gt;0,B3/(B3+((1-H3)/H3)),0)</f>
        <v>-1.5519057750435992</v>
      </c>
      <c r="J3" s="1">
        <f>1/(1-H3)</f>
        <v>0.69593199909250469</v>
      </c>
    </row>
    <row r="4" spans="1:10" x14ac:dyDescent="0.25">
      <c r="A4" s="1">
        <v>8</v>
      </c>
      <c r="B4" s="1">
        <v>3</v>
      </c>
      <c r="C4" s="1">
        <v>25.470637</v>
      </c>
      <c r="D4" s="1">
        <v>5.0000000000000004E-6</v>
      </c>
      <c r="E4" s="1">
        <v>13.614636000000001</v>
      </c>
      <c r="F4" s="1">
        <v>0.90299200000000002</v>
      </c>
      <c r="G4" s="1">
        <v>0.30099700000000001</v>
      </c>
      <c r="H4" s="1">
        <v>-0.10743</v>
      </c>
      <c r="I4" s="1">
        <f>IF(H4&lt;&gt;0,B4/(B4+((1-H4)/H4)),0)</f>
        <v>-0.41048730162773517</v>
      </c>
      <c r="J4" s="1">
        <f>1/(1-H4)</f>
        <v>0.90299161120793192</v>
      </c>
    </row>
    <row r="5" spans="1:10" x14ac:dyDescent="0.25">
      <c r="A5" s="1">
        <v>8</v>
      </c>
      <c r="B5" s="1">
        <v>4</v>
      </c>
      <c r="C5" s="1">
        <v>25.470637</v>
      </c>
      <c r="D5" s="1">
        <v>5.0000000000000004E-6</v>
      </c>
      <c r="E5" s="1">
        <v>12.947258</v>
      </c>
      <c r="F5" s="1">
        <v>0.85872800000000005</v>
      </c>
      <c r="G5" s="1">
        <v>0.21468200000000001</v>
      </c>
      <c r="H5" s="1">
        <v>-0.16451399999999999</v>
      </c>
      <c r="I5" s="1">
        <f>IF(H5&lt;&gt;0,B5/(B5+((1-H5)/H5)),0)</f>
        <v>-1.2993298555852606</v>
      </c>
      <c r="J5" s="1">
        <f>1/(1-H5)</f>
        <v>0.85872733174526017</v>
      </c>
    </row>
    <row r="6" spans="1:10" x14ac:dyDescent="0.25">
      <c r="A6" s="1">
        <v>8</v>
      </c>
      <c r="B6" s="1">
        <v>5</v>
      </c>
      <c r="C6" s="1">
        <v>25.470637</v>
      </c>
      <c r="D6" s="1">
        <v>5.0000000000000004E-6</v>
      </c>
      <c r="E6" s="1">
        <v>12.429709000000001</v>
      </c>
      <c r="F6" s="1">
        <v>0.82440100000000005</v>
      </c>
      <c r="G6" s="1">
        <v>0.16488</v>
      </c>
      <c r="H6" s="1">
        <v>-0.213002</v>
      </c>
      <c r="I6" s="1">
        <f>IF(H6&lt;&gt;0,B6/(B6+((1-H6)/H6)),0)</f>
        <v>-7.1964025082436889</v>
      </c>
      <c r="J6" s="1">
        <f>1/(1-H6)</f>
        <v>0.82440094905037264</v>
      </c>
    </row>
    <row r="7" spans="1:10" x14ac:dyDescent="0.25">
      <c r="A7" s="1">
        <v>8</v>
      </c>
      <c r="B7" s="1">
        <v>6</v>
      </c>
      <c r="C7" s="1">
        <v>25.470637</v>
      </c>
      <c r="D7" s="1">
        <v>6.0000000000000002E-6</v>
      </c>
      <c r="E7" s="1">
        <v>11.434412999999999</v>
      </c>
      <c r="F7" s="1">
        <v>0.75838799999999995</v>
      </c>
      <c r="G7" s="1">
        <v>0.12639800000000001</v>
      </c>
      <c r="H7" s="1">
        <v>-0.31858599999999998</v>
      </c>
      <c r="I7" s="1">
        <f>IF(H7&lt;&gt;0,B7/(B7+((1-H7)/H7)),0)</f>
        <v>3.2238476717319089</v>
      </c>
      <c r="J7" s="1">
        <f>1/(1-H7)</f>
        <v>0.75838815215693167</v>
      </c>
    </row>
    <row r="8" spans="1:10" x14ac:dyDescent="0.25">
      <c r="A8" s="1">
        <v>8</v>
      </c>
      <c r="B8" s="1">
        <v>7</v>
      </c>
      <c r="C8" s="1">
        <v>25.470637</v>
      </c>
      <c r="D8" s="1">
        <v>6.0000000000000002E-6</v>
      </c>
      <c r="E8" s="1">
        <v>11.397599</v>
      </c>
      <c r="F8" s="1">
        <v>0.75594600000000001</v>
      </c>
      <c r="G8" s="1">
        <v>0.107992</v>
      </c>
      <c r="H8" s="1">
        <v>-0.32284499999999999</v>
      </c>
      <c r="I8" s="1">
        <f>IF(H8&lt;&gt;0,B8/(B8+((1-H8)/H8)),0)</f>
        <v>2.4116821582165686</v>
      </c>
      <c r="J8" s="1">
        <f>1/(1-H8)</f>
        <v>0.75594646387142861</v>
      </c>
    </row>
    <row r="9" spans="1:10" x14ac:dyDescent="0.25">
      <c r="A9" s="1">
        <v>8</v>
      </c>
      <c r="B9" s="1">
        <v>8</v>
      </c>
      <c r="C9" s="1">
        <v>25.470637</v>
      </c>
      <c r="D9" s="1">
        <v>3.9999999999999998E-6</v>
      </c>
      <c r="E9" s="1">
        <v>15.256237</v>
      </c>
      <c r="F9" s="1">
        <v>1.011871</v>
      </c>
      <c r="G9" s="1">
        <v>0.12648400000000001</v>
      </c>
      <c r="H9" s="1">
        <v>1.1731999999999999E-2</v>
      </c>
      <c r="I9" s="1">
        <f>IF(H9&lt;&gt;0,B9/(B9+((1-H9)/H9)),0)</f>
        <v>8.6733128550886954E-2</v>
      </c>
      <c r="J9" s="1">
        <f>1/(1-H9)</f>
        <v>1.0118712737840343</v>
      </c>
    </row>
    <row r="10" spans="1:10" x14ac:dyDescent="0.25">
      <c r="A10" s="1">
        <v>8</v>
      </c>
      <c r="B10" s="1">
        <v>9</v>
      </c>
      <c r="C10" s="1">
        <v>25.470637</v>
      </c>
      <c r="D10" s="1">
        <v>3.9999999999999998E-6</v>
      </c>
      <c r="E10" s="1">
        <v>14.384247999999999</v>
      </c>
      <c r="F10" s="1">
        <v>0.954036</v>
      </c>
      <c r="G10" s="1">
        <v>0.106004</v>
      </c>
      <c r="H10" s="1">
        <v>-4.8177999999999999E-2</v>
      </c>
      <c r="I10" s="1">
        <f>IF(H10&lt;&gt;0,B10/(B10+((1-H10)/H10)),0)</f>
        <v>-0.70553031683632283</v>
      </c>
      <c r="J10" s="1">
        <f>1/(1-H10)</f>
        <v>0.95403643274329353</v>
      </c>
    </row>
    <row r="11" spans="1:10" x14ac:dyDescent="0.25">
      <c r="A11" s="1">
        <v>8</v>
      </c>
      <c r="B11" s="1">
        <v>10</v>
      </c>
      <c r="C11" s="1">
        <v>25.470637</v>
      </c>
      <c r="D11" s="1">
        <v>3.9999999999999998E-6</v>
      </c>
      <c r="E11" s="1">
        <v>14.620433</v>
      </c>
      <c r="F11" s="1">
        <v>0.96970100000000004</v>
      </c>
      <c r="G11" s="1">
        <v>9.6970000000000001E-2</v>
      </c>
      <c r="H11" s="1">
        <v>-3.1245999999999999E-2</v>
      </c>
      <c r="I11" s="1">
        <f>IF(H11&lt;&gt;0,B11/(B11+((1-H11)/H11)),0)</f>
        <v>-0.43470518346211523</v>
      </c>
      <c r="J11" s="1">
        <f>1/(1-H11)</f>
        <v>0.96970073096041087</v>
      </c>
    </row>
    <row r="12" spans="1:10" x14ac:dyDescent="0.25">
      <c r="A12" s="1">
        <v>8</v>
      </c>
      <c r="B12" s="1">
        <v>11</v>
      </c>
      <c r="C12" s="1">
        <v>25.470637</v>
      </c>
      <c r="D12" s="1">
        <v>5.0000000000000004E-6</v>
      </c>
      <c r="E12" s="1">
        <v>14.062704999999999</v>
      </c>
      <c r="F12" s="1">
        <v>0.93271000000000004</v>
      </c>
      <c r="G12" s="1">
        <v>8.4792000000000006E-2</v>
      </c>
      <c r="H12" s="1">
        <v>-7.2145000000000001E-2</v>
      </c>
      <c r="I12" s="1">
        <f>IF(H12&lt;&gt;0,B12/(B12+((1-H12)/H12)),0)</f>
        <v>-2.8490217196194592</v>
      </c>
      <c r="J12" s="1">
        <f>1/(1-H12)</f>
        <v>0.93270966147302847</v>
      </c>
    </row>
    <row r="13" spans="1:10" x14ac:dyDescent="0.25">
      <c r="A13" s="1">
        <v>8</v>
      </c>
      <c r="B13" s="1">
        <v>12</v>
      </c>
      <c r="C13" s="1">
        <v>25.470637</v>
      </c>
      <c r="D13" s="1">
        <v>5.0000000000000004E-6</v>
      </c>
      <c r="E13" s="1">
        <v>11.695644</v>
      </c>
      <c r="F13" s="1">
        <v>0.77571400000000001</v>
      </c>
      <c r="G13" s="1">
        <v>6.4643000000000006E-2</v>
      </c>
      <c r="H13" s="1">
        <v>-0.289134</v>
      </c>
      <c r="I13" s="1">
        <f>IF(H13&lt;&gt;0,B13/(B13+((1-H13)/H13)),0)</f>
        <v>1.5912173224720862</v>
      </c>
      <c r="J13" s="1">
        <f>1/(1-H13)</f>
        <v>0.77571454945723251</v>
      </c>
    </row>
    <row r="14" spans="1:10" x14ac:dyDescent="0.25">
      <c r="A14" s="1">
        <v>16</v>
      </c>
      <c r="B14" s="1">
        <v>1</v>
      </c>
      <c r="C14" s="1">
        <v>25.347377999999999</v>
      </c>
      <c r="D14" s="1">
        <v>1.5E-5</v>
      </c>
      <c r="E14" s="1">
        <v>16.954350999999999</v>
      </c>
      <c r="F14" s="1">
        <v>1</v>
      </c>
      <c r="G14" s="1">
        <v>1</v>
      </c>
      <c r="H14" s="1">
        <v>0</v>
      </c>
      <c r="I14" s="1">
        <f>IF(H14&lt;&gt;0,B14/(B14+((1-H14)/H14)),0)</f>
        <v>0</v>
      </c>
      <c r="J14" s="1">
        <f>1/(1-H14)</f>
        <v>1</v>
      </c>
    </row>
    <row r="15" spans="1:10" x14ac:dyDescent="0.25">
      <c r="A15" s="1">
        <v>16</v>
      </c>
      <c r="B15" s="1">
        <v>2</v>
      </c>
      <c r="C15" s="1">
        <v>25.347377999999999</v>
      </c>
      <c r="D15" s="1">
        <v>1.2E-5</v>
      </c>
      <c r="E15" s="1">
        <v>22.208134000000001</v>
      </c>
      <c r="F15" s="1">
        <v>1.3098780000000001</v>
      </c>
      <c r="G15" s="1">
        <v>0.65493900000000005</v>
      </c>
      <c r="H15" s="1">
        <v>0.47314000000000001</v>
      </c>
      <c r="I15" s="1">
        <f>IF(H15&lt;&gt;0,B15/(B15+((1-H15)/H15)),0)</f>
        <v>0.64235578424318118</v>
      </c>
      <c r="J15" s="1">
        <f>1/(1-H15)</f>
        <v>1.8980374292981057</v>
      </c>
    </row>
    <row r="16" spans="1:10" x14ac:dyDescent="0.25">
      <c r="A16" s="1">
        <v>16</v>
      </c>
      <c r="B16" s="1">
        <v>3</v>
      </c>
      <c r="C16" s="1">
        <v>25.347377999999999</v>
      </c>
      <c r="D16" s="1">
        <v>7.9999999999999996E-6</v>
      </c>
      <c r="E16" s="1">
        <v>31.024183000000001</v>
      </c>
      <c r="F16" s="1">
        <v>1.8298650000000001</v>
      </c>
      <c r="G16" s="1">
        <v>0.60995500000000002</v>
      </c>
      <c r="H16" s="1">
        <v>0.45351200000000003</v>
      </c>
      <c r="I16" s="1">
        <f>IF(H16&lt;&gt;0,B16/(B16+((1-H16)/H16)),0)</f>
        <v>0.71343412563239905</v>
      </c>
      <c r="J16" s="1">
        <f>1/(1-H16)</f>
        <v>1.8298663465620473</v>
      </c>
    </row>
    <row r="17" spans="1:10" x14ac:dyDescent="0.25">
      <c r="A17" s="1">
        <v>16</v>
      </c>
      <c r="B17" s="1">
        <v>4</v>
      </c>
      <c r="C17" s="1">
        <v>25.347377999999999</v>
      </c>
      <c r="D17" s="1">
        <v>6.9999999999999999E-6</v>
      </c>
      <c r="E17" s="1">
        <v>35.326276</v>
      </c>
      <c r="F17" s="1">
        <v>2.0836109999999999</v>
      </c>
      <c r="G17" s="1">
        <v>0.520903</v>
      </c>
      <c r="H17" s="1">
        <v>0.52006399999999997</v>
      </c>
      <c r="I17" s="1">
        <f>IF(H17&lt;&gt;0,B17/(B17+((1-H17)/H17)),0)</f>
        <v>0.81253905957053219</v>
      </c>
      <c r="J17" s="1">
        <f>1/(1-H17)</f>
        <v>2.083611148153087</v>
      </c>
    </row>
    <row r="18" spans="1:10" x14ac:dyDescent="0.25">
      <c r="A18" s="1">
        <v>16</v>
      </c>
      <c r="B18" s="1">
        <v>5</v>
      </c>
      <c r="C18" s="1">
        <v>25.347377999999999</v>
      </c>
      <c r="D18" s="1">
        <v>6.9999999999999999E-6</v>
      </c>
      <c r="E18" s="1">
        <v>34.669212000000002</v>
      </c>
      <c r="F18" s="1">
        <v>2.0448559999999998</v>
      </c>
      <c r="G18" s="1">
        <v>0.40897099999999997</v>
      </c>
      <c r="H18" s="1">
        <v>0.51096799999999998</v>
      </c>
      <c r="I18" s="1">
        <f>IF(H18&lt;&gt;0,B18/(B18+((1-H18)/H18)),0)</f>
        <v>0.83933884210636978</v>
      </c>
      <c r="J18" s="1">
        <f>1/(1-H18)</f>
        <v>2.0448559603461529</v>
      </c>
    </row>
    <row r="19" spans="1:10" x14ac:dyDescent="0.25">
      <c r="A19" s="1">
        <v>16</v>
      </c>
      <c r="B19" s="1">
        <v>6</v>
      </c>
      <c r="C19" s="1">
        <v>25.347377999999999</v>
      </c>
      <c r="D19" s="1">
        <v>6.0000000000000002E-6</v>
      </c>
      <c r="E19" s="1">
        <v>40.258149000000003</v>
      </c>
      <c r="F19" s="1">
        <v>2.3745020000000001</v>
      </c>
      <c r="G19" s="1">
        <v>0.39574999999999999</v>
      </c>
      <c r="H19" s="1">
        <v>0.57885900000000001</v>
      </c>
      <c r="I19" s="1">
        <f>IF(H19&lt;&gt;0,B19/(B19+((1-H19)/H19)),0)</f>
        <v>0.89185693431031798</v>
      </c>
      <c r="J19" s="1">
        <f>1/(1-H19)</f>
        <v>2.3745016514658985</v>
      </c>
    </row>
    <row r="20" spans="1:10" x14ac:dyDescent="0.25">
      <c r="A20" s="1">
        <v>16</v>
      </c>
      <c r="B20" s="1">
        <v>7</v>
      </c>
      <c r="C20" s="1">
        <v>25.347377999999999</v>
      </c>
      <c r="D20" s="1">
        <v>6.9999999999999999E-6</v>
      </c>
      <c r="E20" s="1">
        <v>39.135736999999999</v>
      </c>
      <c r="F20" s="1">
        <v>2.3083</v>
      </c>
      <c r="G20" s="1">
        <v>0.32975700000000002</v>
      </c>
      <c r="H20" s="1">
        <v>0.56678099999999998</v>
      </c>
      <c r="I20" s="1">
        <f>IF(H20&lt;&gt;0,B20/(B20+((1-H20)/H20)),0)</f>
        <v>0.90155648460262783</v>
      </c>
      <c r="J20" s="1">
        <f>1/(1-H20)</f>
        <v>2.3083013441238727</v>
      </c>
    </row>
    <row r="21" spans="1:10" x14ac:dyDescent="0.25">
      <c r="A21" s="1">
        <v>16</v>
      </c>
      <c r="B21" s="1">
        <v>8</v>
      </c>
      <c r="C21" s="1">
        <v>25.347377999999999</v>
      </c>
      <c r="D21" s="1">
        <v>6.0000000000000002E-6</v>
      </c>
      <c r="E21" s="1">
        <v>42.896839999999997</v>
      </c>
      <c r="F21" s="1">
        <v>2.530138</v>
      </c>
      <c r="G21" s="1">
        <v>0.31626700000000002</v>
      </c>
      <c r="H21" s="1">
        <v>0.604765</v>
      </c>
      <c r="I21" s="1">
        <f>IF(H21&lt;&gt;0,B21/(B21+((1-H21)/H21)),0)</f>
        <v>0.92447770120696959</v>
      </c>
      <c r="J21" s="1">
        <f>1/(1-H21)</f>
        <v>2.5301402962794288</v>
      </c>
    </row>
    <row r="22" spans="1:10" x14ac:dyDescent="0.25">
      <c r="A22" s="1">
        <v>16</v>
      </c>
      <c r="B22" s="1">
        <v>9</v>
      </c>
      <c r="C22" s="1">
        <v>25.347377999999999</v>
      </c>
      <c r="D22" s="1">
        <v>6.9999999999999999E-6</v>
      </c>
      <c r="E22" s="1">
        <v>39.275202999999998</v>
      </c>
      <c r="F22" s="1">
        <v>2.3165260000000001</v>
      </c>
      <c r="G22" s="1">
        <v>0.25739200000000001</v>
      </c>
      <c r="H22" s="1">
        <v>0.56831900000000002</v>
      </c>
      <c r="I22" s="1">
        <f>IF(H22&lt;&gt;0,B22/(B22+((1-H22)/H22)),0)</f>
        <v>0.9221712876756587</v>
      </c>
      <c r="J22" s="1">
        <f>1/(1-H22)</f>
        <v>2.3165253972261928</v>
      </c>
    </row>
    <row r="23" spans="1:10" x14ac:dyDescent="0.25">
      <c r="A23" s="1">
        <v>16</v>
      </c>
      <c r="B23" s="1">
        <v>10</v>
      </c>
      <c r="C23" s="1">
        <v>25.347377999999999</v>
      </c>
      <c r="D23" s="1">
        <v>6.0000000000000002E-6</v>
      </c>
      <c r="E23" s="1">
        <v>43.664437</v>
      </c>
      <c r="F23" s="1">
        <v>2.575412</v>
      </c>
      <c r="G23" s="1">
        <v>0.25754100000000002</v>
      </c>
      <c r="H23" s="1">
        <v>0.61171299999999995</v>
      </c>
      <c r="I23" s="1">
        <f>IF(H23&lt;&gt;0,B23/(B23+((1-H23)/H23)),0)</f>
        <v>0.94031328045534979</v>
      </c>
      <c r="J23" s="1">
        <f>1/(1-H23)</f>
        <v>2.5754145773615904</v>
      </c>
    </row>
    <row r="24" spans="1:10" x14ac:dyDescent="0.25">
      <c r="A24" s="1">
        <v>16</v>
      </c>
      <c r="B24" s="1">
        <v>11</v>
      </c>
      <c r="C24" s="1">
        <v>25.347377999999999</v>
      </c>
      <c r="D24" s="1">
        <v>6.0000000000000002E-6</v>
      </c>
      <c r="E24" s="1">
        <v>43.256203999999997</v>
      </c>
      <c r="F24" s="1">
        <v>2.5513330000000001</v>
      </c>
      <c r="G24" s="1">
        <v>0.23193900000000001</v>
      </c>
      <c r="H24" s="1">
        <v>0.60804800000000003</v>
      </c>
      <c r="I24" s="1">
        <f>IF(H24&lt;&gt;0,B24/(B24+((1-H24)/H24)),0)</f>
        <v>0.94464330101913996</v>
      </c>
      <c r="J24" s="1">
        <f>1/(1-H24)</f>
        <v>2.5513328162632161</v>
      </c>
    </row>
    <row r="25" spans="1:10" x14ac:dyDescent="0.25">
      <c r="A25" s="1">
        <v>16</v>
      </c>
      <c r="B25" s="1">
        <v>12</v>
      </c>
      <c r="C25" s="1">
        <v>25.347377999999999</v>
      </c>
      <c r="D25" s="1">
        <v>6.0000000000000002E-6</v>
      </c>
      <c r="E25" s="1">
        <v>43.771597</v>
      </c>
      <c r="F25" s="1">
        <v>2.5817320000000001</v>
      </c>
      <c r="G25" s="1">
        <v>0.215144</v>
      </c>
      <c r="H25" s="1">
        <v>0.61266299999999996</v>
      </c>
      <c r="I25" s="1">
        <f>IF(H25&lt;&gt;0,B25/(B25+((1-H25)/H25)),0)</f>
        <v>0.94995188837016509</v>
      </c>
      <c r="J25" s="1">
        <f>1/(1-H25)</f>
        <v>2.5817311540080081</v>
      </c>
    </row>
    <row r="26" spans="1:10" x14ac:dyDescent="0.25">
      <c r="A26" s="1">
        <v>32</v>
      </c>
      <c r="B26" s="1">
        <v>1</v>
      </c>
      <c r="C26" s="1">
        <v>25.320688000000001</v>
      </c>
      <c r="D26" s="1">
        <v>5.8E-5</v>
      </c>
      <c r="E26" s="1">
        <v>17.787521999999999</v>
      </c>
      <c r="F26" s="1">
        <v>1</v>
      </c>
      <c r="G26" s="1">
        <v>1</v>
      </c>
      <c r="H26" s="1">
        <v>0</v>
      </c>
      <c r="I26" s="1">
        <f>IF(H26&lt;&gt;0,B26/(B26+((1-H26)/H26)),0)</f>
        <v>0</v>
      </c>
      <c r="J26" s="1">
        <f>1/(1-H26)</f>
        <v>1</v>
      </c>
    </row>
    <row r="27" spans="1:10" x14ac:dyDescent="0.25">
      <c r="A27" s="1">
        <v>32</v>
      </c>
      <c r="B27" s="1">
        <v>2</v>
      </c>
      <c r="C27" s="1">
        <v>25.320688000000001</v>
      </c>
      <c r="D27" s="1">
        <v>3.1999999999999999E-5</v>
      </c>
      <c r="E27" s="1">
        <v>31.790493999999999</v>
      </c>
      <c r="F27" s="1">
        <v>1.787236</v>
      </c>
      <c r="G27" s="1">
        <v>0.89361800000000002</v>
      </c>
      <c r="H27" s="1">
        <v>0.88095299999999999</v>
      </c>
      <c r="I27" s="1">
        <f>IF(H27&lt;&gt;0,B27/(B27+((1-H27)/H27)),0)</f>
        <v>0.93670921070329771</v>
      </c>
      <c r="J27" s="1">
        <f>1/(1-H27)</f>
        <v>8.400043680227137</v>
      </c>
    </row>
    <row r="28" spans="1:10" x14ac:dyDescent="0.25">
      <c r="A28" s="1">
        <v>32</v>
      </c>
      <c r="B28" s="1">
        <v>3</v>
      </c>
      <c r="C28" s="1">
        <v>25.320688000000001</v>
      </c>
      <c r="D28" s="1">
        <v>2.3E-5</v>
      </c>
      <c r="E28" s="1">
        <v>44.435378999999998</v>
      </c>
      <c r="F28" s="1">
        <v>2.4981209999999998</v>
      </c>
      <c r="G28" s="1">
        <v>0.83270699999999997</v>
      </c>
      <c r="H28" s="1">
        <v>0.59969899999999998</v>
      </c>
      <c r="I28" s="1">
        <f>IF(H28&lt;&gt;0,B28/(B28+((1-H28)/H28)),0)</f>
        <v>0.81799519686750644</v>
      </c>
      <c r="J28" s="1">
        <f>1/(1-H28)</f>
        <v>2.4981201645761564</v>
      </c>
    </row>
    <row r="29" spans="1:10" x14ac:dyDescent="0.25">
      <c r="A29" s="1">
        <v>32</v>
      </c>
      <c r="B29" s="1">
        <v>4</v>
      </c>
      <c r="C29" s="1">
        <v>25.320688000000001</v>
      </c>
      <c r="D29" s="1">
        <v>1.8E-5</v>
      </c>
      <c r="E29" s="1">
        <v>57.757274000000002</v>
      </c>
      <c r="F29" s="1">
        <v>3.2470669999999999</v>
      </c>
      <c r="G29" s="1">
        <v>0.81176700000000002</v>
      </c>
      <c r="H29" s="1">
        <v>0.69203000000000003</v>
      </c>
      <c r="I29" s="1">
        <f>IF(H29&lt;&gt;0,B29/(B29+((1-H29)/H29)),0)</f>
        <v>0.89988264322565337</v>
      </c>
      <c r="J29" s="1">
        <f>1/(1-H29)</f>
        <v>3.2470695197584183</v>
      </c>
    </row>
    <row r="30" spans="1:10" x14ac:dyDescent="0.25">
      <c r="A30" s="1">
        <v>32</v>
      </c>
      <c r="B30" s="1">
        <v>5</v>
      </c>
      <c r="C30" s="1">
        <v>25.320688000000001</v>
      </c>
      <c r="D30" s="1">
        <v>1.5999999999999999E-5</v>
      </c>
      <c r="E30" s="1">
        <v>63.551264000000003</v>
      </c>
      <c r="F30" s="1">
        <v>3.5728</v>
      </c>
      <c r="G30" s="1">
        <v>0.71455999999999997</v>
      </c>
      <c r="H30" s="1">
        <v>0.72010700000000005</v>
      </c>
      <c r="I30" s="1">
        <f>IF(H30&lt;&gt;0,B30/(B30+((1-H30)/H30)),0)</f>
        <v>0.92787058540965073</v>
      </c>
      <c r="J30" s="1">
        <f>1/(1-H30)</f>
        <v>3.5727938890933326</v>
      </c>
    </row>
    <row r="31" spans="1:10" x14ac:dyDescent="0.25">
      <c r="A31" s="1">
        <v>32</v>
      </c>
      <c r="B31" s="1">
        <v>6</v>
      </c>
      <c r="C31" s="1">
        <v>25.320688000000001</v>
      </c>
      <c r="D31" s="1">
        <v>1.4E-5</v>
      </c>
      <c r="E31" s="1">
        <v>72.096342000000007</v>
      </c>
      <c r="F31" s="1">
        <v>4.0531980000000001</v>
      </c>
      <c r="G31" s="1">
        <v>0.67553300000000005</v>
      </c>
      <c r="H31" s="1">
        <v>0.75328099999999998</v>
      </c>
      <c r="I31" s="1">
        <f>IF(H31&lt;&gt;0,B31/(B31+((1-H31)/H31)),0)</f>
        <v>0.94823792774638338</v>
      </c>
      <c r="J31" s="1">
        <f>1/(1-H31)</f>
        <v>4.0531941196259709</v>
      </c>
    </row>
    <row r="32" spans="1:10" x14ac:dyDescent="0.25">
      <c r="A32" s="1">
        <v>32</v>
      </c>
      <c r="B32" s="1">
        <v>7</v>
      </c>
      <c r="C32" s="1">
        <v>25.320688000000001</v>
      </c>
      <c r="D32" s="1">
        <v>1.2E-5</v>
      </c>
      <c r="E32" s="1">
        <v>83.181422999999995</v>
      </c>
      <c r="F32" s="1">
        <v>4.6763919999999999</v>
      </c>
      <c r="G32" s="1">
        <v>0.66805599999999998</v>
      </c>
      <c r="H32" s="1">
        <v>0.78615999999999997</v>
      </c>
      <c r="I32" s="1">
        <f>IF(H32&lt;&gt;0,B32/(B32+((1-H32)/H32)),0)</f>
        <v>0.9625955053035179</v>
      </c>
      <c r="J32" s="1">
        <f>1/(1-H32)</f>
        <v>4.6763935652824538</v>
      </c>
    </row>
    <row r="33" spans="1:10" x14ac:dyDescent="0.25">
      <c r="A33" s="1">
        <v>32</v>
      </c>
      <c r="B33" s="1">
        <v>8</v>
      </c>
      <c r="C33" s="1">
        <v>25.320688000000001</v>
      </c>
      <c r="D33" s="1">
        <v>1.5E-5</v>
      </c>
      <c r="E33" s="1">
        <v>67.904375000000002</v>
      </c>
      <c r="F33" s="1">
        <v>3.817529</v>
      </c>
      <c r="G33" s="1">
        <v>0.47719099999999998</v>
      </c>
      <c r="H33" s="1">
        <v>0.73804999999999998</v>
      </c>
      <c r="I33" s="1">
        <f>IF(H33&lt;&gt;0,B33/(B33+((1-H33)/H33)),0)</f>
        <v>0.95751944018746915</v>
      </c>
      <c r="J33" s="1">
        <f>1/(1-H33)</f>
        <v>3.8175224279442639</v>
      </c>
    </row>
    <row r="34" spans="1:10" x14ac:dyDescent="0.25">
      <c r="A34" s="1">
        <v>32</v>
      </c>
      <c r="B34" s="1">
        <v>9</v>
      </c>
      <c r="C34" s="1">
        <v>25.320688000000001</v>
      </c>
      <c r="D34" s="1">
        <v>1.4E-5</v>
      </c>
      <c r="E34" s="1">
        <v>71.236862000000002</v>
      </c>
      <c r="F34" s="1">
        <v>4.0048779999999997</v>
      </c>
      <c r="G34" s="1">
        <v>0.44498599999999999</v>
      </c>
      <c r="H34" s="1">
        <v>0.750305</v>
      </c>
      <c r="I34" s="1">
        <f>IF(H34&lt;&gt;0,B34/(B34+((1-H34)/H34)),0)</f>
        <v>0.96434171517356815</v>
      </c>
      <c r="J34" s="1">
        <f>1/(1-H34)</f>
        <v>4.0048859608722642</v>
      </c>
    </row>
    <row r="35" spans="1:10" x14ac:dyDescent="0.25">
      <c r="A35" s="1">
        <v>32</v>
      </c>
      <c r="B35" s="1">
        <v>10</v>
      </c>
      <c r="C35" s="1">
        <v>25.320688000000001</v>
      </c>
      <c r="D35" s="1">
        <v>1.2999999999999999E-5</v>
      </c>
      <c r="E35" s="1">
        <v>77.776426999999998</v>
      </c>
      <c r="F35" s="1">
        <v>4.3725269999999998</v>
      </c>
      <c r="G35" s="1">
        <v>0.437253</v>
      </c>
      <c r="H35" s="1">
        <v>0.77129899999999996</v>
      </c>
      <c r="I35" s="1">
        <f>IF(H35&lt;&gt;0,B35/(B35+((1-H35)/H35)),0)</f>
        <v>0.97120248068075177</v>
      </c>
      <c r="J35" s="1">
        <f>1/(1-H35)</f>
        <v>4.3725213269727714</v>
      </c>
    </row>
    <row r="36" spans="1:10" x14ac:dyDescent="0.25">
      <c r="A36" s="1">
        <v>32</v>
      </c>
      <c r="B36" s="1">
        <v>11</v>
      </c>
      <c r="C36" s="1">
        <v>25.320688000000001</v>
      </c>
      <c r="D36" s="1">
        <v>1.2999999999999999E-5</v>
      </c>
      <c r="E36" s="1">
        <v>80.582250999999999</v>
      </c>
      <c r="F36" s="1">
        <v>4.5302680000000004</v>
      </c>
      <c r="G36" s="1">
        <v>0.41184300000000001</v>
      </c>
      <c r="H36" s="1">
        <v>0.77926300000000004</v>
      </c>
      <c r="I36" s="1">
        <f>IF(H36&lt;&gt;0,B36/(B36+((1-H36)/H36)),0)</f>
        <v>0.97489522475072876</v>
      </c>
      <c r="J36" s="1">
        <f>1/(1-H36)</f>
        <v>4.5302781137734049</v>
      </c>
    </row>
    <row r="37" spans="1:10" x14ac:dyDescent="0.25">
      <c r="A37" s="1">
        <v>32</v>
      </c>
      <c r="B37" s="1">
        <v>12</v>
      </c>
      <c r="C37" s="1">
        <v>25.320688000000001</v>
      </c>
      <c r="D37" s="1">
        <v>1.2E-5</v>
      </c>
      <c r="E37" s="1">
        <v>85.201600999999997</v>
      </c>
      <c r="F37" s="1">
        <v>4.7899649999999996</v>
      </c>
      <c r="G37" s="1">
        <v>0.39916400000000002</v>
      </c>
      <c r="H37" s="1">
        <v>0.79122999999999999</v>
      </c>
      <c r="I37" s="1">
        <f>IF(H37&lt;&gt;0,B37/(B37+((1-H37)/H37)),0)</f>
        <v>0.97848514921889251</v>
      </c>
      <c r="J37" s="1">
        <f>1/(1-H37)</f>
        <v>4.7899602433299799</v>
      </c>
    </row>
    <row r="38" spans="1:10" x14ac:dyDescent="0.25">
      <c r="A38" s="1">
        <v>64</v>
      </c>
      <c r="B38" s="1">
        <v>1</v>
      </c>
      <c r="C38" s="1">
        <v>25.314484</v>
      </c>
      <c r="D38" s="1">
        <v>2.2800000000000001E-4</v>
      </c>
      <c r="E38" s="1">
        <v>17.966597</v>
      </c>
      <c r="F38" s="1">
        <v>1</v>
      </c>
      <c r="G38" s="1">
        <v>1</v>
      </c>
      <c r="H38" s="1">
        <v>0</v>
      </c>
      <c r="I38" s="1">
        <f>IF(H38&lt;&gt;0,B38/(B38+((1-H38)/H38)),0)</f>
        <v>0</v>
      </c>
      <c r="J38" s="1">
        <f>1/(1-H38)</f>
        <v>1</v>
      </c>
    </row>
    <row r="39" spans="1:10" x14ac:dyDescent="0.25">
      <c r="A39" s="1">
        <v>64</v>
      </c>
      <c r="B39" s="1">
        <v>2</v>
      </c>
      <c r="C39" s="1">
        <v>25.314484</v>
      </c>
      <c r="D39" s="1">
        <v>1.17E-4</v>
      </c>
      <c r="E39" s="1">
        <v>35.036838000000003</v>
      </c>
      <c r="F39" s="1">
        <v>1.95011</v>
      </c>
      <c r="G39" s="1">
        <v>0.97505500000000001</v>
      </c>
      <c r="H39" s="1">
        <v>0.97441699999999998</v>
      </c>
      <c r="I39" s="1">
        <f>IF(H39&lt;&gt;0,B39/(B39+((1-H39)/H39)),0)</f>
        <v>0.98704275743168735</v>
      </c>
      <c r="J39" s="1">
        <f>1/(1-H39)</f>
        <v>39.088457178595128</v>
      </c>
    </row>
    <row r="40" spans="1:10" x14ac:dyDescent="0.25">
      <c r="A40" s="1">
        <v>64</v>
      </c>
      <c r="B40" s="1">
        <v>3</v>
      </c>
      <c r="C40" s="1">
        <v>25.314484</v>
      </c>
      <c r="D40" s="1">
        <v>8.0000000000000007E-5</v>
      </c>
      <c r="E40" s="1">
        <v>51.192948999999999</v>
      </c>
      <c r="F40" s="1">
        <v>2.8493400000000002</v>
      </c>
      <c r="G40" s="1">
        <v>0.94977999999999996</v>
      </c>
      <c r="H40" s="1">
        <v>0.64904200000000001</v>
      </c>
      <c r="I40" s="1">
        <f>IF(H40&lt;&gt;0,B40/(B40+((1-H40)/H40)),0)</f>
        <v>0.8472823447706872</v>
      </c>
      <c r="J40" s="1">
        <f>1/(1-H40)</f>
        <v>2.8493437961237529</v>
      </c>
    </row>
    <row r="41" spans="1:10" x14ac:dyDescent="0.25">
      <c r="A41" s="1">
        <v>64</v>
      </c>
      <c r="B41" s="1">
        <v>4</v>
      </c>
      <c r="C41" s="1">
        <v>25.314484</v>
      </c>
      <c r="D41" s="1">
        <v>6.0999999999999999E-5</v>
      </c>
      <c r="E41" s="1">
        <v>67.638931999999997</v>
      </c>
      <c r="F41" s="1">
        <v>3.7647050000000002</v>
      </c>
      <c r="G41" s="1">
        <v>0.94117600000000001</v>
      </c>
      <c r="H41" s="1">
        <v>0.734375</v>
      </c>
      <c r="I41" s="1">
        <f>IF(H41&lt;&gt;0,B41/(B41+((1-H41)/H41)),0)</f>
        <v>0.91707317073170724</v>
      </c>
      <c r="J41" s="1">
        <f>1/(1-H41)</f>
        <v>3.7647058823529411</v>
      </c>
    </row>
    <row r="42" spans="1:10" x14ac:dyDescent="0.25">
      <c r="A42" s="1">
        <v>64</v>
      </c>
      <c r="B42" s="1">
        <v>5</v>
      </c>
      <c r="C42" s="1">
        <v>25.314484</v>
      </c>
      <c r="D42" s="1">
        <v>5.1E-5</v>
      </c>
      <c r="E42" s="1">
        <v>81.030355999999998</v>
      </c>
      <c r="F42" s="1">
        <v>4.5100559999999996</v>
      </c>
      <c r="G42" s="1">
        <v>0.90201100000000001</v>
      </c>
      <c r="H42" s="1">
        <v>0.77827299999999999</v>
      </c>
      <c r="I42" s="1">
        <f>IF(H42&lt;&gt;0,B42/(B42+((1-H42)/H42)),0)</f>
        <v>0.9460923801364034</v>
      </c>
      <c r="J42" s="1">
        <f>1/(1-H42)</f>
        <v>4.5100506478687752</v>
      </c>
    </row>
    <row r="43" spans="1:10" x14ac:dyDescent="0.25">
      <c r="A43" s="1">
        <v>64</v>
      </c>
      <c r="B43" s="1">
        <v>6</v>
      </c>
      <c r="C43" s="1">
        <v>25.314484</v>
      </c>
      <c r="D43" s="1">
        <v>4.3000000000000002E-5</v>
      </c>
      <c r="E43" s="1">
        <v>95.916837000000001</v>
      </c>
      <c r="F43" s="1">
        <v>5.3386199999999997</v>
      </c>
      <c r="G43" s="1">
        <v>0.88976999999999995</v>
      </c>
      <c r="H43" s="1">
        <v>0.81268600000000002</v>
      </c>
      <c r="I43" s="1">
        <f>IF(H43&lt;&gt;0,B43/(B43+((1-H43)/H43)),0)</f>
        <v>0.96300649954674988</v>
      </c>
      <c r="J43" s="1">
        <f>1/(1-H43)</f>
        <v>5.3386292535528579</v>
      </c>
    </row>
    <row r="44" spans="1:10" x14ac:dyDescent="0.25">
      <c r="A44" s="1">
        <v>64</v>
      </c>
      <c r="B44" s="1">
        <v>7</v>
      </c>
      <c r="C44" s="1">
        <v>25.314484</v>
      </c>
      <c r="D44" s="1">
        <v>3.8000000000000002E-5</v>
      </c>
      <c r="E44" s="1">
        <v>109.170434</v>
      </c>
      <c r="F44" s="1">
        <v>6.0762999999999998</v>
      </c>
      <c r="G44" s="1">
        <v>0.86804300000000001</v>
      </c>
      <c r="H44" s="1">
        <v>0.835426</v>
      </c>
      <c r="I44" s="1">
        <f>IF(H44&lt;&gt;0,B44/(B44+((1-H44)/H44)),0)</f>
        <v>0.97262827988629119</v>
      </c>
      <c r="J44" s="1">
        <f>1/(1-H44)</f>
        <v>6.0762939467959702</v>
      </c>
    </row>
    <row r="45" spans="1:10" x14ac:dyDescent="0.25">
      <c r="A45" s="1">
        <v>64</v>
      </c>
      <c r="B45" s="1">
        <v>8</v>
      </c>
      <c r="C45" s="1">
        <v>25.314484</v>
      </c>
      <c r="D45" s="1">
        <v>5.1E-5</v>
      </c>
      <c r="E45" s="1">
        <v>80.329013000000003</v>
      </c>
      <c r="F45" s="1">
        <v>4.4710200000000002</v>
      </c>
      <c r="G45" s="1">
        <v>0.55887699999999996</v>
      </c>
      <c r="H45" s="1">
        <v>0.77633700000000005</v>
      </c>
      <c r="I45" s="1">
        <f>IF(H45&lt;&gt;0,B45/(B45+((1-H45)/H45)),0)</f>
        <v>0.96523927247453878</v>
      </c>
      <c r="J45" s="1">
        <f>1/(1-H45)</f>
        <v>4.4710121924502495</v>
      </c>
    </row>
    <row r="46" spans="1:10" x14ac:dyDescent="0.25">
      <c r="A46" s="1">
        <v>64</v>
      </c>
      <c r="B46" s="1">
        <v>9</v>
      </c>
      <c r="C46" s="1">
        <v>25.314484</v>
      </c>
      <c r="D46" s="1">
        <v>4.6999999999999997E-5</v>
      </c>
      <c r="E46" s="1">
        <v>87.542477000000005</v>
      </c>
      <c r="F46" s="1">
        <v>4.8725129999999996</v>
      </c>
      <c r="G46" s="1">
        <v>0.54139000000000004</v>
      </c>
      <c r="H46" s="1">
        <v>0.794767</v>
      </c>
      <c r="I46" s="1">
        <f>IF(H46&lt;&gt;0,B46/(B46+((1-H46)/H46)),0)</f>
        <v>0.97210801757401599</v>
      </c>
      <c r="J46" s="1">
        <f>1/(1-H46)</f>
        <v>4.8725107560674941</v>
      </c>
    </row>
    <row r="47" spans="1:10" x14ac:dyDescent="0.25">
      <c r="A47" s="1">
        <v>64</v>
      </c>
      <c r="B47" s="1">
        <v>10</v>
      </c>
      <c r="C47" s="1">
        <v>25.314484</v>
      </c>
      <c r="D47" s="1">
        <v>4.1999999999999998E-5</v>
      </c>
      <c r="E47" s="1">
        <v>96.629631000000003</v>
      </c>
      <c r="F47" s="1">
        <v>5.3782930000000002</v>
      </c>
      <c r="G47" s="1">
        <v>0.537829</v>
      </c>
      <c r="H47" s="1">
        <v>0.81406699999999999</v>
      </c>
      <c r="I47" s="1">
        <f>IF(H47&lt;&gt;0,B47/(B47+((1-H47)/H47)),0)</f>
        <v>0.97767000540316373</v>
      </c>
      <c r="J47" s="1">
        <f>1/(1-H47)</f>
        <v>5.3782814239537897</v>
      </c>
    </row>
    <row r="48" spans="1:10" x14ac:dyDescent="0.25">
      <c r="A48" s="1">
        <v>64</v>
      </c>
      <c r="B48" s="1">
        <v>11</v>
      </c>
      <c r="C48" s="1">
        <v>25.314484</v>
      </c>
      <c r="D48" s="1">
        <v>3.8999999999999999E-5</v>
      </c>
      <c r="E48" s="1">
        <v>104.328181</v>
      </c>
      <c r="F48" s="1">
        <v>5.8067859999999998</v>
      </c>
      <c r="G48" s="1">
        <v>0.52788999999999997</v>
      </c>
      <c r="H48" s="1">
        <v>0.82778799999999997</v>
      </c>
      <c r="I48" s="1">
        <f>IF(H48&lt;&gt;0,B48/(B48+((1-H48)/H48)),0)</f>
        <v>0.98143843205559889</v>
      </c>
      <c r="J48" s="1">
        <f>1/(1-H48)</f>
        <v>5.8067962743595096</v>
      </c>
    </row>
    <row r="49" spans="1:10" x14ac:dyDescent="0.25">
      <c r="A49" s="1">
        <v>64</v>
      </c>
      <c r="B49" s="1">
        <v>12</v>
      </c>
      <c r="C49" s="1">
        <v>25.314484</v>
      </c>
      <c r="D49" s="1">
        <v>3.6000000000000001E-5</v>
      </c>
      <c r="E49" s="1">
        <v>113.061689</v>
      </c>
      <c r="F49" s="1">
        <v>6.2928829999999998</v>
      </c>
      <c r="G49" s="1">
        <v>0.52440699999999996</v>
      </c>
      <c r="H49" s="1">
        <v>0.84109</v>
      </c>
      <c r="I49" s="1">
        <f>IF(H49&lt;&gt;0,B49/(B49+((1-H49)/H49)),0)</f>
        <v>0.98449959471283144</v>
      </c>
      <c r="J49" s="1">
        <f>1/(1-H49)</f>
        <v>6.2928701780882266</v>
      </c>
    </row>
    <row r="50" spans="1:10" x14ac:dyDescent="0.25">
      <c r="A50" s="1">
        <v>128</v>
      </c>
      <c r="B50" s="1">
        <v>1</v>
      </c>
      <c r="C50" s="1">
        <v>25.312988000000001</v>
      </c>
      <c r="D50" s="1">
        <v>9.2500000000000004E-4</v>
      </c>
      <c r="E50" s="1">
        <v>17.711528999999999</v>
      </c>
      <c r="F50" s="1">
        <v>1</v>
      </c>
      <c r="G50" s="1">
        <v>1</v>
      </c>
      <c r="H50" s="1">
        <v>0</v>
      </c>
      <c r="I50" s="1">
        <f>IF(H50&lt;&gt;0,B50/(B50+((1-H50)/H50)),0)</f>
        <v>0</v>
      </c>
      <c r="J50" s="1">
        <f>1/(1-H50)</f>
        <v>1</v>
      </c>
    </row>
    <row r="51" spans="1:10" x14ac:dyDescent="0.25">
      <c r="A51" s="1">
        <v>128</v>
      </c>
      <c r="B51" s="1">
        <v>2</v>
      </c>
      <c r="C51" s="1">
        <v>25.312988000000001</v>
      </c>
      <c r="D51" s="1">
        <v>4.6500000000000003E-4</v>
      </c>
      <c r="E51" s="1">
        <v>35.201219000000002</v>
      </c>
      <c r="F51" s="1">
        <v>1.9874750000000001</v>
      </c>
      <c r="G51" s="1">
        <v>0.99373699999999998</v>
      </c>
      <c r="H51" s="1">
        <v>0.99369799999999997</v>
      </c>
      <c r="I51" s="1">
        <f>IF(H51&lt;&gt;0,B51/(B51+((1-H51)/H51)),0)</f>
        <v>0.99683903981445543</v>
      </c>
      <c r="J51" s="1">
        <f>1/(1-H51)</f>
        <v>158.67978419549274</v>
      </c>
    </row>
    <row r="52" spans="1:10" x14ac:dyDescent="0.25">
      <c r="A52" s="1">
        <v>128</v>
      </c>
      <c r="B52" s="1">
        <v>3</v>
      </c>
      <c r="C52" s="1">
        <v>25.312988000000001</v>
      </c>
      <c r="D52" s="1">
        <v>3.1399999999999999E-4</v>
      </c>
      <c r="E52" s="1">
        <v>52.155948000000002</v>
      </c>
      <c r="F52" s="1">
        <v>2.9447459999999999</v>
      </c>
      <c r="G52" s="1">
        <v>0.98158199999999995</v>
      </c>
      <c r="H52" s="1">
        <v>0.660412</v>
      </c>
      <c r="I52" s="1">
        <f>IF(H52&lt;&gt;0,B52/(B52+((1-H52)/H52)),0)</f>
        <v>0.85367783166668387</v>
      </c>
      <c r="J52" s="1">
        <f>1/(1-H52)</f>
        <v>2.9447448084149026</v>
      </c>
    </row>
    <row r="53" spans="1:10" x14ac:dyDescent="0.25">
      <c r="A53" s="1">
        <v>128</v>
      </c>
      <c r="B53" s="1">
        <v>4</v>
      </c>
      <c r="C53" s="1">
        <v>25.312988000000001</v>
      </c>
      <c r="D53" s="1">
        <v>2.3499999999999999E-4</v>
      </c>
      <c r="E53" s="1">
        <v>69.698392999999996</v>
      </c>
      <c r="F53" s="1">
        <v>3.9351989999999999</v>
      </c>
      <c r="G53" s="1">
        <v>0.98380000000000001</v>
      </c>
      <c r="H53" s="1">
        <v>0.74588299999999996</v>
      </c>
      <c r="I53" s="1">
        <f>IF(H53&lt;&gt;0,B53/(B53+((1-H53)/H53)),0)</f>
        <v>0.92151187482027852</v>
      </c>
      <c r="J53" s="1">
        <f>1/(1-H53)</f>
        <v>3.9351952053581614</v>
      </c>
    </row>
    <row r="54" spans="1:10" x14ac:dyDescent="0.25">
      <c r="A54" s="1">
        <v>128</v>
      </c>
      <c r="B54" s="1">
        <v>5</v>
      </c>
      <c r="C54" s="1">
        <v>25.312988000000001</v>
      </c>
      <c r="D54" s="1">
        <v>1.9000000000000001E-4</v>
      </c>
      <c r="E54" s="1">
        <v>86.453287000000003</v>
      </c>
      <c r="F54" s="1">
        <v>4.8811869999999997</v>
      </c>
      <c r="G54" s="1">
        <v>0.97623700000000002</v>
      </c>
      <c r="H54" s="1">
        <v>0.79513199999999995</v>
      </c>
      <c r="I54" s="1">
        <f>IF(H54&lt;&gt;0,B54/(B54+((1-H54)/H54)),0)</f>
        <v>0.95099470688869914</v>
      </c>
      <c r="J54" s="1">
        <f>1/(1-H54)</f>
        <v>4.8811917917878818</v>
      </c>
    </row>
    <row r="55" spans="1:10" x14ac:dyDescent="0.25">
      <c r="A55" s="1">
        <v>128</v>
      </c>
      <c r="B55" s="1">
        <v>6</v>
      </c>
      <c r="C55" s="1">
        <v>25.312988000000001</v>
      </c>
      <c r="D55" s="1">
        <v>1.5799999999999999E-4</v>
      </c>
      <c r="E55" s="1">
        <v>103.511241</v>
      </c>
      <c r="F55" s="1">
        <v>5.8442860000000003</v>
      </c>
      <c r="G55" s="1">
        <v>0.97404800000000002</v>
      </c>
      <c r="H55" s="1">
        <v>0.82889299999999999</v>
      </c>
      <c r="I55" s="1">
        <f>IF(H55&lt;&gt;0,B55/(B55+((1-H55)/H55)),0)</f>
        <v>0.96673959294115119</v>
      </c>
      <c r="J55" s="1">
        <f>1/(1-H55)</f>
        <v>5.8442962590659642</v>
      </c>
    </row>
    <row r="56" spans="1:10" x14ac:dyDescent="0.25">
      <c r="A56" s="1">
        <v>128</v>
      </c>
      <c r="B56" s="1">
        <v>7</v>
      </c>
      <c r="C56" s="1">
        <v>25.312988000000001</v>
      </c>
      <c r="D56" s="1">
        <v>1.37E-4</v>
      </c>
      <c r="E56" s="1">
        <v>119.936589</v>
      </c>
      <c r="F56" s="1">
        <v>6.771668</v>
      </c>
      <c r="G56" s="1">
        <v>0.96738100000000005</v>
      </c>
      <c r="H56" s="1">
        <v>0.85232600000000003</v>
      </c>
      <c r="I56" s="1">
        <f>IF(H56&lt;&gt;0,B56/(B56+((1-H56)/H56)),0)</f>
        <v>0.97584640779227061</v>
      </c>
      <c r="J56" s="1">
        <f>1/(1-H56)</f>
        <v>6.7716727385998903</v>
      </c>
    </row>
    <row r="57" spans="1:10" x14ac:dyDescent="0.25">
      <c r="A57" s="1">
        <v>128</v>
      </c>
      <c r="B57" s="1">
        <v>8</v>
      </c>
      <c r="C57" s="1">
        <v>25.312988000000001</v>
      </c>
      <c r="D57" s="1">
        <v>1.95E-4</v>
      </c>
      <c r="E57" s="1">
        <v>84.072998999999996</v>
      </c>
      <c r="F57" s="1">
        <v>4.7467949999999997</v>
      </c>
      <c r="G57" s="1">
        <v>0.59334900000000002</v>
      </c>
      <c r="H57" s="1">
        <v>0.78933200000000003</v>
      </c>
      <c r="I57" s="1">
        <f>IF(H57&lt;&gt;0,B57/(B57+((1-H57)/H57)),0)</f>
        <v>0.9677153195764685</v>
      </c>
      <c r="J57" s="1">
        <f>1/(1-H57)</f>
        <v>4.7468053999658242</v>
      </c>
    </row>
    <row r="58" spans="1:10" x14ac:dyDescent="0.25">
      <c r="A58" s="1">
        <v>128</v>
      </c>
      <c r="B58" s="1">
        <v>9</v>
      </c>
      <c r="C58" s="1">
        <v>25.312988000000001</v>
      </c>
      <c r="D58" s="1">
        <v>1.76E-4</v>
      </c>
      <c r="E58" s="1">
        <v>93.017150999999998</v>
      </c>
      <c r="F58" s="1">
        <v>5.2517849999999999</v>
      </c>
      <c r="G58" s="1">
        <v>0.58353200000000005</v>
      </c>
      <c r="H58" s="1">
        <v>0.809589</v>
      </c>
      <c r="I58" s="1">
        <f>IF(H58&lt;&gt;0,B58/(B58+((1-H58)/H58)),0)</f>
        <v>0.97453278927956577</v>
      </c>
      <c r="J58" s="1">
        <f>1/(1-H58)</f>
        <v>5.2517974276696204</v>
      </c>
    </row>
    <row r="59" spans="1:10" x14ac:dyDescent="0.25">
      <c r="A59" s="1">
        <v>128</v>
      </c>
      <c r="B59" s="1">
        <v>10</v>
      </c>
      <c r="C59" s="1">
        <v>25.312988000000001</v>
      </c>
      <c r="D59" s="1">
        <v>1.5899999999999999E-4</v>
      </c>
      <c r="E59" s="1">
        <v>103.286131</v>
      </c>
      <c r="F59" s="1">
        <v>5.8315760000000001</v>
      </c>
      <c r="G59" s="1">
        <v>0.58315799999999995</v>
      </c>
      <c r="H59" s="1">
        <v>0.82852000000000003</v>
      </c>
      <c r="I59" s="1">
        <f>IF(H59&lt;&gt;0,B59/(B59+((1-H59)/H59)),0)</f>
        <v>0.97972253886868133</v>
      </c>
      <c r="J59" s="1">
        <f>1/(1-H59)</f>
        <v>5.8315838581758817</v>
      </c>
    </row>
    <row r="60" spans="1:10" x14ac:dyDescent="0.25">
      <c r="A60" s="1">
        <v>128</v>
      </c>
      <c r="B60" s="1">
        <v>11</v>
      </c>
      <c r="C60" s="1">
        <v>25.312988000000001</v>
      </c>
      <c r="D60" s="1">
        <v>1.45E-4</v>
      </c>
      <c r="E60" s="1">
        <v>112.84522800000001</v>
      </c>
      <c r="F60" s="1">
        <v>6.3712859999999996</v>
      </c>
      <c r="G60" s="1">
        <v>0.57920799999999995</v>
      </c>
      <c r="H60" s="1">
        <v>0.84304599999999996</v>
      </c>
      <c r="I60" s="1">
        <f>IF(H60&lt;&gt;0,B60/(B60+((1-H60)/H60)),0)</f>
        <v>0.98335669734032061</v>
      </c>
      <c r="J60" s="1">
        <f>1/(1-H60)</f>
        <v>6.3712935000063702</v>
      </c>
    </row>
    <row r="61" spans="1:10" x14ac:dyDescent="0.25">
      <c r="A61" s="1">
        <v>128</v>
      </c>
      <c r="B61" s="1">
        <v>12</v>
      </c>
      <c r="C61" s="1">
        <v>25.312988000000001</v>
      </c>
      <c r="D61" s="1">
        <v>1.3300000000000001E-4</v>
      </c>
      <c r="E61" s="1">
        <v>123.08177000000001</v>
      </c>
      <c r="F61" s="1">
        <v>6.9492459999999996</v>
      </c>
      <c r="G61" s="1">
        <v>0.57910399999999995</v>
      </c>
      <c r="H61" s="1">
        <v>0.85609900000000005</v>
      </c>
      <c r="I61" s="1">
        <f>IF(H61&lt;&gt;0,B61/(B61+((1-H61)/H61)),0)</f>
        <v>0.98618606407221832</v>
      </c>
      <c r="J61" s="1">
        <f>1/(1-H61)</f>
        <v>6.9492220345932303</v>
      </c>
    </row>
    <row r="62" spans="1:10" x14ac:dyDescent="0.25">
      <c r="A62" s="1">
        <v>256</v>
      </c>
      <c r="B62" s="1">
        <v>1</v>
      </c>
      <c r="C62" s="1">
        <v>25.312621</v>
      </c>
      <c r="D62" s="1">
        <v>3.686E-3</v>
      </c>
      <c r="E62" s="1">
        <v>17.777505000000001</v>
      </c>
      <c r="F62" s="1">
        <v>1</v>
      </c>
      <c r="G62" s="1">
        <v>1</v>
      </c>
      <c r="H62" s="1">
        <v>0</v>
      </c>
      <c r="I62" s="1">
        <f>IF(H62&lt;&gt;0,B62/(B62+((1-H62)/H62)),0)</f>
        <v>0</v>
      </c>
      <c r="J62" s="1">
        <f>1/(1-H62)</f>
        <v>1</v>
      </c>
    </row>
    <row r="63" spans="1:10" x14ac:dyDescent="0.25">
      <c r="A63" s="1">
        <v>256</v>
      </c>
      <c r="B63" s="1">
        <v>2</v>
      </c>
      <c r="C63" s="1">
        <v>25.312621</v>
      </c>
      <c r="D63" s="1">
        <v>1.8450000000000001E-3</v>
      </c>
      <c r="E63" s="1">
        <v>35.511918000000001</v>
      </c>
      <c r="F63" s="1">
        <v>1.997576</v>
      </c>
      <c r="G63" s="1">
        <v>0.99878800000000001</v>
      </c>
      <c r="H63" s="1">
        <v>0.99878699999999998</v>
      </c>
      <c r="I63" s="1">
        <f>IF(H63&lt;&gt;0,B63/(B63+((1-H63)/H63)),0)</f>
        <v>0.9993931319345184</v>
      </c>
      <c r="J63" s="1">
        <f>1/(1-H63)</f>
        <v>824.40230832645</v>
      </c>
    </row>
    <row r="64" spans="1:10" x14ac:dyDescent="0.25">
      <c r="A64" s="1">
        <v>256</v>
      </c>
      <c r="B64" s="1">
        <v>3</v>
      </c>
      <c r="C64" s="1">
        <v>25.312621</v>
      </c>
      <c r="D64" s="1">
        <v>1.232E-3</v>
      </c>
      <c r="E64" s="1">
        <v>53.174768</v>
      </c>
      <c r="F64" s="1">
        <v>2.9911270000000001</v>
      </c>
      <c r="G64" s="1">
        <v>0.99704199999999998</v>
      </c>
      <c r="H64" s="1">
        <v>0.66567799999999999</v>
      </c>
      <c r="I64" s="1">
        <f>IF(H64&lt;&gt;0,B64/(B64+((1-H64)/H64)),0)</f>
        <v>0.85659761958276637</v>
      </c>
      <c r="J64" s="1">
        <f>1/(1-H64)</f>
        <v>2.9911283134223892</v>
      </c>
    </row>
    <row r="65" spans="1:10" x14ac:dyDescent="0.25">
      <c r="A65" s="1">
        <v>256</v>
      </c>
      <c r="B65" s="1">
        <v>4</v>
      </c>
      <c r="C65" s="1">
        <v>25.312621</v>
      </c>
      <c r="D65" s="1">
        <v>9.2500000000000004E-4</v>
      </c>
      <c r="E65" s="1">
        <v>70.835295000000002</v>
      </c>
      <c r="F65" s="1">
        <v>3.9845470000000001</v>
      </c>
      <c r="G65" s="1">
        <v>0.99613700000000005</v>
      </c>
      <c r="H65" s="1">
        <v>0.74902999999999997</v>
      </c>
      <c r="I65" s="1">
        <f>IF(H65&lt;&gt;0,B65/(B65+((1-H65)/H65)),0)</f>
        <v>0.92270925659590586</v>
      </c>
      <c r="J65" s="1">
        <f>1/(1-H65)</f>
        <v>3.9845399848587477</v>
      </c>
    </row>
    <row r="66" spans="1:10" x14ac:dyDescent="0.25">
      <c r="A66" s="1">
        <v>256</v>
      </c>
      <c r="B66" s="1">
        <v>5</v>
      </c>
      <c r="C66" s="1">
        <v>25.312621</v>
      </c>
      <c r="D66" s="1">
        <v>7.4299999999999995E-4</v>
      </c>
      <c r="E66" s="1">
        <v>88.149921000000006</v>
      </c>
      <c r="F66" s="1">
        <v>4.9585090000000003</v>
      </c>
      <c r="G66" s="1">
        <v>0.99170199999999997</v>
      </c>
      <c r="H66" s="1">
        <v>0.79832599999999998</v>
      </c>
      <c r="I66" s="1">
        <f>IF(H66&lt;&gt;0,B66/(B66+((1-H66)/H66)),0)</f>
        <v>0.951905704904772</v>
      </c>
      <c r="J66" s="1">
        <f>1/(1-H66)</f>
        <v>4.9584973769548872</v>
      </c>
    </row>
    <row r="67" spans="1:10" x14ac:dyDescent="0.25">
      <c r="A67" s="1">
        <v>256</v>
      </c>
      <c r="B67" s="1">
        <v>6</v>
      </c>
      <c r="C67" s="1">
        <v>25.312621</v>
      </c>
      <c r="D67" s="1">
        <v>6.2E-4</v>
      </c>
      <c r="E67" s="1">
        <v>105.67319500000001</v>
      </c>
      <c r="F67" s="1">
        <v>5.9442089999999999</v>
      </c>
      <c r="G67" s="1">
        <v>0.99070100000000005</v>
      </c>
      <c r="H67" s="1">
        <v>0.83176899999999998</v>
      </c>
      <c r="I67" s="1">
        <f>IF(H67&lt;&gt;0,B67/(B67+((1-H67)/H67)),0)</f>
        <v>0.96738979364567068</v>
      </c>
      <c r="J67" s="1">
        <f>1/(1-H67)</f>
        <v>5.9442076668390484</v>
      </c>
    </row>
    <row r="68" spans="1:10" x14ac:dyDescent="0.25">
      <c r="A68" s="1">
        <v>256</v>
      </c>
      <c r="B68" s="1">
        <v>7</v>
      </c>
      <c r="C68" s="1">
        <v>25.312621</v>
      </c>
      <c r="D68" s="1">
        <v>5.3300000000000005E-4</v>
      </c>
      <c r="E68" s="1">
        <v>123.006152</v>
      </c>
      <c r="F68" s="1">
        <v>6.9192020000000003</v>
      </c>
      <c r="G68" s="1">
        <v>0.98845700000000003</v>
      </c>
      <c r="H68" s="1">
        <v>0.85547499999999999</v>
      </c>
      <c r="I68" s="1">
        <f>IF(H68&lt;&gt;0,B68/(B68+((1-H68)/H68)),0)</f>
        <v>0.97643428422348499</v>
      </c>
      <c r="J68" s="1">
        <f>1/(1-H68)</f>
        <v>6.9192181283514955</v>
      </c>
    </row>
    <row r="69" spans="1:10" x14ac:dyDescent="0.25">
      <c r="A69" s="1">
        <v>256</v>
      </c>
      <c r="B69" s="1">
        <v>8</v>
      </c>
      <c r="C69" s="1">
        <v>25.312621</v>
      </c>
      <c r="D69" s="1">
        <v>7.7099999999999998E-4</v>
      </c>
      <c r="E69" s="1">
        <v>85.033175</v>
      </c>
      <c r="F69" s="1">
        <v>4.7831900000000003</v>
      </c>
      <c r="G69" s="1">
        <v>0.59789899999999996</v>
      </c>
      <c r="H69" s="1">
        <v>0.79093400000000003</v>
      </c>
      <c r="I69" s="1">
        <f>IF(H69&lt;&gt;0,B69/(B69+((1-H69)/H69)),0)</f>
        <v>0.9680157906218857</v>
      </c>
      <c r="J69" s="1">
        <f>1/(1-H69)</f>
        <v>4.7831785177886417</v>
      </c>
    </row>
    <row r="70" spans="1:10" x14ac:dyDescent="0.25">
      <c r="A70" s="1">
        <v>256</v>
      </c>
      <c r="B70" s="1">
        <v>9</v>
      </c>
      <c r="C70" s="1">
        <v>25.312621</v>
      </c>
      <c r="D70" s="1">
        <v>6.8900000000000005E-4</v>
      </c>
      <c r="E70" s="1">
        <v>95.184533000000002</v>
      </c>
      <c r="F70" s="1">
        <v>5.3542120000000004</v>
      </c>
      <c r="G70" s="1">
        <v>0.594912</v>
      </c>
      <c r="H70" s="1">
        <v>0.81323100000000004</v>
      </c>
      <c r="I70" s="1">
        <f>IF(H70&lt;&gt;0,B70/(B70+((1-H70)/H70)),0)</f>
        <v>0.97511686887344373</v>
      </c>
      <c r="J70" s="1">
        <f>1/(1-H70)</f>
        <v>5.3542076040456399</v>
      </c>
    </row>
    <row r="71" spans="1:10" x14ac:dyDescent="0.25">
      <c r="A71" s="1">
        <v>256</v>
      </c>
      <c r="B71" s="1">
        <v>10</v>
      </c>
      <c r="C71" s="1">
        <v>25.312621</v>
      </c>
      <c r="D71" s="1">
        <v>6.4499999999999996E-4</v>
      </c>
      <c r="E71" s="1">
        <v>101.5652</v>
      </c>
      <c r="F71" s="1">
        <v>5.7131299999999996</v>
      </c>
      <c r="G71" s="1">
        <v>0.57131299999999996</v>
      </c>
      <c r="H71" s="1">
        <v>0.82496499999999995</v>
      </c>
      <c r="I71" s="1">
        <f>IF(H71&lt;&gt;0,B71/(B71+((1-H71)/H71)),0)</f>
        <v>0.97922355553946527</v>
      </c>
      <c r="J71" s="1">
        <f>1/(1-H71)</f>
        <v>5.7131430856685785</v>
      </c>
    </row>
    <row r="72" spans="1:10" x14ac:dyDescent="0.25">
      <c r="A72" s="1">
        <v>256</v>
      </c>
      <c r="B72" s="1">
        <v>11</v>
      </c>
      <c r="C72" s="1">
        <v>25.312621</v>
      </c>
      <c r="D72" s="1">
        <v>5.6499999999999996E-4</v>
      </c>
      <c r="E72" s="1">
        <v>115.899873</v>
      </c>
      <c r="F72" s="1">
        <v>6.5194679999999998</v>
      </c>
      <c r="G72" s="1">
        <v>0.59267899999999996</v>
      </c>
      <c r="H72" s="1">
        <v>0.84661299999999995</v>
      </c>
      <c r="I72" s="1">
        <f>IF(H72&lt;&gt;0,B72/(B72+((1-H72)/H72)),0)</f>
        <v>0.98379622929328037</v>
      </c>
      <c r="J72" s="1">
        <f>1/(1-H72)</f>
        <v>6.5194573203726502</v>
      </c>
    </row>
    <row r="73" spans="1:10" x14ac:dyDescent="0.25">
      <c r="A73" s="1">
        <v>256</v>
      </c>
      <c r="B73" s="1">
        <v>12</v>
      </c>
      <c r="C73" s="1">
        <v>25.312621</v>
      </c>
      <c r="D73" s="1">
        <v>5.1800000000000001E-4</v>
      </c>
      <c r="E73" s="1">
        <v>126.58373</v>
      </c>
      <c r="F73" s="1">
        <v>7.120444</v>
      </c>
      <c r="G73" s="1">
        <v>0.59336999999999995</v>
      </c>
      <c r="H73" s="1">
        <v>0.85955899999999996</v>
      </c>
      <c r="I73" s="1">
        <f>IF(H73&lt;&gt;0,B73/(B73+((1-H73)/H73)),0)</f>
        <v>0.98656728851975239</v>
      </c>
      <c r="J73" s="1">
        <f>1/(1-H73)</f>
        <v>7.1204277953019401</v>
      </c>
    </row>
    <row r="74" spans="1:10" x14ac:dyDescent="0.25">
      <c r="A74" s="1">
        <v>512</v>
      </c>
      <c r="B74" s="1">
        <v>1</v>
      </c>
      <c r="C74" s="1">
        <v>25.312529999999999</v>
      </c>
      <c r="D74" s="1">
        <v>1.4612999999999999E-2</v>
      </c>
      <c r="E74" s="1">
        <v>17.939442</v>
      </c>
      <c r="F74" s="1">
        <v>1</v>
      </c>
      <c r="G74" s="1">
        <v>1</v>
      </c>
      <c r="H74" s="1">
        <v>0</v>
      </c>
      <c r="I74" s="1">
        <f>IF(H74&lt;&gt;0,B74/(B74+((1-H74)/H74)),0)</f>
        <v>0</v>
      </c>
      <c r="J74" s="1">
        <f>1/(1-H74)</f>
        <v>1</v>
      </c>
    </row>
    <row r="75" spans="1:10" x14ac:dyDescent="0.25">
      <c r="A75" s="1">
        <v>512</v>
      </c>
      <c r="B75" s="1">
        <v>2</v>
      </c>
      <c r="C75" s="1">
        <v>25.312529999999999</v>
      </c>
      <c r="D75" s="1">
        <v>7.3850000000000001E-3</v>
      </c>
      <c r="E75" s="1">
        <v>35.497408</v>
      </c>
      <c r="F75" s="1">
        <v>1.9787349999999999</v>
      </c>
      <c r="G75" s="1">
        <v>0.98936800000000003</v>
      </c>
      <c r="H75" s="1">
        <v>0.98925300000000005</v>
      </c>
      <c r="I75" s="1">
        <f>IF(H75&lt;&gt;0,B75/(B75+((1-H75)/H75)),0)</f>
        <v>0.99459746950237105</v>
      </c>
      <c r="J75" s="1">
        <f>1/(1-H75)</f>
        <v>93.049223038988046</v>
      </c>
    </row>
    <row r="76" spans="1:10" x14ac:dyDescent="0.25">
      <c r="A76" s="1">
        <v>512</v>
      </c>
      <c r="B76" s="1">
        <v>3</v>
      </c>
      <c r="C76" s="1">
        <v>25.312529999999999</v>
      </c>
      <c r="D76" s="1">
        <v>4.9610000000000001E-3</v>
      </c>
      <c r="E76" s="1">
        <v>52.844118000000002</v>
      </c>
      <c r="F76" s="1">
        <v>2.9456950000000002</v>
      </c>
      <c r="G76" s="1">
        <v>0.98189800000000005</v>
      </c>
      <c r="H76" s="1">
        <v>0.66052200000000005</v>
      </c>
      <c r="I76" s="1">
        <f>IF(H76&lt;&gt;0,B76/(B76+((1-H76)/H76)),0)</f>
        <v>0.85373909327009745</v>
      </c>
      <c r="J76" s="1">
        <f>1/(1-H76)</f>
        <v>2.9456989849121302</v>
      </c>
    </row>
    <row r="77" spans="1:10" x14ac:dyDescent="0.25">
      <c r="A77" s="1">
        <v>512</v>
      </c>
      <c r="B77" s="1">
        <v>4</v>
      </c>
      <c r="C77" s="1">
        <v>25.312529999999999</v>
      </c>
      <c r="D77" s="1">
        <v>3.7090000000000001E-3</v>
      </c>
      <c r="E77" s="1">
        <v>70.677576000000002</v>
      </c>
      <c r="F77" s="1">
        <v>3.9397869999999999</v>
      </c>
      <c r="G77" s="1">
        <v>0.98494700000000002</v>
      </c>
      <c r="H77" s="1">
        <v>0.74617900000000004</v>
      </c>
      <c r="I77" s="1">
        <f>IF(H77&lt;&gt;0,B77/(B77+((1-H77)/H77)),0)</f>
        <v>0.92162479539372255</v>
      </c>
      <c r="J77" s="1">
        <f>1/(1-H77)</f>
        <v>3.9397843362054368</v>
      </c>
    </row>
    <row r="78" spans="1:10" x14ac:dyDescent="0.25">
      <c r="A78" s="1">
        <v>512</v>
      </c>
      <c r="B78" s="1">
        <v>5</v>
      </c>
      <c r="C78" s="1">
        <v>25.312529999999999</v>
      </c>
      <c r="D78" s="1">
        <v>2.9610000000000001E-3</v>
      </c>
      <c r="E78" s="1">
        <v>88.517666000000006</v>
      </c>
      <c r="F78" s="1">
        <v>4.9342490000000003</v>
      </c>
      <c r="G78" s="1">
        <v>0.98685</v>
      </c>
      <c r="H78" s="1">
        <v>0.79733500000000002</v>
      </c>
      <c r="I78" s="1">
        <f>IF(H78&lt;&gt;0,B78/(B78+((1-H78)/H78)),0)</f>
        <v>0.95162364477459449</v>
      </c>
      <c r="J78" s="1">
        <f>1/(1-H78)</f>
        <v>4.9342511040386849</v>
      </c>
    </row>
    <row r="79" spans="1:10" x14ac:dyDescent="0.25">
      <c r="A79" s="1">
        <v>512</v>
      </c>
      <c r="B79" s="1">
        <v>6</v>
      </c>
      <c r="C79" s="1">
        <v>25.312529999999999</v>
      </c>
      <c r="D79" s="1">
        <v>2.4889999999999999E-3</v>
      </c>
      <c r="E79" s="1">
        <v>105.319582</v>
      </c>
      <c r="F79" s="1">
        <v>5.8708390000000001</v>
      </c>
      <c r="G79" s="1">
        <v>0.97847300000000004</v>
      </c>
      <c r="H79" s="1">
        <v>0.82966700000000004</v>
      </c>
      <c r="I79" s="1">
        <f>IF(H79&lt;&gt;0,B79/(B79+((1-H79)/H79)),0)</f>
        <v>0.96691493463420697</v>
      </c>
      <c r="J79" s="1">
        <f>1/(1-H79)</f>
        <v>5.8708529762289174</v>
      </c>
    </row>
    <row r="80" spans="1:10" x14ac:dyDescent="0.25">
      <c r="A80" s="1">
        <v>512</v>
      </c>
      <c r="B80" s="1">
        <v>7</v>
      </c>
      <c r="C80" s="1">
        <v>25.312529999999999</v>
      </c>
      <c r="D80" s="1">
        <v>2.111E-3</v>
      </c>
      <c r="E80" s="1">
        <v>124.167062</v>
      </c>
      <c r="F80" s="1">
        <v>6.9214560000000001</v>
      </c>
      <c r="G80" s="1">
        <v>0.98877899999999996</v>
      </c>
      <c r="H80" s="1">
        <v>0.855522</v>
      </c>
      <c r="I80" s="1">
        <f>IF(H80&lt;&gt;0,B80/(B80+((1-H80)/H80)),0)</f>
        <v>0.97644303106471542</v>
      </c>
      <c r="J80" s="1">
        <f>1/(1-H80)</f>
        <v>6.9214690125832306</v>
      </c>
    </row>
    <row r="81" spans="1:10" x14ac:dyDescent="0.25">
      <c r="A81" s="1">
        <v>512</v>
      </c>
      <c r="B81" s="1">
        <v>8</v>
      </c>
      <c r="C81" s="1">
        <v>25.312529999999999</v>
      </c>
      <c r="D81" s="1">
        <v>2.9039999999999999E-3</v>
      </c>
      <c r="E81" s="1">
        <v>90.254745</v>
      </c>
      <c r="F81" s="1">
        <v>5.0310790000000001</v>
      </c>
      <c r="G81" s="1">
        <v>0.62888500000000003</v>
      </c>
      <c r="H81" s="1">
        <v>0.80123500000000003</v>
      </c>
      <c r="I81" s="1">
        <f>IF(H81&lt;&gt;0,B81/(B81+((1-H81)/H81)),0)</f>
        <v>0.96992348658461769</v>
      </c>
      <c r="J81" s="1">
        <f>1/(1-H81)</f>
        <v>5.0310668377229399</v>
      </c>
    </row>
    <row r="82" spans="1:10" x14ac:dyDescent="0.25">
      <c r="A82" s="1">
        <v>512</v>
      </c>
      <c r="B82" s="1">
        <v>9</v>
      </c>
      <c r="C82" s="1">
        <v>25.312529999999999</v>
      </c>
      <c r="D82" s="1">
        <v>2.6940000000000002E-3</v>
      </c>
      <c r="E82" s="1">
        <v>97.316787000000005</v>
      </c>
      <c r="F82" s="1">
        <v>5.4247389999999998</v>
      </c>
      <c r="G82" s="1">
        <v>0.60274899999999998</v>
      </c>
      <c r="H82" s="1">
        <v>0.81565900000000002</v>
      </c>
      <c r="I82" s="1">
        <f>IF(H82&lt;&gt;0,B82/(B82+((1-H82)/H82)),0)</f>
        <v>0.9755037425889721</v>
      </c>
      <c r="J82" s="1">
        <f>1/(1-H82)</f>
        <v>5.4247291703961684</v>
      </c>
    </row>
    <row r="83" spans="1:10" x14ac:dyDescent="0.25">
      <c r="A83" s="1">
        <v>512</v>
      </c>
      <c r="B83" s="1">
        <v>10</v>
      </c>
      <c r="C83" s="1">
        <v>25.312529999999999</v>
      </c>
      <c r="D83" s="1">
        <v>2.3180000000000002E-3</v>
      </c>
      <c r="E83" s="1">
        <v>113.09466399999999</v>
      </c>
      <c r="F83" s="1">
        <v>6.304246</v>
      </c>
      <c r="G83" s="1">
        <v>0.63042500000000001</v>
      </c>
      <c r="H83" s="1">
        <v>0.84137700000000004</v>
      </c>
      <c r="I83" s="1">
        <f>IF(H83&lt;&gt;0,B83/(B83+((1-H83)/H83)),0)</f>
        <v>0.98149606533438216</v>
      </c>
      <c r="J83" s="1">
        <f>1/(1-H83)</f>
        <v>6.3042560032277803</v>
      </c>
    </row>
    <row r="84" spans="1:10" x14ac:dyDescent="0.25">
      <c r="A84" s="1">
        <v>512</v>
      </c>
      <c r="B84" s="1">
        <v>11</v>
      </c>
      <c r="C84" s="1">
        <v>25.312529999999999</v>
      </c>
      <c r="D84" s="1">
        <v>2.2390000000000001E-3</v>
      </c>
      <c r="E84" s="1">
        <v>117.080235</v>
      </c>
      <c r="F84" s="1">
        <v>6.5264150000000001</v>
      </c>
      <c r="G84" s="1">
        <v>0.59331</v>
      </c>
      <c r="H84" s="1">
        <v>0.846777</v>
      </c>
      <c r="I84" s="1">
        <f>IF(H84&lt;&gt;0,B84/(B84+((1-H84)/H84)),0)</f>
        <v>0.98381635802306144</v>
      </c>
      <c r="J84" s="1">
        <f>1/(1-H84)</f>
        <v>6.5264353262891346</v>
      </c>
    </row>
    <row r="85" spans="1:10" x14ac:dyDescent="0.25">
      <c r="A85" s="1">
        <v>512</v>
      </c>
      <c r="B85" s="1">
        <v>12</v>
      </c>
      <c r="C85" s="1">
        <v>25.312529999999999</v>
      </c>
      <c r="D85" s="1">
        <v>2.0539999999999998E-3</v>
      </c>
      <c r="E85" s="1">
        <v>127.642083</v>
      </c>
      <c r="F85" s="1">
        <v>7.1151650000000002</v>
      </c>
      <c r="G85" s="1">
        <v>0.59292999999999996</v>
      </c>
      <c r="H85" s="1">
        <v>0.85945499999999997</v>
      </c>
      <c r="I85" s="1">
        <f>IF(H85&lt;&gt;0,B85/(B85+((1-H85)/H85)),0)</f>
        <v>0.98655587021433411</v>
      </c>
      <c r="J85" s="1">
        <f>1/(1-H85)</f>
        <v>7.1151588459212336</v>
      </c>
    </row>
    <row r="86" spans="1:10" x14ac:dyDescent="0.25">
      <c r="A86" s="1">
        <v>1024</v>
      </c>
      <c r="B86" s="1">
        <v>1</v>
      </c>
      <c r="C86" s="1">
        <v>25.312508000000001</v>
      </c>
      <c r="D86" s="1">
        <v>5.8827999999999998E-2</v>
      </c>
      <c r="E86" s="1">
        <v>17.824473000000001</v>
      </c>
      <c r="F86" s="1">
        <v>1</v>
      </c>
      <c r="G86" s="1">
        <v>1</v>
      </c>
      <c r="H86" s="1">
        <v>0</v>
      </c>
      <c r="I86" s="1">
        <f>IF(H86&lt;&gt;0,B86/(B86+((1-H86)/H86)),0)</f>
        <v>0</v>
      </c>
      <c r="J86" s="1">
        <f>1/(1-H86)</f>
        <v>1</v>
      </c>
    </row>
    <row r="87" spans="1:10" x14ac:dyDescent="0.25">
      <c r="A87" s="1">
        <v>1024</v>
      </c>
      <c r="B87" s="1">
        <v>2</v>
      </c>
      <c r="C87" s="1">
        <v>25.312508000000001</v>
      </c>
      <c r="D87" s="1">
        <v>2.9568000000000001E-2</v>
      </c>
      <c r="E87" s="1">
        <v>35.463734000000002</v>
      </c>
      <c r="F87" s="1">
        <v>1.989609</v>
      </c>
      <c r="G87" s="1">
        <v>0.99480500000000005</v>
      </c>
      <c r="H87" s="1">
        <v>0.99477700000000002</v>
      </c>
      <c r="I87" s="1">
        <f>IF(H87&lt;&gt;0,B87/(B87+((1-H87)/H87)),0)</f>
        <v>0.99738166221086366</v>
      </c>
      <c r="J87" s="1">
        <f>1/(1-H87)</f>
        <v>191.46084625694127</v>
      </c>
    </row>
    <row r="88" spans="1:10" x14ac:dyDescent="0.25">
      <c r="A88" s="1">
        <v>1024</v>
      </c>
      <c r="B88" s="1">
        <v>3</v>
      </c>
      <c r="C88" s="1">
        <v>25.312508000000001</v>
      </c>
      <c r="D88" s="1">
        <v>1.9692999999999999E-2</v>
      </c>
      <c r="E88" s="1">
        <v>53.245877999999998</v>
      </c>
      <c r="F88" s="1">
        <v>2.9872339999999999</v>
      </c>
      <c r="G88" s="1">
        <v>0.99574499999999999</v>
      </c>
      <c r="H88" s="1">
        <v>0.665242</v>
      </c>
      <c r="I88" s="1">
        <f>IF(H88&lt;&gt;0,B88/(B88+((1-H88)/H88)),0)</f>
        <v>0.85635687694058404</v>
      </c>
      <c r="J88" s="1">
        <f>1/(1-H88)</f>
        <v>2.9872325680043494</v>
      </c>
    </row>
    <row r="89" spans="1:10" x14ac:dyDescent="0.25">
      <c r="A89" s="1">
        <v>1024</v>
      </c>
      <c r="B89" s="1">
        <v>4</v>
      </c>
      <c r="C89" s="1">
        <v>25.312508000000001</v>
      </c>
      <c r="D89" s="1">
        <v>1.4843E-2</v>
      </c>
      <c r="E89" s="1">
        <v>70.645660000000007</v>
      </c>
      <c r="F89" s="1">
        <v>3.9634079999999998</v>
      </c>
      <c r="G89" s="1">
        <v>0.99085199999999996</v>
      </c>
      <c r="H89" s="1">
        <v>0.74769200000000002</v>
      </c>
      <c r="I89" s="1">
        <f>IF(H89&lt;&gt;0,B89/(B89+((1-H89)/H89)),0)</f>
        <v>0.92220102149934202</v>
      </c>
      <c r="J89" s="1">
        <f>1/(1-H89)</f>
        <v>3.9634098007197558</v>
      </c>
    </row>
    <row r="90" spans="1:10" x14ac:dyDescent="0.25">
      <c r="A90" s="1">
        <v>1024</v>
      </c>
      <c r="B90" s="1">
        <v>5</v>
      </c>
      <c r="C90" s="1">
        <v>25.312508000000001</v>
      </c>
      <c r="D90" s="1">
        <v>1.1823E-2</v>
      </c>
      <c r="E90" s="1">
        <v>88.693010000000001</v>
      </c>
      <c r="F90" s="1">
        <v>4.9759120000000001</v>
      </c>
      <c r="G90" s="1">
        <v>0.99518200000000001</v>
      </c>
      <c r="H90" s="1">
        <v>0.79903199999999996</v>
      </c>
      <c r="I90" s="1">
        <f>IF(H90&lt;&gt;0,B90/(B90+((1-H90)/H90)),0)</f>
        <v>0.95210632278138307</v>
      </c>
      <c r="J90" s="1">
        <f>1/(1-H90)</f>
        <v>4.9759165638310572</v>
      </c>
    </row>
    <row r="91" spans="1:10" x14ac:dyDescent="0.25">
      <c r="A91" s="1">
        <v>1024</v>
      </c>
      <c r="B91" s="1">
        <v>6</v>
      </c>
      <c r="C91" s="1">
        <v>25.312508000000001</v>
      </c>
      <c r="D91" s="1">
        <v>9.8600000000000007E-3</v>
      </c>
      <c r="E91" s="1">
        <v>106.34362400000001</v>
      </c>
      <c r="F91" s="1">
        <v>5.9661580000000001</v>
      </c>
      <c r="G91" s="1">
        <v>0.99436000000000002</v>
      </c>
      <c r="H91" s="1">
        <v>0.83238800000000002</v>
      </c>
      <c r="I91" s="1">
        <f>IF(H91&lt;&gt;0,B91/(B91+((1-H91)/H91)),0)</f>
        <v>0.96752926225411384</v>
      </c>
      <c r="J91" s="1">
        <f>1/(1-H91)</f>
        <v>5.966159940815694</v>
      </c>
    </row>
    <row r="92" spans="1:10" x14ac:dyDescent="0.25">
      <c r="A92" s="1">
        <v>1024</v>
      </c>
      <c r="B92" s="1">
        <v>7</v>
      </c>
      <c r="C92" s="1">
        <v>25.312508000000001</v>
      </c>
      <c r="D92" s="1">
        <v>8.5030000000000001E-3</v>
      </c>
      <c r="E92" s="1">
        <v>123.315596</v>
      </c>
      <c r="F92" s="1">
        <v>6.9183310000000002</v>
      </c>
      <c r="G92" s="1">
        <v>0.98833300000000002</v>
      </c>
      <c r="H92" s="1">
        <v>0.85545599999999999</v>
      </c>
      <c r="I92" s="1">
        <f>IF(H92&lt;&gt;0,B92/(B92+((1-H92)/H92)),0)</f>
        <v>0.97643074803806973</v>
      </c>
      <c r="J92" s="1">
        <f>1/(1-H92)</f>
        <v>6.9183086119105601</v>
      </c>
    </row>
    <row r="93" spans="1:10" x14ac:dyDescent="0.25">
      <c r="A93" s="1">
        <v>1024</v>
      </c>
      <c r="B93" s="1">
        <v>8</v>
      </c>
      <c r="C93" s="1">
        <v>25.312508000000001</v>
      </c>
      <c r="D93" s="1">
        <v>9.4830000000000001E-3</v>
      </c>
      <c r="E93" s="1">
        <v>110.57425499999999</v>
      </c>
      <c r="F93" s="1">
        <v>6.2035080000000002</v>
      </c>
      <c r="G93" s="1">
        <v>0.77543799999999996</v>
      </c>
      <c r="H93" s="1">
        <v>0.83880100000000002</v>
      </c>
      <c r="I93" s="1">
        <f>IF(H93&lt;&gt;0,B93/(B93+((1-H93)/H93)),0)</f>
        <v>0.97654129521667921</v>
      </c>
      <c r="J93" s="1">
        <f>1/(1-H93)</f>
        <v>6.2035124287371515</v>
      </c>
    </row>
    <row r="94" spans="1:10" x14ac:dyDescent="0.25">
      <c r="A94" s="1">
        <v>1024</v>
      </c>
      <c r="B94" s="1">
        <v>9</v>
      </c>
      <c r="C94" s="1">
        <v>25.312508000000001</v>
      </c>
      <c r="D94" s="1">
        <v>1.0333E-2</v>
      </c>
      <c r="E94" s="1">
        <v>101.47606399999999</v>
      </c>
      <c r="F94" s="1">
        <v>5.6930750000000003</v>
      </c>
      <c r="G94" s="1">
        <v>0.63256400000000002</v>
      </c>
      <c r="H94" s="1">
        <v>0.82434799999999997</v>
      </c>
      <c r="I94" s="1">
        <f>IF(H94&lt;&gt;0,B94/(B94+((1-H94)/H94)),0)</f>
        <v>0.976872021640115</v>
      </c>
      <c r="J94" s="1">
        <f>1/(1-H94)</f>
        <v>5.6930749436385568</v>
      </c>
    </row>
    <row r="95" spans="1:10" x14ac:dyDescent="0.25">
      <c r="A95" s="1">
        <v>1024</v>
      </c>
      <c r="B95" s="1">
        <v>10</v>
      </c>
      <c r="C95" s="1">
        <v>25.312508000000001</v>
      </c>
      <c r="D95" s="1">
        <v>9.9810000000000003E-3</v>
      </c>
      <c r="E95" s="1">
        <v>105.05232599999999</v>
      </c>
      <c r="F95" s="1">
        <v>5.893713</v>
      </c>
      <c r="G95" s="1">
        <v>0.58937099999999998</v>
      </c>
      <c r="H95" s="1">
        <v>0.83032799999999995</v>
      </c>
      <c r="I95" s="1">
        <f>IF(H95&lt;&gt;0,B95/(B95+((1-H95)/H95)),0)</f>
        <v>0.97997486590269844</v>
      </c>
      <c r="J95" s="1">
        <f>1/(1-H95)</f>
        <v>5.8937243622990225</v>
      </c>
    </row>
    <row r="96" spans="1:10" x14ac:dyDescent="0.25">
      <c r="A96" s="1">
        <v>1024</v>
      </c>
      <c r="B96" s="1">
        <v>11</v>
      </c>
      <c r="C96" s="1">
        <v>25.312508000000001</v>
      </c>
      <c r="D96" s="1">
        <v>1.3223E-2</v>
      </c>
      <c r="E96" s="1">
        <v>79.298833999999999</v>
      </c>
      <c r="F96" s="1">
        <v>4.448874</v>
      </c>
      <c r="G96" s="1">
        <v>0.404443</v>
      </c>
      <c r="H96" s="1">
        <v>0.77522400000000002</v>
      </c>
      <c r="I96" s="1">
        <f>IF(H96&lt;&gt;0,B96/(B96+((1-H96)/H96)),0)</f>
        <v>0.97431788890615434</v>
      </c>
      <c r="J96" s="1">
        <f>1/(1-H96)</f>
        <v>4.4488735452183512</v>
      </c>
    </row>
    <row r="97" spans="1:10" x14ac:dyDescent="0.25">
      <c r="A97" s="1">
        <v>1024</v>
      </c>
      <c r="B97" s="1">
        <v>12</v>
      </c>
      <c r="C97" s="1">
        <v>25.312508000000001</v>
      </c>
      <c r="D97" s="1">
        <v>1.1124E-2</v>
      </c>
      <c r="E97" s="1">
        <v>94.260012000000003</v>
      </c>
      <c r="F97" s="1">
        <v>5.2882360000000004</v>
      </c>
      <c r="G97" s="1">
        <v>0.44068600000000002</v>
      </c>
      <c r="H97" s="1">
        <v>0.81090099999999998</v>
      </c>
      <c r="I97" s="1">
        <f>IF(H97&lt;&gt;0,B97/(B97+((1-H97)/H97)),0)</f>
        <v>0.9809374297813761</v>
      </c>
      <c r="J97" s="1">
        <f>1/(1-H97)</f>
        <v>5.2882352630103799</v>
      </c>
    </row>
    <row r="98" spans="1:10" x14ac:dyDescent="0.25">
      <c r="A98" s="1">
        <v>2048</v>
      </c>
      <c r="B98" s="1">
        <v>1</v>
      </c>
      <c r="C98" s="1">
        <v>25.312501999999999</v>
      </c>
      <c r="D98" s="1">
        <v>0.24907599999999999</v>
      </c>
      <c r="E98" s="1">
        <v>16.971273</v>
      </c>
      <c r="F98" s="1">
        <v>1</v>
      </c>
      <c r="G98" s="1">
        <v>1</v>
      </c>
      <c r="H98" s="1">
        <v>0</v>
      </c>
      <c r="I98" s="1">
        <f>IF(H98&lt;&gt;0,B98/(B98+((1-H98)/H98)),0)</f>
        <v>0</v>
      </c>
      <c r="J98" s="1">
        <f>1/(1-H98)</f>
        <v>1</v>
      </c>
    </row>
    <row r="99" spans="1:10" x14ac:dyDescent="0.25">
      <c r="A99" s="1">
        <v>2048</v>
      </c>
      <c r="B99" s="1">
        <v>2</v>
      </c>
      <c r="C99" s="1">
        <v>25.312501999999999</v>
      </c>
      <c r="D99" s="1">
        <v>0.12500600000000001</v>
      </c>
      <c r="E99" s="1">
        <v>33.815403000000003</v>
      </c>
      <c r="F99" s="1">
        <v>1.9925079999999999</v>
      </c>
      <c r="G99" s="1">
        <v>0.99625399999999997</v>
      </c>
      <c r="H99" s="1">
        <v>0.99624000000000001</v>
      </c>
      <c r="I99" s="1">
        <f>IF(H99&lt;&gt;0,B99/(B99+((1-H99)/H99)),0)</f>
        <v>0.99811645894281242</v>
      </c>
      <c r="J99" s="1">
        <f>1/(1-H99)</f>
        <v>265.95744680851163</v>
      </c>
    </row>
    <row r="100" spans="1:10" x14ac:dyDescent="0.25">
      <c r="A100" s="1">
        <v>2048</v>
      </c>
      <c r="B100" s="1">
        <v>3</v>
      </c>
      <c r="C100" s="1">
        <v>25.312501999999999</v>
      </c>
      <c r="D100" s="1">
        <v>8.3288000000000001E-2</v>
      </c>
      <c r="E100" s="1">
        <v>50.753444000000002</v>
      </c>
      <c r="F100" s="1">
        <v>2.9905499999999998</v>
      </c>
      <c r="G100" s="1">
        <v>0.99685000000000001</v>
      </c>
      <c r="H100" s="1">
        <v>0.66561300000000001</v>
      </c>
      <c r="I100" s="1">
        <f>IF(H100&lt;&gt;0,B100/(B100+((1-H100)/H100)),0)</f>
        <v>0.85656174047475453</v>
      </c>
      <c r="J100" s="1">
        <f>1/(1-H100)</f>
        <v>2.9905468813081848</v>
      </c>
    </row>
    <row r="101" spans="1:10" x14ac:dyDescent="0.25">
      <c r="A101" s="1">
        <v>2048</v>
      </c>
      <c r="B101" s="1">
        <v>4</v>
      </c>
      <c r="C101" s="1">
        <v>25.312501999999999</v>
      </c>
      <c r="D101" s="1">
        <v>6.3459000000000002E-2</v>
      </c>
      <c r="E101" s="1">
        <v>66.611813999999995</v>
      </c>
      <c r="F101" s="1">
        <v>3.9249740000000002</v>
      </c>
      <c r="G101" s="1">
        <v>0.98124400000000001</v>
      </c>
      <c r="H101" s="1">
        <v>0.74522100000000002</v>
      </c>
      <c r="I101" s="1">
        <f>IF(H101&lt;&gt;0,B101/(B101+((1-H101)/H101)),0)</f>
        <v>0.92125910516639098</v>
      </c>
      <c r="J101" s="1">
        <f>1/(1-H101)</f>
        <v>3.9249702683502177</v>
      </c>
    </row>
    <row r="102" spans="1:10" x14ac:dyDescent="0.25">
      <c r="A102" s="1">
        <v>2048</v>
      </c>
      <c r="B102" s="1">
        <v>5</v>
      </c>
      <c r="C102" s="1">
        <v>25.312501999999999</v>
      </c>
      <c r="D102" s="1">
        <v>4.9879E-2</v>
      </c>
      <c r="E102" s="1">
        <v>84.747348000000002</v>
      </c>
      <c r="F102" s="1">
        <v>4.993576</v>
      </c>
      <c r="G102" s="1">
        <v>0.99871500000000002</v>
      </c>
      <c r="H102" s="1">
        <v>0.79974299999999998</v>
      </c>
      <c r="I102" s="1">
        <f>IF(H102&lt;&gt;0,B102/(B102+((1-H102)/H102)),0)</f>
        <v>0.95230808874172057</v>
      </c>
      <c r="J102" s="1">
        <f>1/(1-H102)</f>
        <v>4.9935832455294937</v>
      </c>
    </row>
    <row r="103" spans="1:10" x14ac:dyDescent="0.25">
      <c r="A103" s="1">
        <v>2048</v>
      </c>
      <c r="B103" s="1">
        <v>6</v>
      </c>
      <c r="C103" s="1">
        <v>25.312501999999999</v>
      </c>
      <c r="D103" s="1">
        <v>4.2210999999999999E-2</v>
      </c>
      <c r="E103" s="1">
        <v>100.142797</v>
      </c>
      <c r="F103" s="1">
        <v>5.9007240000000003</v>
      </c>
      <c r="G103" s="1">
        <v>0.98345400000000005</v>
      </c>
      <c r="H103" s="1">
        <v>0.83052899999999996</v>
      </c>
      <c r="I103" s="1">
        <f>IF(H103&lt;&gt;0,B103/(B103+((1-H103)/H103)),0)</f>
        <v>0.96710990180771239</v>
      </c>
      <c r="J103" s="1">
        <f>1/(1-H103)</f>
        <v>5.9007145765352167</v>
      </c>
    </row>
    <row r="104" spans="1:10" x14ac:dyDescent="0.25">
      <c r="A104" s="1">
        <v>2048</v>
      </c>
      <c r="B104" s="1">
        <v>7</v>
      </c>
      <c r="C104" s="1">
        <v>25.312501999999999</v>
      </c>
      <c r="D104" s="1">
        <v>3.6075999999999997E-2</v>
      </c>
      <c r="E104" s="1">
        <v>117.173886</v>
      </c>
      <c r="F104" s="1">
        <v>6.9042479999999999</v>
      </c>
      <c r="G104" s="1">
        <v>0.986321</v>
      </c>
      <c r="H104" s="1">
        <v>0.85516199999999998</v>
      </c>
      <c r="I104" s="1">
        <f>IF(H104&lt;&gt;0,B104/(B104+((1-H104)/H104)),0)</f>
        <v>0.97637601346083458</v>
      </c>
      <c r="J104" s="1">
        <f>1/(1-H104)</f>
        <v>6.9042654551982201</v>
      </c>
    </row>
    <row r="105" spans="1:10" x14ac:dyDescent="0.25">
      <c r="A105" s="1">
        <v>2048</v>
      </c>
      <c r="B105" s="1">
        <v>8</v>
      </c>
      <c r="C105" s="1">
        <v>25.312501999999999</v>
      </c>
      <c r="D105" s="1">
        <v>4.9036999999999997E-2</v>
      </c>
      <c r="E105" s="1">
        <v>86.203484000000003</v>
      </c>
      <c r="F105" s="1">
        <v>5.0793759999999999</v>
      </c>
      <c r="G105" s="1">
        <v>0.63492199999999999</v>
      </c>
      <c r="H105" s="1">
        <v>0.80312499999999998</v>
      </c>
      <c r="I105" s="1">
        <f>IF(H105&lt;&gt;0,B105/(B105+((1-H105)/H105)),0)</f>
        <v>0.97026899480887197</v>
      </c>
      <c r="J105" s="1">
        <f>1/(1-H105)</f>
        <v>5.0793650793650791</v>
      </c>
    </row>
    <row r="106" spans="1:10" x14ac:dyDescent="0.25">
      <c r="A106" s="1">
        <v>2048</v>
      </c>
      <c r="B106" s="1">
        <v>9</v>
      </c>
      <c r="C106" s="1">
        <v>25.312501999999999</v>
      </c>
      <c r="D106" s="1">
        <v>4.4065E-2</v>
      </c>
      <c r="E106" s="1">
        <v>95.929576999999995</v>
      </c>
      <c r="F106" s="1">
        <v>5.6524679999999998</v>
      </c>
      <c r="G106" s="1">
        <v>0.62805200000000005</v>
      </c>
      <c r="H106" s="1">
        <v>0.82308599999999998</v>
      </c>
      <c r="I106" s="1">
        <f>IF(H106&lt;&gt;0,B106/(B106+((1-H106)/H106)),0)</f>
        <v>0.97667484806230653</v>
      </c>
      <c r="J106" s="1">
        <f>1/(1-H106)</f>
        <v>5.65246390901794</v>
      </c>
    </row>
    <row r="107" spans="1:10" x14ac:dyDescent="0.25">
      <c r="A107" s="1">
        <v>2048</v>
      </c>
      <c r="B107" s="1">
        <v>10</v>
      </c>
      <c r="C107" s="1">
        <v>25.312501999999999</v>
      </c>
      <c r="D107" s="1">
        <v>3.8681E-2</v>
      </c>
      <c r="E107" s="1">
        <v>109.281656</v>
      </c>
      <c r="F107" s="1">
        <v>6.4392139999999998</v>
      </c>
      <c r="G107" s="1">
        <v>0.64392099999999997</v>
      </c>
      <c r="H107" s="1">
        <v>0.84470199999999995</v>
      </c>
      <c r="I107" s="1">
        <f>IF(H107&lt;&gt;0,B107/(B107+((1-H107)/H107)),0)</f>
        <v>0.98194695894757678</v>
      </c>
      <c r="J107" s="1">
        <f>1/(1-H107)</f>
        <v>6.4392329585699732</v>
      </c>
    </row>
    <row r="108" spans="1:10" x14ac:dyDescent="0.25">
      <c r="A108" s="1">
        <v>2048</v>
      </c>
      <c r="B108" s="1">
        <v>11</v>
      </c>
      <c r="C108" s="1">
        <v>25.312501999999999</v>
      </c>
      <c r="D108" s="1">
        <v>5.2717E-2</v>
      </c>
      <c r="E108" s="1">
        <v>80.184905000000001</v>
      </c>
      <c r="F108" s="1">
        <v>4.7247430000000001</v>
      </c>
      <c r="G108" s="1">
        <v>0.42952200000000001</v>
      </c>
      <c r="H108" s="1">
        <v>0.78834800000000005</v>
      </c>
      <c r="I108" s="1">
        <f>IF(H108&lt;&gt;0,B108/(B108+((1-H108)/H108)),0)</f>
        <v>0.97617465227590994</v>
      </c>
      <c r="J108" s="1">
        <f>1/(1-H108)</f>
        <v>4.7247368321584498</v>
      </c>
    </row>
    <row r="109" spans="1:10" x14ac:dyDescent="0.25">
      <c r="A109" s="1">
        <v>2048</v>
      </c>
      <c r="B109" s="1">
        <v>12</v>
      </c>
      <c r="C109" s="1">
        <v>25.312501999999999</v>
      </c>
      <c r="D109" s="1">
        <v>4.9280999999999998E-2</v>
      </c>
      <c r="E109" s="1">
        <v>85.775426999999993</v>
      </c>
      <c r="F109" s="1">
        <v>5.0541539999999996</v>
      </c>
      <c r="G109" s="1">
        <v>0.42117900000000003</v>
      </c>
      <c r="H109" s="1">
        <v>0.80214300000000005</v>
      </c>
      <c r="I109" s="1">
        <f>IF(H109&lt;&gt;0,B109/(B109+((1-H109)/H109)),0)</f>
        <v>0.97985895763181075</v>
      </c>
      <c r="J109" s="1">
        <f>1/(1-H109)</f>
        <v>5.0541552737583215</v>
      </c>
    </row>
    <row r="110" spans="1:10" x14ac:dyDescent="0.25">
      <c r="A110" s="1">
        <v>4096</v>
      </c>
      <c r="B110" s="1">
        <v>1</v>
      </c>
      <c r="C110" s="1">
        <v>25.3125</v>
      </c>
      <c r="D110" s="1">
        <v>0.95045400000000002</v>
      </c>
      <c r="E110" s="1">
        <v>17.651797999999999</v>
      </c>
      <c r="F110" s="1">
        <v>1</v>
      </c>
      <c r="G110" s="1">
        <v>1</v>
      </c>
      <c r="H110" s="1">
        <v>0</v>
      </c>
      <c r="I110" s="1">
        <f>IF(H110&lt;&gt;0,B110/(B110+((1-H110)/H110)),0)</f>
        <v>0</v>
      </c>
      <c r="J110" s="1">
        <f>1/(1-H110)</f>
        <v>1</v>
      </c>
    </row>
    <row r="111" spans="1:10" x14ac:dyDescent="0.25">
      <c r="A111" s="1">
        <v>4096</v>
      </c>
      <c r="B111" s="1">
        <v>2</v>
      </c>
      <c r="C111" s="1">
        <v>25.3125</v>
      </c>
      <c r="D111" s="1">
        <v>0.57882999999999996</v>
      </c>
      <c r="E111" s="1">
        <v>28.984722000000001</v>
      </c>
      <c r="F111" s="1">
        <v>1.6420269999999999</v>
      </c>
      <c r="G111" s="1">
        <v>0.82101299999999999</v>
      </c>
      <c r="H111" s="1">
        <v>0.78199300000000005</v>
      </c>
      <c r="I111" s="1">
        <f>IF(H111&lt;&gt;0,B111/(B111+((1-H111)/H111)),0)</f>
        <v>0.87766113559368641</v>
      </c>
      <c r="J111" s="1">
        <f>1/(1-H111)</f>
        <v>4.5870086740334033</v>
      </c>
    </row>
    <row r="112" spans="1:10" x14ac:dyDescent="0.25">
      <c r="A112" s="1">
        <v>4096</v>
      </c>
      <c r="B112" s="1">
        <v>3</v>
      </c>
      <c r="C112" s="1">
        <v>25.3125</v>
      </c>
      <c r="D112" s="1">
        <v>0.30938500000000002</v>
      </c>
      <c r="E112" s="1">
        <v>54.227572000000002</v>
      </c>
      <c r="F112" s="1">
        <v>3.0720710000000002</v>
      </c>
      <c r="G112" s="1">
        <v>1.024024</v>
      </c>
      <c r="H112" s="1">
        <v>0.67448699999999995</v>
      </c>
      <c r="I112" s="1">
        <f>IF(H112&lt;&gt;0,B112/(B112+((1-H112)/H112)),0)</f>
        <v>0.86142332780184028</v>
      </c>
      <c r="J112" s="1">
        <f>1/(1-H112)</f>
        <v>3.0720739263869641</v>
      </c>
    </row>
    <row r="113" spans="1:10" x14ac:dyDescent="0.25">
      <c r="A113" s="1">
        <v>4096</v>
      </c>
      <c r="B113" s="1">
        <v>4</v>
      </c>
      <c r="C113" s="1">
        <v>25.3125</v>
      </c>
      <c r="D113" s="1">
        <v>0.23921400000000001</v>
      </c>
      <c r="E113" s="1">
        <v>70.134775000000005</v>
      </c>
      <c r="F113" s="1">
        <v>3.9732370000000001</v>
      </c>
      <c r="G113" s="1">
        <v>0.993309</v>
      </c>
      <c r="H113" s="1">
        <v>0.74831599999999998</v>
      </c>
      <c r="I113" s="1">
        <f>IF(H113&lt;&gt;0,B113/(B113+((1-H113)/H113)),0)</f>
        <v>0.92243820239954544</v>
      </c>
      <c r="J113" s="1">
        <f>1/(1-H113)</f>
        <v>3.9732362804151236</v>
      </c>
    </row>
    <row r="114" spans="1:10" x14ac:dyDescent="0.25">
      <c r="A114" s="1">
        <v>4096</v>
      </c>
      <c r="B114" s="1">
        <v>5</v>
      </c>
      <c r="C114" s="1">
        <v>25.3125</v>
      </c>
      <c r="D114" s="1">
        <v>0.189329</v>
      </c>
      <c r="E114" s="1">
        <v>88.614169000000004</v>
      </c>
      <c r="F114" s="1">
        <v>5.0201209999999996</v>
      </c>
      <c r="G114" s="1">
        <v>1.004024</v>
      </c>
      <c r="H114" s="1">
        <v>0.80080200000000001</v>
      </c>
      <c r="I114" s="1">
        <f>IF(H114&lt;&gt;0,B114/(B114+((1-H114)/H114)),0)</f>
        <v>0.95260810314407474</v>
      </c>
      <c r="J114" s="1">
        <f>1/(1-H114)</f>
        <v>5.0201307242040585</v>
      </c>
    </row>
    <row r="115" spans="1:10" x14ac:dyDescent="0.25">
      <c r="A115" s="1">
        <v>4096</v>
      </c>
      <c r="B115" s="1">
        <v>6</v>
      </c>
      <c r="C115" s="1">
        <v>25.3125</v>
      </c>
      <c r="D115" s="1">
        <v>0.157279</v>
      </c>
      <c r="E115" s="1">
        <v>106.671475</v>
      </c>
      <c r="F115" s="1">
        <v>6.043094</v>
      </c>
      <c r="G115" s="1">
        <v>1.007182</v>
      </c>
      <c r="H115" s="1">
        <v>0.83452199999999999</v>
      </c>
      <c r="I115" s="1">
        <f>IF(H115&lt;&gt;0,B115/(B115+((1-H115)/H115)),0)</f>
        <v>0.96800880019951241</v>
      </c>
      <c r="J115" s="1">
        <f>1/(1-H115)</f>
        <v>6.0430993848124821</v>
      </c>
    </row>
    <row r="116" spans="1:10" x14ac:dyDescent="0.25">
      <c r="A116" s="1">
        <v>4096</v>
      </c>
      <c r="B116" s="1">
        <v>7</v>
      </c>
      <c r="C116" s="1">
        <v>25.3125</v>
      </c>
      <c r="D116" s="1">
        <v>0.13502900000000001</v>
      </c>
      <c r="E116" s="1">
        <v>124.248942</v>
      </c>
      <c r="F116" s="1">
        <v>7.0388830000000002</v>
      </c>
      <c r="G116" s="1">
        <v>1.005555</v>
      </c>
      <c r="H116" s="1">
        <v>0.85793200000000003</v>
      </c>
      <c r="I116" s="1">
        <f>IF(H116&lt;&gt;0,B116/(B116+((1-H116)/H116)),0)</f>
        <v>0.97689046377833788</v>
      </c>
      <c r="J116" s="1">
        <f>1/(1-H116)</f>
        <v>7.0388827885238072</v>
      </c>
    </row>
    <row r="117" spans="1:10" x14ac:dyDescent="0.25">
      <c r="A117" s="1">
        <v>4096</v>
      </c>
      <c r="B117" s="1">
        <v>8</v>
      </c>
      <c r="C117" s="1">
        <v>25.3125</v>
      </c>
      <c r="D117" s="1">
        <v>0.117994</v>
      </c>
      <c r="E117" s="1">
        <v>142.187107</v>
      </c>
      <c r="F117" s="1">
        <v>8.0551060000000003</v>
      </c>
      <c r="G117" s="1">
        <v>1.006888</v>
      </c>
      <c r="H117" s="1">
        <v>0.87585500000000005</v>
      </c>
      <c r="I117" s="1">
        <f>IF(H117&lt;&gt;0,B117/(B117+((1-H117)/H117)),0)</f>
        <v>0.98259076410902557</v>
      </c>
      <c r="J117" s="1">
        <f>1/(1-H117)</f>
        <v>8.0550968625397754</v>
      </c>
    </row>
    <row r="118" spans="1:10" x14ac:dyDescent="0.25">
      <c r="A118" s="1">
        <v>4096</v>
      </c>
      <c r="B118" s="1">
        <v>9</v>
      </c>
      <c r="C118" s="1">
        <v>25.3125</v>
      </c>
      <c r="D118" s="1">
        <v>0.115161</v>
      </c>
      <c r="E118" s="1">
        <v>145.684572</v>
      </c>
      <c r="F118" s="1">
        <v>8.2532429999999994</v>
      </c>
      <c r="G118" s="1">
        <v>0.91702700000000004</v>
      </c>
      <c r="H118" s="1">
        <v>0.87883599999999995</v>
      </c>
      <c r="I118" s="1">
        <f>IF(H118&lt;&gt;0,B118/(B118+((1-H118)/H118)),0)</f>
        <v>0.98491237612518379</v>
      </c>
      <c r="J118" s="1">
        <f>1/(1-H118)</f>
        <v>8.2532765507906607</v>
      </c>
    </row>
    <row r="119" spans="1:10" x14ac:dyDescent="0.25">
      <c r="A119" s="1">
        <v>4096</v>
      </c>
      <c r="B119" s="1">
        <v>10</v>
      </c>
      <c r="C119" s="1">
        <v>25.3125</v>
      </c>
      <c r="D119" s="1">
        <v>9.6772999999999998E-2</v>
      </c>
      <c r="E119" s="1">
        <v>173.36589000000001</v>
      </c>
      <c r="F119" s="1">
        <v>9.8214299999999994</v>
      </c>
      <c r="G119" s="1">
        <v>0.98214299999999999</v>
      </c>
      <c r="H119" s="1">
        <v>0.89818200000000004</v>
      </c>
      <c r="I119" s="1">
        <f>IF(H119&lt;&gt;0,B119/(B119+((1-H119)/H119)),0)</f>
        <v>0.98879105486149932</v>
      </c>
      <c r="J119" s="1">
        <f>1/(1-H119)</f>
        <v>9.8214461097251995</v>
      </c>
    </row>
    <row r="120" spans="1:10" x14ac:dyDescent="0.25">
      <c r="A120" s="1">
        <v>4096</v>
      </c>
      <c r="B120" s="1">
        <v>11</v>
      </c>
      <c r="C120" s="1">
        <v>25.3125</v>
      </c>
      <c r="D120" s="1">
        <v>9.7649E-2</v>
      </c>
      <c r="E120" s="1">
        <v>171.81058400000001</v>
      </c>
      <c r="F120" s="1">
        <v>9.7333189999999998</v>
      </c>
      <c r="G120" s="1">
        <v>0.88484700000000005</v>
      </c>
      <c r="H120" s="1">
        <v>0.89725999999999995</v>
      </c>
      <c r="I120" s="1">
        <f>IF(H120&lt;&gt;0,B120/(B120+((1-H120)/H120)),0)</f>
        <v>0.98969777189499231</v>
      </c>
      <c r="J120" s="1">
        <f>1/(1-H120)</f>
        <v>9.7333073778469874</v>
      </c>
    </row>
    <row r="121" spans="1:10" x14ac:dyDescent="0.25">
      <c r="A121" s="1">
        <v>4096</v>
      </c>
      <c r="B121" s="1">
        <v>12</v>
      </c>
      <c r="C121" s="1">
        <v>25.3125</v>
      </c>
      <c r="D121" s="1">
        <v>0.16505800000000001</v>
      </c>
      <c r="E121" s="1">
        <v>101.644578</v>
      </c>
      <c r="F121" s="1">
        <v>5.7583130000000002</v>
      </c>
      <c r="G121" s="1">
        <v>0.47985899999999998</v>
      </c>
      <c r="H121" s="1">
        <v>0.82633800000000002</v>
      </c>
      <c r="I121" s="1">
        <f>IF(H121&lt;&gt;0,B121/(B121+((1-H121)/H121)),0)</f>
        <v>0.98278822064204374</v>
      </c>
      <c r="J121" s="1">
        <f>1/(1-H121)</f>
        <v>5.7583121235503452</v>
      </c>
    </row>
    <row r="122" spans="1:10" x14ac:dyDescent="0.25">
      <c r="A122" s="1">
        <v>8192</v>
      </c>
      <c r="B122" s="1">
        <v>1</v>
      </c>
      <c r="C122" s="1">
        <v>25.3125</v>
      </c>
      <c r="D122" s="1">
        <v>3.611856</v>
      </c>
      <c r="E122" s="1">
        <v>18.580159999999999</v>
      </c>
      <c r="F122" s="1">
        <v>1</v>
      </c>
      <c r="G122" s="1">
        <v>1</v>
      </c>
      <c r="H122" s="1">
        <v>0</v>
      </c>
      <c r="I122" s="1">
        <f>IF(H122&lt;&gt;0,B122/(B122+((1-H122)/H122)),0)</f>
        <v>0</v>
      </c>
      <c r="J122" s="1">
        <f>1/(1-H122)</f>
        <v>1</v>
      </c>
    </row>
    <row r="123" spans="1:10" x14ac:dyDescent="0.25">
      <c r="A123" s="1">
        <v>8192</v>
      </c>
      <c r="B123" s="1">
        <v>2</v>
      </c>
      <c r="C123" s="1">
        <v>25.3125</v>
      </c>
      <c r="D123" s="1">
        <v>1.9103030000000001</v>
      </c>
      <c r="E123" s="1">
        <v>35.129949000000003</v>
      </c>
      <c r="F123" s="1">
        <v>1.8907240000000001</v>
      </c>
      <c r="G123" s="1">
        <v>0.94536200000000004</v>
      </c>
      <c r="H123" s="1">
        <v>0.94220400000000004</v>
      </c>
      <c r="I123" s="1">
        <f>IF(H123&lt;&gt;0,B123/(B123+((1-H123)/H123)),0)</f>
        <v>0.97024205490257465</v>
      </c>
      <c r="J123" s="1">
        <f>1/(1-H123)</f>
        <v>17.302235448819999</v>
      </c>
    </row>
    <row r="124" spans="1:10" x14ac:dyDescent="0.25">
      <c r="A124" s="1">
        <v>8192</v>
      </c>
      <c r="B124" s="1">
        <v>3</v>
      </c>
      <c r="C124" s="1">
        <v>25.3125</v>
      </c>
      <c r="D124" s="1">
        <v>1.2203919999999999</v>
      </c>
      <c r="E124" s="1">
        <v>54.989601</v>
      </c>
      <c r="F124" s="1">
        <v>2.959587</v>
      </c>
      <c r="G124" s="1">
        <v>0.98652899999999999</v>
      </c>
      <c r="H124" s="1">
        <v>0.66211500000000001</v>
      </c>
      <c r="I124" s="1">
        <f>IF(H124&lt;&gt;0,B124/(B124+((1-H124)/H124)),0)</f>
        <v>0.85462497257156134</v>
      </c>
      <c r="J124" s="1">
        <f>1/(1-H124)</f>
        <v>2.9595868416769018</v>
      </c>
    </row>
    <row r="125" spans="1:10" x14ac:dyDescent="0.25">
      <c r="A125" s="1">
        <v>8192</v>
      </c>
      <c r="B125" s="1">
        <v>4</v>
      </c>
      <c r="C125" s="1">
        <v>25.3125</v>
      </c>
      <c r="D125" s="1">
        <v>0.96657999999999999</v>
      </c>
      <c r="E125" s="1">
        <v>69.429173000000006</v>
      </c>
      <c r="F125" s="1">
        <v>3.7367370000000002</v>
      </c>
      <c r="G125" s="1">
        <v>0.93418400000000001</v>
      </c>
      <c r="H125" s="1">
        <v>0.73238700000000001</v>
      </c>
      <c r="I125" s="1">
        <f>IF(H125&lt;&gt;0,B125/(B125+((1-H125)/H125)),0)</f>
        <v>0.9162966769580887</v>
      </c>
      <c r="J125" s="1">
        <f>1/(1-H125)</f>
        <v>3.7367392465986331</v>
      </c>
    </row>
    <row r="126" spans="1:10" x14ac:dyDescent="0.25">
      <c r="A126" s="1">
        <v>8192</v>
      </c>
      <c r="B126" s="1">
        <v>5</v>
      </c>
      <c r="C126" s="1">
        <v>25.3125</v>
      </c>
      <c r="D126" s="1">
        <v>0.755158</v>
      </c>
      <c r="E126" s="1">
        <v>88.867294000000001</v>
      </c>
      <c r="F126" s="1">
        <v>4.7829129999999997</v>
      </c>
      <c r="G126" s="1">
        <v>0.95658299999999996</v>
      </c>
      <c r="H126" s="1">
        <v>0.79092200000000001</v>
      </c>
      <c r="I126" s="1">
        <f>IF(H126&lt;&gt;0,B126/(B126+((1-H126)/H126)),0)</f>
        <v>0.94978538257429468</v>
      </c>
      <c r="J126" s="1">
        <f>1/(1-H126)</f>
        <v>4.7829039879853452</v>
      </c>
    </row>
    <row r="127" spans="1:10" x14ac:dyDescent="0.25">
      <c r="A127" s="1">
        <v>8192</v>
      </c>
      <c r="B127" s="1">
        <v>6</v>
      </c>
      <c r="C127" s="1">
        <v>25.3125</v>
      </c>
      <c r="D127" s="1">
        <v>0.64672600000000002</v>
      </c>
      <c r="E127" s="1">
        <v>103.76707</v>
      </c>
      <c r="F127" s="1">
        <v>5.5848319999999996</v>
      </c>
      <c r="G127" s="1">
        <v>0.93080499999999999</v>
      </c>
      <c r="H127" s="1">
        <v>0.82094400000000001</v>
      </c>
      <c r="I127" s="1">
        <f>IF(H127&lt;&gt;0,B127/(B127+((1-H127)/H127)),0)</f>
        <v>0.96492344340140102</v>
      </c>
      <c r="J127" s="1">
        <f>1/(1-H127)</f>
        <v>5.5848449647037803</v>
      </c>
    </row>
    <row r="128" spans="1:10" x14ac:dyDescent="0.25">
      <c r="A128" s="1">
        <v>8192</v>
      </c>
      <c r="B128" s="1">
        <v>7</v>
      </c>
      <c r="C128" s="1">
        <v>25.3125</v>
      </c>
      <c r="D128" s="1">
        <v>0.53977900000000001</v>
      </c>
      <c r="E128" s="1">
        <v>124.326668</v>
      </c>
      <c r="F128" s="1">
        <v>6.6913669999999996</v>
      </c>
      <c r="G128" s="1">
        <v>0.95591000000000004</v>
      </c>
      <c r="H128" s="1">
        <v>0.85055400000000003</v>
      </c>
      <c r="I128" s="1">
        <f>IF(H128&lt;&gt;0,B128/(B128+((1-H128)/H128)),0)</f>
        <v>0.97551399860141796</v>
      </c>
      <c r="J128" s="1">
        <f>1/(1-H128)</f>
        <v>6.6913801640726431</v>
      </c>
    </row>
    <row r="129" spans="1:10" x14ac:dyDescent="0.25">
      <c r="A129" s="1">
        <v>8192</v>
      </c>
      <c r="B129" s="1">
        <v>8</v>
      </c>
      <c r="C129" s="1">
        <v>25.3125</v>
      </c>
      <c r="D129" s="1">
        <v>0.48070800000000002</v>
      </c>
      <c r="E129" s="1">
        <v>139.604085</v>
      </c>
      <c r="F129" s="1">
        <v>7.513611</v>
      </c>
      <c r="G129" s="1">
        <v>0.93920099999999995</v>
      </c>
      <c r="H129" s="1">
        <v>0.86690800000000001</v>
      </c>
      <c r="I129" s="1">
        <f>IF(H129&lt;&gt;0,B129/(B129+((1-H129)/H129)),0)</f>
        <v>0.98117072767698732</v>
      </c>
      <c r="J129" s="1">
        <f>1/(1-H129)</f>
        <v>7.5135996153037006</v>
      </c>
    </row>
    <row r="130" spans="1:10" x14ac:dyDescent="0.25">
      <c r="A130" s="1">
        <v>8192</v>
      </c>
      <c r="B130" s="1">
        <v>9</v>
      </c>
      <c r="C130" s="1">
        <v>25.3125</v>
      </c>
      <c r="D130" s="1">
        <v>0.42434500000000003</v>
      </c>
      <c r="E130" s="1">
        <v>158.14675600000001</v>
      </c>
      <c r="F130" s="1">
        <v>8.5115929999999995</v>
      </c>
      <c r="G130" s="1">
        <v>0.94573300000000005</v>
      </c>
      <c r="H130" s="1">
        <v>0.88251299999999999</v>
      </c>
      <c r="I130" s="1">
        <f>IF(H130&lt;&gt;0,B130/(B130+((1-H130)/H130)),0)</f>
        <v>0.98542363721361415</v>
      </c>
      <c r="J130" s="1">
        <f>1/(1-H130)</f>
        <v>8.5115800045962526</v>
      </c>
    </row>
    <row r="131" spans="1:10" x14ac:dyDescent="0.25">
      <c r="A131" s="1">
        <v>8192</v>
      </c>
      <c r="B131" s="1">
        <v>10</v>
      </c>
      <c r="C131" s="1">
        <v>25.3125</v>
      </c>
      <c r="D131" s="1">
        <v>0.38073699999999999</v>
      </c>
      <c r="E131" s="1">
        <v>176.260549</v>
      </c>
      <c r="F131" s="1">
        <v>9.4864929999999994</v>
      </c>
      <c r="G131" s="1">
        <v>0.94864899999999996</v>
      </c>
      <c r="H131" s="1">
        <v>0.89458700000000002</v>
      </c>
      <c r="I131" s="1">
        <f>IF(H131&lt;&gt;0,B131/(B131+((1-H131)/H131)),0)</f>
        <v>0.9883538057532838</v>
      </c>
      <c r="J131" s="1">
        <f>1/(1-H131)</f>
        <v>9.4864959729824605</v>
      </c>
    </row>
    <row r="132" spans="1:10" x14ac:dyDescent="0.25">
      <c r="A132" s="1">
        <v>8192</v>
      </c>
      <c r="B132" s="1">
        <v>11</v>
      </c>
      <c r="C132" s="1">
        <v>25.3125</v>
      </c>
      <c r="D132" s="1">
        <v>0.37642700000000001</v>
      </c>
      <c r="E132" s="1">
        <v>178.278605</v>
      </c>
      <c r="F132" s="1">
        <v>9.5951059999999995</v>
      </c>
      <c r="G132" s="1">
        <v>0.872282</v>
      </c>
      <c r="H132" s="1">
        <v>0.89578000000000002</v>
      </c>
      <c r="I132" s="1">
        <f>IF(H132&lt;&gt;0,B132/(B132+((1-H132)/H132)),0)</f>
        <v>0.98953383277430762</v>
      </c>
      <c r="J132" s="1">
        <f>1/(1-H132)</f>
        <v>9.5950873152945704</v>
      </c>
    </row>
    <row r="133" spans="1:10" x14ac:dyDescent="0.25">
      <c r="A133" s="1">
        <v>8192</v>
      </c>
      <c r="B133" s="1">
        <v>12</v>
      </c>
      <c r="C133" s="1">
        <v>25.3125</v>
      </c>
      <c r="D133" s="1">
        <v>0.61469499999999999</v>
      </c>
      <c r="E133" s="1">
        <v>109.174254</v>
      </c>
      <c r="F133" s="1">
        <v>5.8758509999999999</v>
      </c>
      <c r="G133" s="1">
        <v>0.48965399999999998</v>
      </c>
      <c r="H133" s="1">
        <v>0.82981199999999999</v>
      </c>
      <c r="I133" s="1">
        <f>IF(H133&lt;&gt;0,B133/(B133+((1-H133)/H133)),0)</f>
        <v>0.98319617469785536</v>
      </c>
      <c r="J133" s="1">
        <f>1/(1-H133)</f>
        <v>5.8758549368933179</v>
      </c>
    </row>
    <row r="134" spans="1:10" x14ac:dyDescent="0.25">
      <c r="A134" s="1">
        <v>16384</v>
      </c>
      <c r="B134" s="1">
        <v>1</v>
      </c>
      <c r="C134" s="1">
        <v>25.3125</v>
      </c>
      <c r="D134" s="1">
        <v>14.657595000000001</v>
      </c>
      <c r="E134" s="1">
        <v>18.313745000000001</v>
      </c>
      <c r="F134" s="1">
        <v>1</v>
      </c>
      <c r="G134" s="1">
        <v>1</v>
      </c>
      <c r="H134" s="1">
        <v>0</v>
      </c>
      <c r="I134" s="1">
        <f>IF(H134&lt;&gt;0,B134/(B134+((1-H134)/H134)),0)</f>
        <v>0</v>
      </c>
      <c r="J134" s="1">
        <f>1/(1-H134)</f>
        <v>1</v>
      </c>
    </row>
    <row r="135" spans="1:10" x14ac:dyDescent="0.25">
      <c r="A135" s="1">
        <v>16384</v>
      </c>
      <c r="B135" s="1">
        <v>2</v>
      </c>
      <c r="C135" s="1">
        <v>25.3125</v>
      </c>
      <c r="D135" s="1">
        <v>7.4237279999999997</v>
      </c>
      <c r="E135" s="1">
        <v>36.159118999999997</v>
      </c>
      <c r="F135" s="1">
        <v>1.9744250000000001</v>
      </c>
      <c r="G135" s="1">
        <v>0.98721300000000001</v>
      </c>
      <c r="H135" s="1">
        <v>0.98704700000000001</v>
      </c>
      <c r="I135" s="1">
        <f>IF(H135&lt;&gt;0,B135/(B135+((1-H135)/H135)),0)</f>
        <v>0.99348128151976267</v>
      </c>
      <c r="J135" s="1">
        <f>1/(1-H135)</f>
        <v>77.20219254226825</v>
      </c>
    </row>
    <row r="136" spans="1:10" x14ac:dyDescent="0.25">
      <c r="A136" s="1">
        <v>16384</v>
      </c>
      <c r="B136" s="1">
        <v>3</v>
      </c>
      <c r="C136" s="1">
        <v>25.3125</v>
      </c>
      <c r="D136" s="1">
        <v>4.894406</v>
      </c>
      <c r="E136" s="1">
        <v>54.845363999999996</v>
      </c>
      <c r="F136" s="1">
        <v>2.9947650000000001</v>
      </c>
      <c r="G136" s="1">
        <v>0.998255</v>
      </c>
      <c r="H136" s="1">
        <v>0.66608400000000001</v>
      </c>
      <c r="I136" s="1">
        <f>IF(H136&lt;&gt;0,B136/(B136+((1-H136)/H136)),0)</f>
        <v>0.85682163549109669</v>
      </c>
      <c r="J136" s="1">
        <f>1/(1-H136)</f>
        <v>2.9947651505168964</v>
      </c>
    </row>
    <row r="137" spans="1:10" x14ac:dyDescent="0.25">
      <c r="A137" s="1">
        <v>16384</v>
      </c>
      <c r="B137" s="1">
        <v>4</v>
      </c>
      <c r="C137" s="1">
        <v>25.3125</v>
      </c>
      <c r="D137" s="1">
        <v>3.83908</v>
      </c>
      <c r="E137" s="1">
        <v>69.921825999999996</v>
      </c>
      <c r="F137" s="1">
        <v>3.8179970000000001</v>
      </c>
      <c r="G137" s="1">
        <v>0.95449899999999999</v>
      </c>
      <c r="H137" s="1">
        <v>0.73808300000000004</v>
      </c>
      <c r="I137" s="1">
        <f>IF(H137&lt;&gt;0,B137/(B137+((1-H137)/H137)),0)</f>
        <v>0.91851378035740228</v>
      </c>
      <c r="J137" s="1">
        <f>1/(1-H137)</f>
        <v>3.818003413295052</v>
      </c>
    </row>
    <row r="138" spans="1:10" x14ac:dyDescent="0.25">
      <c r="A138" s="1">
        <v>16384</v>
      </c>
      <c r="B138" s="1">
        <v>5</v>
      </c>
      <c r="C138" s="1">
        <v>25.3125</v>
      </c>
      <c r="D138" s="1">
        <v>3.01051</v>
      </c>
      <c r="E138" s="1">
        <v>89.166103000000007</v>
      </c>
      <c r="F138" s="1">
        <v>4.8688079999999996</v>
      </c>
      <c r="G138" s="1">
        <v>0.97376200000000002</v>
      </c>
      <c r="H138" s="1">
        <v>0.79461099999999996</v>
      </c>
      <c r="I138" s="1">
        <f>IF(H138&lt;&gt;0,B138/(B138+((1-H138)/H138)),0)</f>
        <v>0.95084557792326507</v>
      </c>
      <c r="J138" s="1">
        <f>1/(1-H138)</f>
        <v>4.8688099167920376</v>
      </c>
    </row>
    <row r="139" spans="1:10" x14ac:dyDescent="0.25">
      <c r="A139" s="1">
        <v>16384</v>
      </c>
      <c r="B139" s="1">
        <v>6</v>
      </c>
      <c r="C139" s="1">
        <v>25.3125</v>
      </c>
      <c r="D139" s="1">
        <v>2.5157880000000001</v>
      </c>
      <c r="E139" s="1">
        <v>106.700354</v>
      </c>
      <c r="F139" s="1">
        <v>5.826244</v>
      </c>
      <c r="G139" s="1">
        <v>0.97104100000000004</v>
      </c>
      <c r="H139" s="1">
        <v>0.82836299999999996</v>
      </c>
      <c r="I139" s="1">
        <f>IF(H139&lt;&gt;0,B139/(B139+((1-H139)/H139)),0)</f>
        <v>0.96661937467606285</v>
      </c>
      <c r="J139" s="1">
        <f>1/(1-H139)</f>
        <v>5.826249584879716</v>
      </c>
    </row>
    <row r="140" spans="1:10" x14ac:dyDescent="0.25">
      <c r="A140" s="1">
        <v>16384</v>
      </c>
      <c r="B140" s="1">
        <v>7</v>
      </c>
      <c r="C140" s="1">
        <v>25.3125</v>
      </c>
      <c r="D140" s="1">
        <v>2.162938</v>
      </c>
      <c r="E140" s="1">
        <v>124.10688500000001</v>
      </c>
      <c r="F140" s="1">
        <v>6.776707</v>
      </c>
      <c r="G140" s="1">
        <v>0.96810099999999999</v>
      </c>
      <c r="H140" s="1">
        <v>0.85243599999999997</v>
      </c>
      <c r="I140" s="1">
        <f>IF(H140&lt;&gt;0,B140/(B140+((1-H140)/H140)),0)</f>
        <v>0.97586700456741682</v>
      </c>
      <c r="J140" s="1">
        <f>1/(1-H140)</f>
        <v>6.7767206093627159</v>
      </c>
    </row>
    <row r="141" spans="1:10" x14ac:dyDescent="0.25">
      <c r="A141" s="1">
        <v>16384</v>
      </c>
      <c r="B141" s="1">
        <v>8</v>
      </c>
      <c r="C141" s="1">
        <v>25.3125</v>
      </c>
      <c r="D141" s="1">
        <v>1.89039</v>
      </c>
      <c r="E141" s="1">
        <v>142.000058</v>
      </c>
      <c r="F141" s="1">
        <v>7.7537419999999999</v>
      </c>
      <c r="G141" s="1">
        <v>0.96921800000000002</v>
      </c>
      <c r="H141" s="1">
        <v>0.87102999999999997</v>
      </c>
      <c r="I141" s="1">
        <f>IF(H141&lt;&gt;0,B141/(B141+((1-H141)/H141)),0)</f>
        <v>0.98182807046712717</v>
      </c>
      <c r="J141" s="1">
        <f>1/(1-H141)</f>
        <v>7.7537411801194063</v>
      </c>
    </row>
    <row r="142" spans="1:10" x14ac:dyDescent="0.25">
      <c r="A142" s="1">
        <v>16384</v>
      </c>
      <c r="B142" s="1">
        <v>9</v>
      </c>
      <c r="C142" s="1">
        <v>25.3125</v>
      </c>
      <c r="D142" s="1">
        <v>1.6891970000000001</v>
      </c>
      <c r="E142" s="1">
        <v>158.91307900000001</v>
      </c>
      <c r="F142" s="1">
        <v>8.6772570000000009</v>
      </c>
      <c r="G142" s="1">
        <v>0.96414</v>
      </c>
      <c r="H142" s="1">
        <v>0.88475599999999999</v>
      </c>
      <c r="I142" s="1">
        <f>IF(H142&lt;&gt;0,B142/(B142+((1-H142)/H142)),0)</f>
        <v>0.98573368219649105</v>
      </c>
      <c r="J142" s="1">
        <f>1/(1-H142)</f>
        <v>8.6772413314359085</v>
      </c>
    </row>
    <row r="143" spans="1:10" x14ac:dyDescent="0.25">
      <c r="A143" s="1">
        <v>16384</v>
      </c>
      <c r="B143" s="1">
        <v>10</v>
      </c>
      <c r="C143" s="1">
        <v>25.3125</v>
      </c>
      <c r="D143" s="1">
        <v>1.6001840000000001</v>
      </c>
      <c r="E143" s="1">
        <v>167.75291799999999</v>
      </c>
      <c r="F143" s="1">
        <v>9.1599459999999997</v>
      </c>
      <c r="G143" s="1">
        <v>0.915995</v>
      </c>
      <c r="H143" s="1">
        <v>0.89082899999999998</v>
      </c>
      <c r="I143" s="1">
        <f>IF(H143&lt;&gt;0,B143/(B143+((1-H143)/H143)),0)</f>
        <v>0.98789337708252911</v>
      </c>
      <c r="J143" s="1">
        <f>1/(1-H143)</f>
        <v>9.1599417427705152</v>
      </c>
    </row>
    <row r="144" spans="1:10" x14ac:dyDescent="0.25">
      <c r="A144" s="1">
        <v>16384</v>
      </c>
      <c r="B144" s="1">
        <v>11</v>
      </c>
      <c r="C144" s="1">
        <v>25.3125</v>
      </c>
      <c r="D144" s="1">
        <v>1.3928290000000001</v>
      </c>
      <c r="E144" s="1">
        <v>192.726842</v>
      </c>
      <c r="F144" s="1">
        <v>10.523617</v>
      </c>
      <c r="G144" s="1">
        <v>0.95669199999999999</v>
      </c>
      <c r="H144" s="1">
        <v>0.904976</v>
      </c>
      <c r="I144" s="1">
        <f>IF(H144&lt;&gt;0,B144/(B144+((1-H144)/H144)),0)</f>
        <v>0.99054464982248325</v>
      </c>
      <c r="J144" s="1">
        <f>1/(1-H144)</f>
        <v>10.52365718134366</v>
      </c>
    </row>
    <row r="145" spans="1:10" x14ac:dyDescent="0.25">
      <c r="A145" s="1">
        <v>16384</v>
      </c>
      <c r="B145" s="1">
        <v>12</v>
      </c>
      <c r="C145" s="1">
        <v>25.3125</v>
      </c>
      <c r="D145" s="1">
        <v>1.704969</v>
      </c>
      <c r="E145" s="1">
        <v>157.44300699999999</v>
      </c>
      <c r="F145" s="1">
        <v>8.5969859999999994</v>
      </c>
      <c r="G145" s="1">
        <v>0.71641500000000002</v>
      </c>
      <c r="H145" s="1">
        <v>0.88368000000000002</v>
      </c>
      <c r="I145" s="1">
        <f>IF(H145&lt;&gt;0,B145/(B145+((1-H145)/H145)),0)</f>
        <v>0.98914973956390007</v>
      </c>
      <c r="J145" s="1">
        <f>1/(1-H145)</f>
        <v>8.5969738651994518</v>
      </c>
    </row>
  </sheetData>
  <conditionalFormatting sqref="G2:G145">
    <cfRule type="cellIs" dxfId="54" priority="3" operator="greaterThan">
      <formula>1</formula>
    </cfRule>
  </conditionalFormatting>
  <conditionalFormatting sqref="H2:I145">
    <cfRule type="cellIs" dxfId="53" priority="1" operator="lessThan">
      <formula>0</formula>
    </cfRule>
    <cfRule type="cellIs" dxfId="52" priority="2" operator="greaterThan">
      <formula>1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6"/>
  <sheetViews>
    <sheetView workbookViewId="0">
      <selection activeCell="F16" sqref="F16"/>
    </sheetView>
  </sheetViews>
  <sheetFormatPr defaultRowHeight="15" x14ac:dyDescent="0.25"/>
  <cols>
    <col min="1" max="1" width="11.28515625" style="1" bestFit="1" customWidth="1"/>
    <col min="2" max="3" width="12.5703125" style="1" bestFit="1" customWidth="1"/>
    <col min="4" max="4" width="14.7109375" style="1" bestFit="1" customWidth="1"/>
    <col min="5" max="5" width="15" bestFit="1" customWidth="1"/>
    <col min="6" max="6" width="18.28515625" bestFit="1" customWidth="1"/>
    <col min="7" max="7" width="19" bestFit="1" customWidth="1"/>
    <col min="8" max="8" width="12.42578125" bestFit="1" customWidth="1"/>
    <col min="9" max="9" width="13" style="1" bestFit="1" customWidth="1"/>
    <col min="10" max="10" width="22.7109375" style="1" bestFit="1" customWidth="1"/>
    <col min="11" max="16384" width="9.140625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10</v>
      </c>
      <c r="G1" s="1" t="s">
        <v>16</v>
      </c>
      <c r="H1" s="1" t="s">
        <v>11</v>
      </c>
      <c r="I1" s="1" t="s">
        <v>13</v>
      </c>
      <c r="J1" s="1" t="s">
        <v>15</v>
      </c>
    </row>
    <row r="2" spans="1:10" x14ac:dyDescent="0.25">
      <c r="A2" s="1">
        <v>8</v>
      </c>
      <c r="B2" s="1">
        <v>1</v>
      </c>
      <c r="C2" s="1">
        <v>25.470637</v>
      </c>
      <c r="D2" s="1">
        <v>3.9999999999999998E-6</v>
      </c>
      <c r="E2" s="1">
        <v>16.253423999999999</v>
      </c>
      <c r="F2" s="1">
        <v>1</v>
      </c>
      <c r="G2" s="1">
        <v>1</v>
      </c>
      <c r="H2" s="1">
        <v>0</v>
      </c>
      <c r="I2" s="1">
        <f>IF(H2&lt;&gt;0,B2/(B2+((1-H2)/H2)),0)</f>
        <v>0</v>
      </c>
      <c r="J2" s="1">
        <f t="shared" ref="J2:J33" si="0">1/(1-H2)</f>
        <v>1</v>
      </c>
    </row>
    <row r="3" spans="1:10" x14ac:dyDescent="0.25">
      <c r="A3" s="1">
        <v>8</v>
      </c>
      <c r="B3" s="1">
        <v>2</v>
      </c>
      <c r="C3" s="1">
        <v>25.470637</v>
      </c>
      <c r="D3" s="1">
        <v>3.0000000000000001E-6</v>
      </c>
      <c r="E3" s="1">
        <v>24.490190999999999</v>
      </c>
      <c r="F3" s="1">
        <v>1.5067710000000001</v>
      </c>
      <c r="G3" s="1">
        <v>0.753386</v>
      </c>
      <c r="H3" s="1">
        <v>0.67265799999999998</v>
      </c>
      <c r="I3" s="1">
        <f>IF(H3&lt;&gt;0,B3/(B3+((1-H3)/H3)),0)</f>
        <v>0.80429830844081696</v>
      </c>
      <c r="J3" s="1">
        <f t="shared" si="0"/>
        <v>3.0549089331647021</v>
      </c>
    </row>
    <row r="4" spans="1:10" x14ac:dyDescent="0.25">
      <c r="A4" s="1">
        <v>8</v>
      </c>
      <c r="B4" s="1">
        <v>3</v>
      </c>
      <c r="C4" s="1">
        <v>25.470637</v>
      </c>
      <c r="D4" s="1">
        <v>3.0000000000000001E-6</v>
      </c>
      <c r="E4" s="1">
        <v>23.294737999999999</v>
      </c>
      <c r="F4" s="1">
        <v>1.4332199999999999</v>
      </c>
      <c r="G4" s="1">
        <v>0.47774</v>
      </c>
      <c r="H4" s="1">
        <v>0.30227100000000001</v>
      </c>
      <c r="I4" s="1">
        <f>IF(H4&lt;&gt;0,B4/(B4+((1-H4)/H4)),0)</f>
        <v>0.56515379466539362</v>
      </c>
      <c r="J4" s="1">
        <f t="shared" si="0"/>
        <v>1.4332212076608539</v>
      </c>
    </row>
    <row r="5" spans="1:10" x14ac:dyDescent="0.25">
      <c r="A5" s="1">
        <v>8</v>
      </c>
      <c r="B5" s="1">
        <v>4</v>
      </c>
      <c r="C5" s="1">
        <v>25.470637</v>
      </c>
      <c r="D5" s="1">
        <v>3.0000000000000001E-6</v>
      </c>
      <c r="E5" s="1">
        <v>25.190424</v>
      </c>
      <c r="F5" s="1">
        <v>1.5498529999999999</v>
      </c>
      <c r="G5" s="1">
        <v>0.387463</v>
      </c>
      <c r="H5" s="1">
        <v>0.35477799999999998</v>
      </c>
      <c r="I5" s="1">
        <f>IF(H5&lt;&gt;0,B5/(B5+((1-H5)/H5)),0)</f>
        <v>0.68744302036395266</v>
      </c>
      <c r="J5" s="1">
        <f t="shared" si="0"/>
        <v>1.5498541587236643</v>
      </c>
    </row>
    <row r="6" spans="1:10" x14ac:dyDescent="0.25">
      <c r="A6" s="1">
        <v>8</v>
      </c>
      <c r="B6" s="1">
        <v>5</v>
      </c>
      <c r="C6" s="1">
        <v>25.470637</v>
      </c>
      <c r="D6" s="1">
        <v>3.0000000000000001E-6</v>
      </c>
      <c r="E6" s="1">
        <v>23.263195</v>
      </c>
      <c r="F6" s="1">
        <v>1.4312800000000001</v>
      </c>
      <c r="G6" s="1">
        <v>0.28625600000000001</v>
      </c>
      <c r="H6" s="1">
        <v>0.30132500000000001</v>
      </c>
      <c r="I6" s="1">
        <f>IF(H6&lt;&gt;0,B6/(B6+((1-H6)/H6)),0)</f>
        <v>0.68318369382850419</v>
      </c>
      <c r="J6" s="1">
        <f t="shared" si="0"/>
        <v>1.4312806383511649</v>
      </c>
    </row>
    <row r="7" spans="1:10" x14ac:dyDescent="0.25">
      <c r="A7" s="1">
        <v>8</v>
      </c>
      <c r="B7" s="1">
        <v>6</v>
      </c>
      <c r="C7" s="1">
        <v>25.470637</v>
      </c>
      <c r="D7" s="1">
        <v>3.0000000000000001E-6</v>
      </c>
      <c r="E7" s="1">
        <v>25.508343</v>
      </c>
      <c r="F7" s="1">
        <v>1.5694140000000001</v>
      </c>
      <c r="G7" s="1">
        <v>0.261569</v>
      </c>
      <c r="H7" s="1">
        <v>0.362819</v>
      </c>
      <c r="I7" s="1">
        <f>IF(H7&lt;&gt;0,B7/(B7+((1-H7)/H7)),0)</f>
        <v>0.77357516359611167</v>
      </c>
      <c r="J7" s="1">
        <f t="shared" si="0"/>
        <v>1.5694127728227929</v>
      </c>
    </row>
    <row r="8" spans="1:10" x14ac:dyDescent="0.25">
      <c r="A8" s="1">
        <v>8</v>
      </c>
      <c r="B8" s="1">
        <v>7</v>
      </c>
      <c r="C8" s="1">
        <v>25.470637</v>
      </c>
      <c r="D8" s="1">
        <v>3.0000000000000001E-6</v>
      </c>
      <c r="E8" s="1">
        <v>21.927083</v>
      </c>
      <c r="F8" s="1">
        <v>1.349075</v>
      </c>
      <c r="G8" s="1">
        <v>0.19272500000000001</v>
      </c>
      <c r="H8" s="1">
        <v>0.25875100000000001</v>
      </c>
      <c r="I8" s="1">
        <f>IF(H8&lt;&gt;0,B8/(B8+((1-H8)/H8)),0)</f>
        <v>0.70959950730772026</v>
      </c>
      <c r="J8" s="1">
        <f t="shared" si="0"/>
        <v>1.3490743326466543</v>
      </c>
    </row>
    <row r="9" spans="1:10" x14ac:dyDescent="0.25">
      <c r="A9" s="1">
        <v>8</v>
      </c>
      <c r="B9" s="1">
        <v>8</v>
      </c>
      <c r="C9" s="1">
        <v>25.470637</v>
      </c>
      <c r="D9" s="1">
        <v>3.0000000000000001E-6</v>
      </c>
      <c r="E9" s="1">
        <v>21.941085000000001</v>
      </c>
      <c r="F9" s="1">
        <v>1.349936</v>
      </c>
      <c r="G9" s="1">
        <v>0.168742</v>
      </c>
      <c r="H9" s="1">
        <v>0.25922400000000001</v>
      </c>
      <c r="I9" s="1">
        <f>IF(H9&lt;&gt;0,B9/(B9+((1-H9)/H9)),0)</f>
        <v>0.73680650103319578</v>
      </c>
      <c r="J9" s="1">
        <f t="shared" si="0"/>
        <v>1.3499357430586305</v>
      </c>
    </row>
    <row r="10" spans="1:10" x14ac:dyDescent="0.25">
      <c r="A10" s="1">
        <v>8</v>
      </c>
      <c r="B10" s="1">
        <v>9</v>
      </c>
      <c r="C10" s="1">
        <v>25.470637</v>
      </c>
      <c r="D10" s="1">
        <v>3.0000000000000001E-6</v>
      </c>
      <c r="E10" s="1">
        <v>19.690394000000001</v>
      </c>
      <c r="F10" s="1">
        <v>1.2114609999999999</v>
      </c>
      <c r="G10" s="1">
        <v>0.134607</v>
      </c>
      <c r="H10" s="1">
        <v>0.17455100000000001</v>
      </c>
      <c r="I10" s="1">
        <f>IF(H10&lt;&gt;0,B10/(B10+((1-H10)/H10)),0)</f>
        <v>0.65554738592092843</v>
      </c>
      <c r="J10" s="1">
        <f t="shared" si="0"/>
        <v>1.2114618831690389</v>
      </c>
    </row>
    <row r="11" spans="1:10" x14ac:dyDescent="0.25">
      <c r="A11" s="1">
        <v>8</v>
      </c>
      <c r="B11" s="1">
        <v>10</v>
      </c>
      <c r="C11" s="1">
        <v>25.470637</v>
      </c>
      <c r="D11" s="1">
        <v>3.0000000000000001E-6</v>
      </c>
      <c r="E11" s="1">
        <v>20.862015</v>
      </c>
      <c r="F11" s="1">
        <v>1.2835460000000001</v>
      </c>
      <c r="G11" s="1">
        <v>0.128355</v>
      </c>
      <c r="H11" s="1">
        <v>0.22090799999999999</v>
      </c>
      <c r="I11" s="1">
        <f>IF(H11&lt;&gt;0,B11/(B11+((1-H11)/H11)),0)</f>
        <v>0.73927471377149634</v>
      </c>
      <c r="J11" s="1">
        <f t="shared" si="0"/>
        <v>1.283545460613124</v>
      </c>
    </row>
    <row r="12" spans="1:10" x14ac:dyDescent="0.25">
      <c r="A12" s="1">
        <v>8</v>
      </c>
      <c r="B12" s="1">
        <v>11</v>
      </c>
      <c r="C12" s="1">
        <v>25.470637</v>
      </c>
      <c r="D12" s="1">
        <v>3.0000000000000001E-6</v>
      </c>
      <c r="E12" s="1">
        <v>19.379435000000001</v>
      </c>
      <c r="F12" s="1">
        <v>1.192329</v>
      </c>
      <c r="G12" s="1">
        <v>0.108394</v>
      </c>
      <c r="H12" s="1">
        <v>0.161306</v>
      </c>
      <c r="I12" s="1">
        <f>IF(H12&lt;&gt;0,B12/(B12+((1-H12)/H12)),0)</f>
        <v>0.67903760342280706</v>
      </c>
      <c r="J12" s="1">
        <f t="shared" si="0"/>
        <v>1.1923299797065436</v>
      </c>
    </row>
    <row r="13" spans="1:10" x14ac:dyDescent="0.25">
      <c r="A13" s="1">
        <v>8</v>
      </c>
      <c r="B13" s="1">
        <v>12</v>
      </c>
      <c r="C13" s="1">
        <v>25.470637</v>
      </c>
      <c r="D13" s="1">
        <v>3.9999999999999998E-6</v>
      </c>
      <c r="E13" s="1">
        <v>18.112672</v>
      </c>
      <c r="F13" s="1">
        <v>1.1143909999999999</v>
      </c>
      <c r="G13" s="1">
        <v>9.2866000000000004E-2</v>
      </c>
      <c r="H13" s="1">
        <v>0.102649</v>
      </c>
      <c r="I13" s="1">
        <f>IF(H13&lt;&gt;0,B13/(B13+((1-H13)/H13)),0)</f>
        <v>0.5785380851132782</v>
      </c>
      <c r="J13" s="1">
        <f t="shared" si="0"/>
        <v>1.1143911356871503</v>
      </c>
    </row>
    <row r="14" spans="1:10" x14ac:dyDescent="0.25">
      <c r="A14" s="1">
        <v>16</v>
      </c>
      <c r="B14" s="1">
        <v>1</v>
      </c>
      <c r="C14" s="1">
        <v>25.347377999999999</v>
      </c>
      <c r="D14" s="1">
        <v>1.5E-5</v>
      </c>
      <c r="E14" s="1">
        <v>17.622637999999998</v>
      </c>
      <c r="F14" s="1">
        <v>1</v>
      </c>
      <c r="G14" s="1">
        <v>1</v>
      </c>
      <c r="H14" s="1">
        <v>0</v>
      </c>
      <c r="I14" s="1">
        <f>IF(H14&lt;&gt;0,B14/(B14+((1-H14)/H14)),0)</f>
        <v>0</v>
      </c>
      <c r="J14" s="1">
        <f t="shared" si="0"/>
        <v>1</v>
      </c>
    </row>
    <row r="15" spans="1:10" x14ac:dyDescent="0.25">
      <c r="A15" s="1">
        <v>16</v>
      </c>
      <c r="B15" s="1">
        <v>2</v>
      </c>
      <c r="C15" s="1">
        <v>25.347377999999999</v>
      </c>
      <c r="D15" s="1">
        <v>9.0000000000000002E-6</v>
      </c>
      <c r="E15" s="1">
        <v>29.633237000000001</v>
      </c>
      <c r="F15" s="1">
        <v>1.6815439999999999</v>
      </c>
      <c r="G15" s="1">
        <v>0.84077199999999996</v>
      </c>
      <c r="H15" s="1">
        <v>0.81061700000000003</v>
      </c>
      <c r="I15" s="1">
        <f>IF(H15&lt;&gt;0,B15/(B15+((1-H15)/H15)),0)</f>
        <v>0.89540416333216799</v>
      </c>
      <c r="J15" s="1">
        <f t="shared" si="0"/>
        <v>5.2803049904162469</v>
      </c>
    </row>
    <row r="16" spans="1:10" x14ac:dyDescent="0.25">
      <c r="A16" s="1">
        <v>16</v>
      </c>
      <c r="B16" s="1">
        <v>3</v>
      </c>
      <c r="C16" s="1">
        <v>25.347377999999999</v>
      </c>
      <c r="D16" s="1">
        <v>6.0000000000000002E-6</v>
      </c>
      <c r="E16" s="1">
        <v>39.976425999999996</v>
      </c>
      <c r="F16" s="1">
        <v>2.2684700000000002</v>
      </c>
      <c r="G16" s="1">
        <v>0.75615699999999997</v>
      </c>
      <c r="H16" s="1">
        <v>0.55917399999999995</v>
      </c>
      <c r="I16" s="1">
        <f>IF(H16&lt;&gt;0,B16/(B16+((1-H16)/H16)),0)</f>
        <v>0.79190104741997058</v>
      </c>
      <c r="J16" s="1">
        <f t="shared" si="0"/>
        <v>2.2684687382323183</v>
      </c>
    </row>
    <row r="17" spans="1:10" x14ac:dyDescent="0.25">
      <c r="A17" s="1">
        <v>16</v>
      </c>
      <c r="B17" s="1">
        <v>4</v>
      </c>
      <c r="C17" s="1">
        <v>25.347377999999999</v>
      </c>
      <c r="D17" s="1">
        <v>5.0000000000000004E-6</v>
      </c>
      <c r="E17" s="1">
        <v>49.688702999999997</v>
      </c>
      <c r="F17" s="1">
        <v>2.8195950000000001</v>
      </c>
      <c r="G17" s="1">
        <v>0.70489900000000005</v>
      </c>
      <c r="H17" s="1">
        <v>0.645339</v>
      </c>
      <c r="I17" s="1">
        <f>IF(H17&lt;&gt;0,B17/(B17+((1-H17)/H17)),0)</f>
        <v>0.87920335611135769</v>
      </c>
      <c r="J17" s="1">
        <f t="shared" si="0"/>
        <v>2.8195939220833415</v>
      </c>
    </row>
    <row r="18" spans="1:10" x14ac:dyDescent="0.25">
      <c r="A18" s="1">
        <v>16</v>
      </c>
      <c r="B18" s="1">
        <v>5</v>
      </c>
      <c r="C18" s="1">
        <v>25.347377999999999</v>
      </c>
      <c r="D18" s="1">
        <v>5.0000000000000004E-6</v>
      </c>
      <c r="E18" s="1">
        <v>53.085729000000001</v>
      </c>
      <c r="F18" s="1">
        <v>3.0123600000000001</v>
      </c>
      <c r="G18" s="1">
        <v>0.60247200000000001</v>
      </c>
      <c r="H18" s="1">
        <v>0.66803400000000002</v>
      </c>
      <c r="I18" s="1">
        <f>IF(H18&lt;&gt;0,B18/(B18+((1-H18)/H18)),0)</f>
        <v>0.90959866410176538</v>
      </c>
      <c r="J18" s="1">
        <f t="shared" si="0"/>
        <v>3.0123566871306098</v>
      </c>
    </row>
    <row r="19" spans="1:10" x14ac:dyDescent="0.25">
      <c r="A19" s="1">
        <v>16</v>
      </c>
      <c r="B19" s="1">
        <v>6</v>
      </c>
      <c r="C19" s="1">
        <v>25.347377999999999</v>
      </c>
      <c r="D19" s="1">
        <v>3.9999999999999998E-6</v>
      </c>
      <c r="E19" s="1">
        <v>58.860365999999999</v>
      </c>
      <c r="F19" s="1">
        <v>3.3400430000000001</v>
      </c>
      <c r="G19" s="1">
        <v>0.556674</v>
      </c>
      <c r="H19" s="1">
        <v>0.70060299999999998</v>
      </c>
      <c r="I19" s="1">
        <f>IF(H19&lt;&gt;0,B19/(B19+((1-H19)/H19)),0)</f>
        <v>0.93351188037348309</v>
      </c>
      <c r="J19" s="1">
        <f t="shared" si="0"/>
        <v>3.3400468274565207</v>
      </c>
    </row>
    <row r="20" spans="1:10" x14ac:dyDescent="0.25">
      <c r="A20" s="1">
        <v>16</v>
      </c>
      <c r="B20" s="1">
        <v>7</v>
      </c>
      <c r="C20" s="1">
        <v>25.347377999999999</v>
      </c>
      <c r="D20" s="1">
        <v>3.9999999999999998E-6</v>
      </c>
      <c r="E20" s="1">
        <v>60.095737999999997</v>
      </c>
      <c r="F20" s="1">
        <v>3.4101439999999998</v>
      </c>
      <c r="G20" s="1">
        <v>0.48716300000000001</v>
      </c>
      <c r="H20" s="1">
        <v>0.70675699999999997</v>
      </c>
      <c r="I20" s="1">
        <f>IF(H20&lt;&gt;0,B20/(B20+((1-H20)/H20)),0)</f>
        <v>0.94404338329890303</v>
      </c>
      <c r="J20" s="1">
        <f t="shared" si="0"/>
        <v>3.4101410775363772</v>
      </c>
    </row>
    <row r="21" spans="1:10" x14ac:dyDescent="0.25">
      <c r="A21" s="1">
        <v>16</v>
      </c>
      <c r="B21" s="1">
        <v>8</v>
      </c>
      <c r="C21" s="1">
        <v>25.347377999999999</v>
      </c>
      <c r="D21" s="1">
        <v>5.0000000000000004E-6</v>
      </c>
      <c r="E21" s="1">
        <v>50.251902999999999</v>
      </c>
      <c r="F21" s="1">
        <v>2.8515540000000001</v>
      </c>
      <c r="G21" s="1">
        <v>0.35644399999999998</v>
      </c>
      <c r="H21" s="1">
        <v>0.64931399999999995</v>
      </c>
      <c r="I21" s="1">
        <f>IF(H21&lt;&gt;0,B21/(B21+((1-H21)/H21)),0)</f>
        <v>0.93675861529200577</v>
      </c>
      <c r="J21" s="1">
        <f t="shared" si="0"/>
        <v>2.8515538116719794</v>
      </c>
    </row>
    <row r="22" spans="1:10" x14ac:dyDescent="0.25">
      <c r="A22" s="1">
        <v>16</v>
      </c>
      <c r="B22" s="1">
        <v>9</v>
      </c>
      <c r="C22" s="1">
        <v>25.347377999999999</v>
      </c>
      <c r="D22" s="1">
        <v>5.0000000000000004E-6</v>
      </c>
      <c r="E22" s="1">
        <v>49.760663999999998</v>
      </c>
      <c r="F22" s="1">
        <v>2.8236780000000001</v>
      </c>
      <c r="G22" s="1">
        <v>0.31374200000000002</v>
      </c>
      <c r="H22" s="1">
        <v>0.64585199999999998</v>
      </c>
      <c r="I22" s="1">
        <f>IF(H22&lt;&gt;0,B22/(B22+((1-H22)/H22)),0)</f>
        <v>0.94257198528381569</v>
      </c>
      <c r="J22" s="1">
        <f t="shared" si="0"/>
        <v>2.8236782362176265</v>
      </c>
    </row>
    <row r="23" spans="1:10" x14ac:dyDescent="0.25">
      <c r="A23" s="1">
        <v>16</v>
      </c>
      <c r="B23" s="1">
        <v>10</v>
      </c>
      <c r="C23" s="1">
        <v>25.347377999999999</v>
      </c>
      <c r="D23" s="1">
        <v>5.0000000000000004E-6</v>
      </c>
      <c r="E23" s="1">
        <v>52.942585999999999</v>
      </c>
      <c r="F23" s="1">
        <v>3.0042369999999998</v>
      </c>
      <c r="G23" s="1">
        <v>0.30042400000000002</v>
      </c>
      <c r="H23" s="1">
        <v>0.66713699999999998</v>
      </c>
      <c r="I23" s="1">
        <f>IF(H23&lt;&gt;0,B23/(B23+((1-H23)/H23)),0)</f>
        <v>0.95247688076624515</v>
      </c>
      <c r="J23" s="1">
        <f t="shared" si="0"/>
        <v>3.0042389812024766</v>
      </c>
    </row>
    <row r="24" spans="1:10" x14ac:dyDescent="0.25">
      <c r="A24" s="1">
        <v>16</v>
      </c>
      <c r="B24" s="1">
        <v>11</v>
      </c>
      <c r="C24" s="1">
        <v>25.347377999999999</v>
      </c>
      <c r="D24" s="1">
        <v>5.0000000000000004E-6</v>
      </c>
      <c r="E24" s="1">
        <v>52.598145000000002</v>
      </c>
      <c r="F24" s="1">
        <v>2.9846919999999999</v>
      </c>
      <c r="G24" s="1">
        <v>0.27133600000000002</v>
      </c>
      <c r="H24" s="1">
        <v>0.66495700000000002</v>
      </c>
      <c r="I24" s="1">
        <f>IF(H24&lt;&gt;0,B24/(B24+((1-H24)/H24)),0)</f>
        <v>0.95620106751098433</v>
      </c>
      <c r="J24" s="1">
        <f t="shared" si="0"/>
        <v>2.9846915172082391</v>
      </c>
    </row>
    <row r="25" spans="1:10" x14ac:dyDescent="0.25">
      <c r="A25" s="1">
        <v>16</v>
      </c>
      <c r="B25" s="1">
        <v>12</v>
      </c>
      <c r="C25" s="1">
        <v>25.347377999999999</v>
      </c>
      <c r="D25" s="1">
        <v>5.0000000000000004E-6</v>
      </c>
      <c r="E25" s="1">
        <v>54.931635999999997</v>
      </c>
      <c r="F25" s="1">
        <v>3.1171060000000002</v>
      </c>
      <c r="G25" s="1">
        <v>0.25975900000000002</v>
      </c>
      <c r="H25" s="1">
        <v>0.67918999999999996</v>
      </c>
      <c r="I25" s="1">
        <f>IF(H25&lt;&gt;0,B25/(B25+((1-H25)/H25)),0)</f>
        <v>0.96212884056243064</v>
      </c>
      <c r="J25" s="1">
        <f t="shared" si="0"/>
        <v>3.1171098157788095</v>
      </c>
    </row>
    <row r="26" spans="1:10" x14ac:dyDescent="0.25">
      <c r="A26" s="1">
        <v>32</v>
      </c>
      <c r="B26" s="1">
        <v>1</v>
      </c>
      <c r="C26" s="1">
        <v>25.320688000000001</v>
      </c>
      <c r="D26" s="1">
        <v>5.7000000000000003E-5</v>
      </c>
      <c r="E26" s="1">
        <v>18.023008000000001</v>
      </c>
      <c r="F26" s="1">
        <v>1</v>
      </c>
      <c r="G26" s="1">
        <v>1</v>
      </c>
      <c r="H26" s="1">
        <v>0</v>
      </c>
      <c r="I26" s="1">
        <f>IF(H26&lt;&gt;0,B26/(B26+((1-H26)/H26)),0)</f>
        <v>0</v>
      </c>
      <c r="J26" s="1">
        <f t="shared" si="0"/>
        <v>1</v>
      </c>
    </row>
    <row r="27" spans="1:10" x14ac:dyDescent="0.25">
      <c r="A27" s="1">
        <v>32</v>
      </c>
      <c r="B27" s="1">
        <v>2</v>
      </c>
      <c r="C27" s="1">
        <v>25.320688000000001</v>
      </c>
      <c r="D27" s="1">
        <v>2.9E-5</v>
      </c>
      <c r="E27" s="1">
        <v>35.470405</v>
      </c>
      <c r="F27" s="1">
        <v>1.968062</v>
      </c>
      <c r="G27" s="1">
        <v>0.98403099999999999</v>
      </c>
      <c r="H27" s="1">
        <v>0.98377199999999998</v>
      </c>
      <c r="I27" s="1">
        <f>IF(H27&lt;&gt;0,B27/(B27+((1-H27)/H27)),0)</f>
        <v>0.99181962443264637</v>
      </c>
      <c r="J27" s="1">
        <f t="shared" si="0"/>
        <v>61.62188809465114</v>
      </c>
    </row>
    <row r="28" spans="1:10" x14ac:dyDescent="0.25">
      <c r="A28" s="1">
        <v>32</v>
      </c>
      <c r="B28" s="1">
        <v>3</v>
      </c>
      <c r="C28" s="1">
        <v>25.320688000000001</v>
      </c>
      <c r="D28" s="1">
        <v>2.0999999999999999E-5</v>
      </c>
      <c r="E28" s="1">
        <v>49.801233000000003</v>
      </c>
      <c r="F28" s="1">
        <v>2.7632029999999999</v>
      </c>
      <c r="G28" s="1">
        <v>0.921068</v>
      </c>
      <c r="H28" s="1">
        <v>0.63810100000000003</v>
      </c>
      <c r="I28" s="1">
        <f>IF(H28&lt;&gt;0,B28/(B28+((1-H28)/H28)),0)</f>
        <v>0.84100752042217697</v>
      </c>
      <c r="J28" s="1">
        <f t="shared" si="0"/>
        <v>2.7632018878195299</v>
      </c>
    </row>
    <row r="29" spans="1:10" x14ac:dyDescent="0.25">
      <c r="A29" s="1">
        <v>32</v>
      </c>
      <c r="B29" s="1">
        <v>4</v>
      </c>
      <c r="C29" s="1">
        <v>25.320688000000001</v>
      </c>
      <c r="D29" s="1">
        <v>1.5999999999999999E-5</v>
      </c>
      <c r="E29" s="1">
        <v>65.392627000000005</v>
      </c>
      <c r="F29" s="1">
        <v>3.6282860000000001</v>
      </c>
      <c r="G29" s="1">
        <v>0.90707099999999996</v>
      </c>
      <c r="H29" s="1">
        <v>0.72438800000000003</v>
      </c>
      <c r="I29" s="1">
        <f>IF(H29&lt;&gt;0,B29/(B29+((1-H29)/H29)),0)</f>
        <v>0.91314284417697922</v>
      </c>
      <c r="J29" s="1">
        <f t="shared" si="0"/>
        <v>3.6282890440184032</v>
      </c>
    </row>
    <row r="30" spans="1:10" x14ac:dyDescent="0.25">
      <c r="A30" s="1">
        <v>32</v>
      </c>
      <c r="B30" s="1">
        <v>5</v>
      </c>
      <c r="C30" s="1">
        <v>25.320688000000001</v>
      </c>
      <c r="D30" s="1">
        <v>1.2999999999999999E-5</v>
      </c>
      <c r="E30" s="1">
        <v>76.888925</v>
      </c>
      <c r="F30" s="1">
        <v>4.2661540000000002</v>
      </c>
      <c r="G30" s="1">
        <v>0.85323099999999996</v>
      </c>
      <c r="H30" s="1">
        <v>0.76559699999999997</v>
      </c>
      <c r="I30" s="1">
        <f>IF(H30&lt;&gt;0,B30/(B30+((1-H30)/H30)),0)</f>
        <v>0.94229920923358368</v>
      </c>
      <c r="J30" s="1">
        <f t="shared" si="0"/>
        <v>4.2661570031100275</v>
      </c>
    </row>
    <row r="31" spans="1:10" x14ac:dyDescent="0.25">
      <c r="A31" s="1">
        <v>32</v>
      </c>
      <c r="B31" s="1">
        <v>6</v>
      </c>
      <c r="C31" s="1">
        <v>25.320688000000001</v>
      </c>
      <c r="D31" s="1">
        <v>1.2E-5</v>
      </c>
      <c r="E31" s="1">
        <v>88.727536000000001</v>
      </c>
      <c r="F31" s="1">
        <v>4.9230150000000004</v>
      </c>
      <c r="G31" s="1">
        <v>0.82050199999999995</v>
      </c>
      <c r="H31" s="1">
        <v>0.79687200000000002</v>
      </c>
      <c r="I31" s="1">
        <f>IF(H31&lt;&gt;0,B31/(B31+((1-H31)/H31)),0)</f>
        <v>0.95924692437945891</v>
      </c>
      <c r="J31" s="1">
        <f t="shared" si="0"/>
        <v>4.9230042140916082</v>
      </c>
    </row>
    <row r="32" spans="1:10" x14ac:dyDescent="0.25">
      <c r="A32" s="1">
        <v>32</v>
      </c>
      <c r="B32" s="1">
        <v>7</v>
      </c>
      <c r="C32" s="1">
        <v>25.320688000000001</v>
      </c>
      <c r="D32" s="1">
        <v>1.0000000000000001E-5</v>
      </c>
      <c r="E32" s="1">
        <v>100.247231</v>
      </c>
      <c r="F32" s="1">
        <v>5.5621809999999998</v>
      </c>
      <c r="G32" s="1">
        <v>0.794597</v>
      </c>
      <c r="H32" s="1">
        <v>0.820214</v>
      </c>
      <c r="I32" s="1">
        <f>IF(H32&lt;&gt;0,B32/(B32+((1-H32)/H32)),0)</f>
        <v>0.96963732866047303</v>
      </c>
      <c r="J32" s="1">
        <f t="shared" si="0"/>
        <v>5.5621683557117905</v>
      </c>
    </row>
    <row r="33" spans="1:10" x14ac:dyDescent="0.25">
      <c r="A33" s="1">
        <v>32</v>
      </c>
      <c r="B33" s="1">
        <v>8</v>
      </c>
      <c r="C33" s="1">
        <v>25.320688000000001</v>
      </c>
      <c r="D33" s="1">
        <v>1.4E-5</v>
      </c>
      <c r="E33" s="1">
        <v>73.359463000000005</v>
      </c>
      <c r="F33" s="1">
        <v>4.0703230000000001</v>
      </c>
      <c r="G33" s="1">
        <v>0.50878999999999996</v>
      </c>
      <c r="H33" s="1">
        <v>0.75431899999999996</v>
      </c>
      <c r="I33" s="1">
        <f>IF(H33&lt;&gt;0,B33/(B33+((1-H33)/H33)),0)</f>
        <v>0.96088027307267099</v>
      </c>
      <c r="J33" s="1">
        <f t="shared" si="0"/>
        <v>4.0703188280738027</v>
      </c>
    </row>
    <row r="34" spans="1:10" x14ac:dyDescent="0.25">
      <c r="A34" s="1">
        <v>32</v>
      </c>
      <c r="B34" s="1">
        <v>9</v>
      </c>
      <c r="C34" s="1">
        <v>25.320688000000001</v>
      </c>
      <c r="D34" s="1">
        <v>1.2999999999999999E-5</v>
      </c>
      <c r="E34" s="1">
        <v>77.747957999999997</v>
      </c>
      <c r="F34" s="1">
        <v>4.3138170000000002</v>
      </c>
      <c r="G34" s="1">
        <v>0.47931299999999999</v>
      </c>
      <c r="H34" s="1">
        <v>0.76818699999999995</v>
      </c>
      <c r="I34" s="1">
        <f>IF(H34&lt;&gt;0,B34/(B34+((1-H34)/H34)),0)</f>
        <v>0.96755816531140737</v>
      </c>
      <c r="J34" s="1">
        <f t="shared" ref="J34:J65" si="1">1/(1-H34)</f>
        <v>4.3138219168036294</v>
      </c>
    </row>
    <row r="35" spans="1:10" x14ac:dyDescent="0.25">
      <c r="A35" s="1">
        <v>32</v>
      </c>
      <c r="B35" s="1">
        <v>10</v>
      </c>
      <c r="C35" s="1">
        <v>25.320688000000001</v>
      </c>
      <c r="D35" s="1">
        <v>1.2E-5</v>
      </c>
      <c r="E35" s="1">
        <v>85.233459999999994</v>
      </c>
      <c r="F35" s="1">
        <v>4.7291470000000002</v>
      </c>
      <c r="G35" s="1">
        <v>0.47291499999999997</v>
      </c>
      <c r="H35" s="1">
        <v>0.78854500000000005</v>
      </c>
      <c r="I35" s="1">
        <f>IF(H35&lt;&gt;0,B35/(B35+((1-H35)/H35)),0)</f>
        <v>0.9738844657310417</v>
      </c>
      <c r="J35" s="1">
        <f t="shared" si="1"/>
        <v>4.7291385874063048</v>
      </c>
    </row>
    <row r="36" spans="1:10" x14ac:dyDescent="0.25">
      <c r="A36" s="1">
        <v>32</v>
      </c>
      <c r="B36" s="1">
        <v>11</v>
      </c>
      <c r="C36" s="1">
        <v>25.320688000000001</v>
      </c>
      <c r="D36" s="1">
        <v>1.1E-5</v>
      </c>
      <c r="E36" s="1">
        <v>89.478485000000006</v>
      </c>
      <c r="F36" s="1">
        <v>4.9646809999999997</v>
      </c>
      <c r="G36" s="1">
        <v>0.45133499999999999</v>
      </c>
      <c r="H36" s="1">
        <v>0.79857699999999998</v>
      </c>
      <c r="I36" s="1">
        <f>IF(H36&lt;&gt;0,B36/(B36+((1-H36)/H36)),0)</f>
        <v>0.97758422483548979</v>
      </c>
      <c r="J36" s="1">
        <f t="shared" si="1"/>
        <v>4.9646763279268002</v>
      </c>
    </row>
    <row r="37" spans="1:10" x14ac:dyDescent="0.25">
      <c r="A37" s="1">
        <v>32</v>
      </c>
      <c r="B37" s="1">
        <v>12</v>
      </c>
      <c r="C37" s="1">
        <v>25.320688000000001</v>
      </c>
      <c r="D37" s="1">
        <v>1.1E-5</v>
      </c>
      <c r="E37" s="1">
        <v>95.377482999999998</v>
      </c>
      <c r="F37" s="1">
        <v>5.2919850000000004</v>
      </c>
      <c r="G37" s="1">
        <v>0.44099899999999997</v>
      </c>
      <c r="H37" s="1">
        <v>0.81103499999999995</v>
      </c>
      <c r="I37" s="1">
        <f>IF(H37&lt;&gt;0,B37/(B37+((1-H37)/H37)),0)</f>
        <v>0.98095376804750545</v>
      </c>
      <c r="J37" s="1">
        <f t="shared" si="1"/>
        <v>5.2919852882808973</v>
      </c>
    </row>
    <row r="38" spans="1:10" x14ac:dyDescent="0.25">
      <c r="A38" s="1">
        <v>64</v>
      </c>
      <c r="B38" s="1">
        <v>1</v>
      </c>
      <c r="C38" s="1">
        <v>25.314484</v>
      </c>
      <c r="D38" s="1">
        <v>2.2599999999999999E-4</v>
      </c>
      <c r="E38" s="1">
        <v>18.136424000000002</v>
      </c>
      <c r="F38" s="1">
        <v>1</v>
      </c>
      <c r="G38" s="1">
        <v>1</v>
      </c>
      <c r="H38" s="1">
        <v>0</v>
      </c>
      <c r="I38" s="1">
        <f>IF(H38&lt;&gt;0,B38/(B38+((1-H38)/H38)),0)</f>
        <v>0</v>
      </c>
      <c r="J38" s="1">
        <f t="shared" si="1"/>
        <v>1</v>
      </c>
    </row>
    <row r="39" spans="1:10" x14ac:dyDescent="0.25">
      <c r="A39" s="1">
        <v>64</v>
      </c>
      <c r="B39" s="1">
        <v>2</v>
      </c>
      <c r="C39" s="1">
        <v>25.314484</v>
      </c>
      <c r="D39" s="1">
        <v>1.13E-4</v>
      </c>
      <c r="E39" s="1">
        <v>36.112907</v>
      </c>
      <c r="F39" s="1">
        <v>1.9911810000000001</v>
      </c>
      <c r="G39" s="1">
        <v>0.995591</v>
      </c>
      <c r="H39" s="1">
        <v>0.99557099999999998</v>
      </c>
      <c r="I39" s="1">
        <f>IF(H39&lt;&gt;0,B39/(B39+((1-H39)/H39)),0)</f>
        <v>0.99778058510571666</v>
      </c>
      <c r="J39" s="1">
        <f t="shared" si="1"/>
        <v>225.78460149017755</v>
      </c>
    </row>
    <row r="40" spans="1:10" x14ac:dyDescent="0.25">
      <c r="A40" s="1">
        <v>64</v>
      </c>
      <c r="B40" s="1">
        <v>3</v>
      </c>
      <c r="C40" s="1">
        <v>25.314484</v>
      </c>
      <c r="D40" s="1">
        <v>7.7000000000000001E-5</v>
      </c>
      <c r="E40" s="1">
        <v>53.296734000000001</v>
      </c>
      <c r="F40" s="1">
        <v>2.9386570000000001</v>
      </c>
      <c r="G40" s="1">
        <v>0.97955199999999998</v>
      </c>
      <c r="H40" s="1">
        <v>0.65970899999999999</v>
      </c>
      <c r="I40" s="1">
        <f>IF(H40&lt;&gt;0,B40/(B40+((1-H40)/H40)),0)</f>
        <v>0.8532860398599994</v>
      </c>
      <c r="J40" s="1">
        <f t="shared" si="1"/>
        <v>2.9386613222212752</v>
      </c>
    </row>
    <row r="41" spans="1:10" x14ac:dyDescent="0.25">
      <c r="A41" s="1">
        <v>64</v>
      </c>
      <c r="B41" s="1">
        <v>4</v>
      </c>
      <c r="C41" s="1">
        <v>25.314484</v>
      </c>
      <c r="D41" s="1">
        <v>5.8E-5</v>
      </c>
      <c r="E41" s="1">
        <v>70.667242999999999</v>
      </c>
      <c r="F41" s="1">
        <v>3.8964270000000001</v>
      </c>
      <c r="G41" s="1">
        <v>0.97410699999999995</v>
      </c>
      <c r="H41" s="1">
        <v>0.74335499999999999</v>
      </c>
      <c r="I41" s="1">
        <f>IF(H41&lt;&gt;0,B41/(B41+((1-H41)/H41)),0)</f>
        <v>0.92054494259403452</v>
      </c>
      <c r="J41" s="1">
        <f t="shared" si="1"/>
        <v>3.8964328157571742</v>
      </c>
    </row>
    <row r="42" spans="1:10" x14ac:dyDescent="0.25">
      <c r="A42" s="1">
        <v>64</v>
      </c>
      <c r="B42" s="1">
        <v>5</v>
      </c>
      <c r="C42" s="1">
        <v>25.314484</v>
      </c>
      <c r="D42" s="1">
        <v>4.6999999999999997E-5</v>
      </c>
      <c r="E42" s="1">
        <v>86.480385999999996</v>
      </c>
      <c r="F42" s="1">
        <v>4.7683260000000001</v>
      </c>
      <c r="G42" s="1">
        <v>0.95366499999999998</v>
      </c>
      <c r="H42" s="1">
        <v>0.79028299999999996</v>
      </c>
      <c r="I42" s="1">
        <f>IF(H42&lt;&gt;0,B42/(B42+((1-H42)/H42)),0)</f>
        <v>0.94960097396573817</v>
      </c>
      <c r="J42" s="1">
        <f t="shared" si="1"/>
        <v>4.7683306551209474</v>
      </c>
    </row>
    <row r="43" spans="1:10" x14ac:dyDescent="0.25">
      <c r="A43" s="1">
        <v>64</v>
      </c>
      <c r="B43" s="1">
        <v>6</v>
      </c>
      <c r="C43" s="1">
        <v>25.314484</v>
      </c>
      <c r="D43" s="1">
        <v>4.0000000000000003E-5</v>
      </c>
      <c r="E43" s="1">
        <v>103.206611</v>
      </c>
      <c r="F43" s="1">
        <v>5.6905710000000003</v>
      </c>
      <c r="G43" s="1">
        <v>0.94842899999999997</v>
      </c>
      <c r="H43" s="1">
        <v>0.82427099999999998</v>
      </c>
      <c r="I43" s="1">
        <f>IF(H43&lt;&gt;0,B43/(B43+((1-H43)/H43)),0)</f>
        <v>0.96568701056653961</v>
      </c>
      <c r="J43" s="1">
        <f t="shared" si="1"/>
        <v>5.6905803822931897</v>
      </c>
    </row>
    <row r="44" spans="1:10" x14ac:dyDescent="0.25">
      <c r="A44" s="1">
        <v>64</v>
      </c>
      <c r="B44" s="1">
        <v>7</v>
      </c>
      <c r="C44" s="1">
        <v>25.314484</v>
      </c>
      <c r="D44" s="1">
        <v>3.4999999999999997E-5</v>
      </c>
      <c r="E44" s="1">
        <v>118.157179</v>
      </c>
      <c r="F44" s="1">
        <v>6.5149109999999997</v>
      </c>
      <c r="G44" s="1">
        <v>0.93070200000000003</v>
      </c>
      <c r="H44" s="1">
        <v>0.84650599999999998</v>
      </c>
      <c r="I44" s="1">
        <f>IF(H44&lt;&gt;0,B44/(B44+((1-H44)/H44)),0)</f>
        <v>0.97475027290511185</v>
      </c>
      <c r="J44" s="1">
        <f t="shared" si="1"/>
        <v>6.5149126350215631</v>
      </c>
    </row>
    <row r="45" spans="1:10" x14ac:dyDescent="0.25">
      <c r="A45" s="1">
        <v>64</v>
      </c>
      <c r="B45" s="1">
        <v>8</v>
      </c>
      <c r="C45" s="1">
        <v>25.314484</v>
      </c>
      <c r="D45" s="1">
        <v>5.0000000000000002E-5</v>
      </c>
      <c r="E45" s="1">
        <v>82.536623000000006</v>
      </c>
      <c r="F45" s="1">
        <v>4.5508759999999997</v>
      </c>
      <c r="G45" s="1">
        <v>0.56886000000000003</v>
      </c>
      <c r="H45" s="1">
        <v>0.78026200000000001</v>
      </c>
      <c r="I45" s="1">
        <f>IF(H45&lt;&gt;0,B45/(B45+((1-H45)/H45)),0)</f>
        <v>0.9659944839189617</v>
      </c>
      <c r="J45" s="1">
        <f t="shared" si="1"/>
        <v>4.5508742229382264</v>
      </c>
    </row>
    <row r="46" spans="1:10" x14ac:dyDescent="0.25">
      <c r="A46" s="1">
        <v>64</v>
      </c>
      <c r="B46" s="1">
        <v>9</v>
      </c>
      <c r="C46" s="1">
        <v>25.314484</v>
      </c>
      <c r="D46" s="1">
        <v>4.5000000000000003E-5</v>
      </c>
      <c r="E46" s="1">
        <v>90.416646</v>
      </c>
      <c r="F46" s="1">
        <v>4.9853620000000003</v>
      </c>
      <c r="G46" s="1">
        <v>0.553929</v>
      </c>
      <c r="H46" s="1">
        <v>0.79941300000000004</v>
      </c>
      <c r="I46" s="1">
        <f>IF(H46&lt;&gt;0,B46/(B46+((1-H46)/H46)),0)</f>
        <v>0.97287643618166331</v>
      </c>
      <c r="J46" s="1">
        <f t="shared" si="1"/>
        <v>4.9853679450811876</v>
      </c>
    </row>
    <row r="47" spans="1:10" x14ac:dyDescent="0.25">
      <c r="A47" s="1">
        <v>64</v>
      </c>
      <c r="B47" s="1">
        <v>10</v>
      </c>
      <c r="C47" s="1">
        <v>25.314484</v>
      </c>
      <c r="D47" s="1">
        <v>4.1E-5</v>
      </c>
      <c r="E47" s="1">
        <v>99.964690000000004</v>
      </c>
      <c r="F47" s="1">
        <v>5.511819</v>
      </c>
      <c r="G47" s="1">
        <v>0.55118199999999995</v>
      </c>
      <c r="H47" s="1">
        <v>0.81857199999999997</v>
      </c>
      <c r="I47" s="1">
        <f>IF(H47&lt;&gt;0,B47/(B47+((1-H47)/H47)),0)</f>
        <v>0.97831662592797453</v>
      </c>
      <c r="J47" s="1">
        <f t="shared" si="1"/>
        <v>5.5118283837114435</v>
      </c>
    </row>
    <row r="48" spans="1:10" x14ac:dyDescent="0.25">
      <c r="A48" s="1">
        <v>64</v>
      </c>
      <c r="B48" s="1">
        <v>11</v>
      </c>
      <c r="C48" s="1">
        <v>25.314484</v>
      </c>
      <c r="D48" s="1">
        <v>3.8000000000000002E-5</v>
      </c>
      <c r="E48" s="1">
        <v>108.427753</v>
      </c>
      <c r="F48" s="1">
        <v>5.978453</v>
      </c>
      <c r="G48" s="1">
        <v>0.54349599999999998</v>
      </c>
      <c r="H48" s="1">
        <v>0.83273299999999995</v>
      </c>
      <c r="I48" s="1">
        <f>IF(H48&lt;&gt;0,B48/(B48+((1-H48)/H48)),0)</f>
        <v>0.98206700095311306</v>
      </c>
      <c r="J48" s="1">
        <f t="shared" si="1"/>
        <v>5.9784655670275644</v>
      </c>
    </row>
    <row r="49" spans="1:10" x14ac:dyDescent="0.25">
      <c r="A49" s="1">
        <v>64</v>
      </c>
      <c r="B49" s="1">
        <v>12</v>
      </c>
      <c r="C49" s="1">
        <v>25.314484</v>
      </c>
      <c r="D49" s="1">
        <v>3.4999999999999997E-5</v>
      </c>
      <c r="E49" s="1">
        <v>117.181246</v>
      </c>
      <c r="F49" s="1">
        <v>6.4611000000000001</v>
      </c>
      <c r="G49" s="1">
        <v>0.53842500000000004</v>
      </c>
      <c r="H49" s="1">
        <v>0.84522799999999998</v>
      </c>
      <c r="I49" s="1">
        <f>IF(H49&lt;&gt;0,B49/(B49+((1-H49)/H49)),0)</f>
        <v>0.98496995583785907</v>
      </c>
      <c r="J49" s="1">
        <f t="shared" si="1"/>
        <v>6.461116997906597</v>
      </c>
    </row>
    <row r="50" spans="1:10" x14ac:dyDescent="0.25">
      <c r="A50" s="1">
        <v>128</v>
      </c>
      <c r="B50" s="1">
        <v>1</v>
      </c>
      <c r="C50" s="1">
        <v>25.312988000000001</v>
      </c>
      <c r="D50" s="1">
        <v>9.1399999999999999E-4</v>
      </c>
      <c r="E50" s="1">
        <v>17.931559</v>
      </c>
      <c r="F50" s="1">
        <v>1</v>
      </c>
      <c r="G50" s="1">
        <v>1</v>
      </c>
      <c r="H50" s="1">
        <v>0</v>
      </c>
      <c r="I50" s="1">
        <f>IF(H50&lt;&gt;0,B50/(B50+((1-H50)/H50)),0)</f>
        <v>0</v>
      </c>
      <c r="J50" s="1">
        <f t="shared" si="1"/>
        <v>1</v>
      </c>
    </row>
    <row r="51" spans="1:10" x14ac:dyDescent="0.25">
      <c r="A51" s="1">
        <v>128</v>
      </c>
      <c r="B51" s="1">
        <v>2</v>
      </c>
      <c r="C51" s="1">
        <v>25.312988000000001</v>
      </c>
      <c r="D51" s="1">
        <v>4.6000000000000001E-4</v>
      </c>
      <c r="E51" s="1">
        <v>35.594996000000002</v>
      </c>
      <c r="F51" s="1">
        <v>1.9850479999999999</v>
      </c>
      <c r="G51" s="1">
        <v>0.99252399999999996</v>
      </c>
      <c r="H51" s="1">
        <v>0.99246699999999999</v>
      </c>
      <c r="I51" s="1">
        <f>IF(H51&lt;&gt;0,B51/(B51+((1-H51)/H51)),0)</f>
        <v>0.99621925984219561</v>
      </c>
      <c r="J51" s="1">
        <f t="shared" si="1"/>
        <v>132.74923669188883</v>
      </c>
    </row>
    <row r="52" spans="1:10" x14ac:dyDescent="0.25">
      <c r="A52" s="1">
        <v>128</v>
      </c>
      <c r="B52" s="1">
        <v>3</v>
      </c>
      <c r="C52" s="1">
        <v>25.312988000000001</v>
      </c>
      <c r="D52" s="1">
        <v>3.0800000000000001E-4</v>
      </c>
      <c r="E52" s="1">
        <v>53.182982000000003</v>
      </c>
      <c r="F52" s="1">
        <v>2.9658869999999999</v>
      </c>
      <c r="G52" s="1">
        <v>0.98862899999999998</v>
      </c>
      <c r="H52" s="1">
        <v>0.66283300000000001</v>
      </c>
      <c r="I52" s="1">
        <f>IF(H52&lt;&gt;0,B52/(B52+((1-H52)/H52)),0)</f>
        <v>0.85502346424637066</v>
      </c>
      <c r="J52" s="1">
        <f t="shared" si="1"/>
        <v>2.9658893070792813</v>
      </c>
    </row>
    <row r="53" spans="1:10" x14ac:dyDescent="0.25">
      <c r="A53" s="1">
        <v>128</v>
      </c>
      <c r="B53" s="1">
        <v>4</v>
      </c>
      <c r="C53" s="1">
        <v>25.312988000000001</v>
      </c>
      <c r="D53" s="1">
        <v>2.31E-4</v>
      </c>
      <c r="E53" s="1">
        <v>70.826566999999997</v>
      </c>
      <c r="F53" s="1">
        <v>3.9498280000000001</v>
      </c>
      <c r="G53" s="1">
        <v>0.98745700000000003</v>
      </c>
      <c r="H53" s="1">
        <v>0.74682400000000004</v>
      </c>
      <c r="I53" s="1">
        <f>IF(H53&lt;&gt;0,B53/(B53+((1-H53)/H53)),0)</f>
        <v>0.92187064106710381</v>
      </c>
      <c r="J53" s="1">
        <f t="shared" si="1"/>
        <v>3.949821468069644</v>
      </c>
    </row>
    <row r="54" spans="1:10" x14ac:dyDescent="0.25">
      <c r="A54" s="1">
        <v>128</v>
      </c>
      <c r="B54" s="1">
        <v>5</v>
      </c>
      <c r="C54" s="1">
        <v>25.312988000000001</v>
      </c>
      <c r="D54" s="1">
        <v>1.8599999999999999E-4</v>
      </c>
      <c r="E54" s="1">
        <v>88.204374000000001</v>
      </c>
      <c r="F54" s="1">
        <v>4.918946</v>
      </c>
      <c r="G54" s="1">
        <v>0.98378900000000002</v>
      </c>
      <c r="H54" s="1">
        <v>0.79670399999999997</v>
      </c>
      <c r="I54" s="1">
        <f>IF(H54&lt;&gt;0,B54/(B54+((1-H54)/H54)),0)</f>
        <v>0.95144377015851667</v>
      </c>
      <c r="J54" s="1">
        <f t="shared" si="1"/>
        <v>4.9189359357783715</v>
      </c>
    </row>
    <row r="55" spans="1:10" x14ac:dyDescent="0.25">
      <c r="A55" s="1">
        <v>128</v>
      </c>
      <c r="B55" s="1">
        <v>6</v>
      </c>
      <c r="C55" s="1">
        <v>25.312988000000001</v>
      </c>
      <c r="D55" s="1">
        <v>1.55E-4</v>
      </c>
      <c r="E55" s="1">
        <v>105.615641</v>
      </c>
      <c r="F55" s="1">
        <v>5.8899309999999998</v>
      </c>
      <c r="G55" s="1">
        <v>0.98165500000000006</v>
      </c>
      <c r="H55" s="1">
        <v>0.83021900000000004</v>
      </c>
      <c r="I55" s="1">
        <f>IF(H55&lt;&gt;0,B55/(B55+((1-H55)/H55)),0)</f>
        <v>0.96703982357149298</v>
      </c>
      <c r="J55" s="1">
        <f t="shared" si="1"/>
        <v>5.889940570499645</v>
      </c>
    </row>
    <row r="56" spans="1:10" x14ac:dyDescent="0.25">
      <c r="A56" s="1">
        <v>128</v>
      </c>
      <c r="B56" s="1">
        <v>7</v>
      </c>
      <c r="C56" s="1">
        <v>25.312988000000001</v>
      </c>
      <c r="D56" s="1">
        <v>1.34E-4</v>
      </c>
      <c r="E56" s="1">
        <v>122.660303</v>
      </c>
      <c r="F56" s="1">
        <v>6.840471</v>
      </c>
      <c r="G56" s="1">
        <v>0.97721000000000002</v>
      </c>
      <c r="H56" s="1">
        <v>0.85381099999999999</v>
      </c>
      <c r="I56" s="1">
        <f>IF(H56&lt;&gt;0,B56/(B56+((1-H56)/H56)),0)</f>
        <v>0.97612408960117691</v>
      </c>
      <c r="J56" s="1">
        <f t="shared" si="1"/>
        <v>6.8404599525272074</v>
      </c>
    </row>
    <row r="57" spans="1:10" x14ac:dyDescent="0.25">
      <c r="A57" s="1">
        <v>128</v>
      </c>
      <c r="B57" s="1">
        <v>8</v>
      </c>
      <c r="C57" s="1">
        <v>25.312988000000001</v>
      </c>
      <c r="D57" s="1">
        <v>1.93E-4</v>
      </c>
      <c r="E57" s="1">
        <v>84.992153999999999</v>
      </c>
      <c r="F57" s="1">
        <v>4.739808</v>
      </c>
      <c r="G57" s="1">
        <v>0.592476</v>
      </c>
      <c r="H57" s="1">
        <v>0.78902099999999997</v>
      </c>
      <c r="I57" s="1">
        <f>IF(H57&lt;&gt;0,B57/(B57+((1-H57)/H57)),0)</f>
        <v>0.9676568686862338</v>
      </c>
      <c r="J57" s="1">
        <f t="shared" si="1"/>
        <v>4.73980822735912</v>
      </c>
    </row>
    <row r="58" spans="1:10" x14ac:dyDescent="0.25">
      <c r="A58" s="1">
        <v>128</v>
      </c>
      <c r="B58" s="1">
        <v>9</v>
      </c>
      <c r="C58" s="1">
        <v>25.312988000000001</v>
      </c>
      <c r="D58" s="1">
        <v>1.74E-4</v>
      </c>
      <c r="E58" s="1">
        <v>94.103035000000006</v>
      </c>
      <c r="F58" s="1">
        <v>5.2478999999999996</v>
      </c>
      <c r="G58" s="1">
        <v>0.58309999999999995</v>
      </c>
      <c r="H58" s="1">
        <v>0.80944799999999995</v>
      </c>
      <c r="I58" s="1">
        <f>IF(H58&lt;&gt;0,B58/(B58+((1-H58)/H58)),0)</f>
        <v>0.97451008509836823</v>
      </c>
      <c r="J58" s="1">
        <f t="shared" si="1"/>
        <v>5.2479113312901449</v>
      </c>
    </row>
    <row r="59" spans="1:10" x14ac:dyDescent="0.25">
      <c r="A59" s="1">
        <v>128</v>
      </c>
      <c r="B59" s="1">
        <v>10</v>
      </c>
      <c r="C59" s="1">
        <v>25.312988000000001</v>
      </c>
      <c r="D59" s="1">
        <v>1.5699999999999999E-4</v>
      </c>
      <c r="E59" s="1">
        <v>104.62198100000001</v>
      </c>
      <c r="F59" s="1">
        <v>5.834517</v>
      </c>
      <c r="G59" s="1">
        <v>0.58345199999999997</v>
      </c>
      <c r="H59" s="1">
        <v>0.82860599999999995</v>
      </c>
      <c r="I59" s="1">
        <f>IF(H59&lt;&gt;0,B59/(B59+((1-H59)/H59)),0)</f>
        <v>0.9797345631439438</v>
      </c>
      <c r="J59" s="1">
        <f t="shared" si="1"/>
        <v>5.834509959508499</v>
      </c>
    </row>
    <row r="60" spans="1:10" x14ac:dyDescent="0.25">
      <c r="A60" s="1">
        <v>128</v>
      </c>
      <c r="B60" s="1">
        <v>11</v>
      </c>
      <c r="C60" s="1">
        <v>25.312988000000001</v>
      </c>
      <c r="D60" s="1">
        <v>1.4300000000000001E-4</v>
      </c>
      <c r="E60" s="1">
        <v>114.310687</v>
      </c>
      <c r="F60" s="1">
        <v>6.3748329999999997</v>
      </c>
      <c r="G60" s="1">
        <v>0.57952999999999999</v>
      </c>
      <c r="H60" s="1">
        <v>0.84313300000000002</v>
      </c>
      <c r="I60" s="1">
        <f>IF(H60&lt;&gt;0,B60/(B60+((1-H60)/H60)),0)</f>
        <v>0.98336745718790453</v>
      </c>
      <c r="J60" s="1">
        <f t="shared" si="1"/>
        <v>6.3748270828153792</v>
      </c>
    </row>
    <row r="61" spans="1:10" x14ac:dyDescent="0.25">
      <c r="A61" s="1">
        <v>128</v>
      </c>
      <c r="B61" s="1">
        <v>12</v>
      </c>
      <c r="C61" s="1">
        <v>25.312988000000001</v>
      </c>
      <c r="D61" s="1">
        <v>1.3100000000000001E-4</v>
      </c>
      <c r="E61" s="1">
        <v>124.68238700000001</v>
      </c>
      <c r="F61" s="1">
        <v>6.9532379999999998</v>
      </c>
      <c r="G61" s="1">
        <v>0.57943599999999995</v>
      </c>
      <c r="H61" s="1">
        <v>0.856182</v>
      </c>
      <c r="I61" s="1">
        <f>IF(H61&lt;&gt;0,B61/(B61+((1-H61)/H61)),0)</f>
        <v>0.98619524165958117</v>
      </c>
      <c r="J61" s="1">
        <f t="shared" si="1"/>
        <v>6.9532325578161283</v>
      </c>
    </row>
    <row r="62" spans="1:10" x14ac:dyDescent="0.25">
      <c r="A62" s="1">
        <v>256</v>
      </c>
      <c r="B62" s="1">
        <v>1</v>
      </c>
      <c r="C62" s="1">
        <v>25.312621</v>
      </c>
      <c r="D62" s="1">
        <v>3.6389999999999999E-3</v>
      </c>
      <c r="E62" s="1">
        <v>18.010331999999998</v>
      </c>
      <c r="F62" s="1">
        <v>1</v>
      </c>
      <c r="G62" s="1">
        <v>1</v>
      </c>
      <c r="H62" s="1">
        <v>0</v>
      </c>
      <c r="I62" s="1">
        <f>IF(H62&lt;&gt;0,B62/(B62+((1-H62)/H62)),0)</f>
        <v>0</v>
      </c>
      <c r="J62" s="1">
        <f t="shared" si="1"/>
        <v>1</v>
      </c>
    </row>
    <row r="63" spans="1:10" x14ac:dyDescent="0.25">
      <c r="A63" s="1">
        <v>256</v>
      </c>
      <c r="B63" s="1">
        <v>2</v>
      </c>
      <c r="C63" s="1">
        <v>25.312621</v>
      </c>
      <c r="D63" s="1">
        <v>1.8309999999999999E-3</v>
      </c>
      <c r="E63" s="1">
        <v>35.801299999999998</v>
      </c>
      <c r="F63" s="1">
        <v>1.9878199999999999</v>
      </c>
      <c r="G63" s="1">
        <v>0.99390999999999996</v>
      </c>
      <c r="H63" s="1">
        <v>0.99387300000000001</v>
      </c>
      <c r="I63" s="1">
        <f>IF(H63&lt;&gt;0,B63/(B63+((1-H63)/H63)),0)</f>
        <v>0.99692708612835435</v>
      </c>
      <c r="J63" s="1">
        <f t="shared" si="1"/>
        <v>163.21201240411312</v>
      </c>
    </row>
    <row r="64" spans="1:10" x14ac:dyDescent="0.25">
      <c r="A64" s="1">
        <v>256</v>
      </c>
      <c r="B64" s="1">
        <v>3</v>
      </c>
      <c r="C64" s="1">
        <v>25.312621</v>
      </c>
      <c r="D64" s="1">
        <v>1.2260000000000001E-3</v>
      </c>
      <c r="E64" s="1">
        <v>53.446997000000003</v>
      </c>
      <c r="F64" s="1">
        <v>2.9675739999999999</v>
      </c>
      <c r="G64" s="1">
        <v>0.98919100000000004</v>
      </c>
      <c r="H64" s="1">
        <v>0.66302399999999995</v>
      </c>
      <c r="I64" s="1">
        <f>IF(H64&lt;&gt;0,B64/(B64+((1-H64)/H64)),0)</f>
        <v>0.85512938683982442</v>
      </c>
      <c r="J64" s="1">
        <f t="shared" si="1"/>
        <v>2.9675703907696684</v>
      </c>
    </row>
    <row r="65" spans="1:10" x14ac:dyDescent="0.25">
      <c r="A65" s="1">
        <v>256</v>
      </c>
      <c r="B65" s="1">
        <v>4</v>
      </c>
      <c r="C65" s="1">
        <v>25.312621</v>
      </c>
      <c r="D65" s="1">
        <v>9.1799999999999998E-4</v>
      </c>
      <c r="E65" s="1">
        <v>71.355592000000001</v>
      </c>
      <c r="F65" s="1">
        <v>3.9619249999999999</v>
      </c>
      <c r="G65" s="1">
        <v>0.99048099999999994</v>
      </c>
      <c r="H65" s="1">
        <v>0.74759699999999996</v>
      </c>
      <c r="I65" s="1">
        <f>IF(H65&lt;&gt;0,B65/(B65+((1-H65)/H65)),0)</f>
        <v>0.92216488820895337</v>
      </c>
      <c r="J65" s="1">
        <f t="shared" si="1"/>
        <v>3.9619180437633461</v>
      </c>
    </row>
    <row r="66" spans="1:10" x14ac:dyDescent="0.25">
      <c r="A66" s="1">
        <v>256</v>
      </c>
      <c r="B66" s="1">
        <v>5</v>
      </c>
      <c r="C66" s="1">
        <v>25.312621</v>
      </c>
      <c r="D66" s="1">
        <v>7.36E-4</v>
      </c>
      <c r="E66" s="1">
        <v>89.101428999999996</v>
      </c>
      <c r="F66" s="1">
        <v>4.9472399999999999</v>
      </c>
      <c r="G66" s="1">
        <v>0.98944799999999999</v>
      </c>
      <c r="H66" s="1">
        <v>0.79786699999999999</v>
      </c>
      <c r="I66" s="1">
        <f>IF(H66&lt;&gt;0,B66/(B66+((1-H66)/H66)),0)</f>
        <v>0.95177512985903745</v>
      </c>
      <c r="J66" s="1">
        <f t="shared" ref="J66:J97" si="2">1/(1-H66)</f>
        <v>4.9472377098247193</v>
      </c>
    </row>
    <row r="67" spans="1:10" x14ac:dyDescent="0.25">
      <c r="A67" s="1">
        <v>256</v>
      </c>
      <c r="B67" s="1">
        <v>6</v>
      </c>
      <c r="C67" s="1">
        <v>25.312621</v>
      </c>
      <c r="D67" s="1">
        <v>6.1300000000000005E-4</v>
      </c>
      <c r="E67" s="1">
        <v>106.858608</v>
      </c>
      <c r="F67" s="1">
        <v>5.9331839999999998</v>
      </c>
      <c r="G67" s="1">
        <v>0.98886399999999997</v>
      </c>
      <c r="H67" s="1">
        <v>0.83145599999999997</v>
      </c>
      <c r="I67" s="1">
        <f>IF(H67&lt;&gt;0,B67/(B67+((1-H67)/H67)),0)</f>
        <v>0.96731920702385743</v>
      </c>
      <c r="J67" s="1">
        <f t="shared" si="2"/>
        <v>5.9331687867856457</v>
      </c>
    </row>
    <row r="68" spans="1:10" x14ac:dyDescent="0.25">
      <c r="A68" s="1">
        <v>256</v>
      </c>
      <c r="B68" s="1">
        <v>7</v>
      </c>
      <c r="C68" s="1">
        <v>25.312621</v>
      </c>
      <c r="D68" s="1">
        <v>5.2599999999999999E-4</v>
      </c>
      <c r="E68" s="1">
        <v>124.53542899999999</v>
      </c>
      <c r="F68" s="1">
        <v>6.9146660000000004</v>
      </c>
      <c r="G68" s="1">
        <v>0.98780900000000005</v>
      </c>
      <c r="H68" s="1">
        <v>0.85538000000000003</v>
      </c>
      <c r="I68" s="1">
        <f>IF(H68&lt;&gt;0,B68/(B68+((1-H68)/H68)),0)</f>
        <v>0.97641660198164471</v>
      </c>
      <c r="J68" s="1">
        <f t="shared" si="2"/>
        <v>6.9146729359701302</v>
      </c>
    </row>
    <row r="69" spans="1:10" x14ac:dyDescent="0.25">
      <c r="A69" s="1">
        <v>256</v>
      </c>
      <c r="B69" s="1">
        <v>8</v>
      </c>
      <c r="C69" s="1">
        <v>25.312621</v>
      </c>
      <c r="D69" s="1">
        <v>7.6300000000000001E-4</v>
      </c>
      <c r="E69" s="1">
        <v>85.866224000000003</v>
      </c>
      <c r="F69" s="1">
        <v>4.7676090000000002</v>
      </c>
      <c r="G69" s="1">
        <v>0.59595100000000001</v>
      </c>
      <c r="H69" s="1">
        <v>0.79025100000000004</v>
      </c>
      <c r="I69" s="1">
        <f>IF(H69&lt;&gt;0,B69/(B69+((1-H69)/H69)),0)</f>
        <v>0.96788781334026963</v>
      </c>
      <c r="J69" s="1">
        <f t="shared" si="2"/>
        <v>4.7676031828518859</v>
      </c>
    </row>
    <row r="70" spans="1:10" x14ac:dyDescent="0.25">
      <c r="A70" s="1">
        <v>256</v>
      </c>
      <c r="B70" s="1">
        <v>9</v>
      </c>
      <c r="C70" s="1">
        <v>25.312621</v>
      </c>
      <c r="D70" s="1">
        <v>6.5700000000000003E-4</v>
      </c>
      <c r="E70" s="1">
        <v>99.713965999999999</v>
      </c>
      <c r="F70" s="1">
        <v>5.5364870000000002</v>
      </c>
      <c r="G70" s="1">
        <v>0.61516499999999996</v>
      </c>
      <c r="H70" s="1">
        <v>0.81938</v>
      </c>
      <c r="I70" s="1">
        <f>IF(H70&lt;&gt;0,B70/(B70+((1-H70)/H70)),0)</f>
        <v>0.97609278044854819</v>
      </c>
      <c r="J70" s="1">
        <f t="shared" si="2"/>
        <v>5.5364854390432949</v>
      </c>
    </row>
    <row r="71" spans="1:10" x14ac:dyDescent="0.25">
      <c r="A71" s="1">
        <v>256</v>
      </c>
      <c r="B71" s="1">
        <v>10</v>
      </c>
      <c r="C71" s="1">
        <v>25.312621</v>
      </c>
      <c r="D71" s="1">
        <v>6.1399999999999996E-4</v>
      </c>
      <c r="E71" s="1">
        <v>106.68558400000001</v>
      </c>
      <c r="F71" s="1">
        <v>5.9235769999999999</v>
      </c>
      <c r="G71" s="1">
        <v>0.59235800000000005</v>
      </c>
      <c r="H71" s="1">
        <v>0.83118300000000001</v>
      </c>
      <c r="I71" s="1">
        <f>IF(H71&lt;&gt;0,B71/(B71+((1-H71)/H71)),0)</f>
        <v>0.98009385368828572</v>
      </c>
      <c r="J71" s="1">
        <f t="shared" si="2"/>
        <v>5.9235740476373824</v>
      </c>
    </row>
    <row r="72" spans="1:10" x14ac:dyDescent="0.25">
      <c r="A72" s="1">
        <v>256</v>
      </c>
      <c r="B72" s="1">
        <v>11</v>
      </c>
      <c r="C72" s="1">
        <v>25.312621</v>
      </c>
      <c r="D72" s="1">
        <v>5.6099999999999998E-4</v>
      </c>
      <c r="E72" s="1">
        <v>116.92306600000001</v>
      </c>
      <c r="F72" s="1">
        <v>6.492</v>
      </c>
      <c r="G72" s="1">
        <v>0.59018199999999998</v>
      </c>
      <c r="H72" s="1">
        <v>0.84596400000000005</v>
      </c>
      <c r="I72" s="1">
        <f>IF(H72&lt;&gt;0,B72/(B72+((1-H72)/H72)),0)</f>
        <v>0.98371650506784614</v>
      </c>
      <c r="J72" s="1">
        <f t="shared" si="2"/>
        <v>6.4919888857150294</v>
      </c>
    </row>
    <row r="73" spans="1:10" x14ac:dyDescent="0.25">
      <c r="A73" s="1">
        <v>256</v>
      </c>
      <c r="B73" s="1">
        <v>12</v>
      </c>
      <c r="C73" s="1">
        <v>25.312621</v>
      </c>
      <c r="D73" s="1">
        <v>5.13E-4</v>
      </c>
      <c r="E73" s="1">
        <v>127.637306</v>
      </c>
      <c r="F73" s="1">
        <v>7.086894</v>
      </c>
      <c r="G73" s="1">
        <v>0.59057400000000004</v>
      </c>
      <c r="H73" s="1">
        <v>0.85889400000000005</v>
      </c>
      <c r="I73" s="1">
        <f>IF(H73&lt;&gt;0,B73/(B73+((1-H73)/H73)),0)</f>
        <v>0.98649423411589432</v>
      </c>
      <c r="J73" s="1">
        <f t="shared" si="2"/>
        <v>7.0868708630391364</v>
      </c>
    </row>
    <row r="74" spans="1:10" x14ac:dyDescent="0.25">
      <c r="A74" s="1">
        <v>512</v>
      </c>
      <c r="B74" s="1">
        <v>1</v>
      </c>
      <c r="C74" s="1">
        <v>25.312529999999999</v>
      </c>
      <c r="D74" s="1">
        <v>1.4513E-2</v>
      </c>
      <c r="E74" s="1">
        <v>18.06269</v>
      </c>
      <c r="F74" s="1">
        <v>1</v>
      </c>
      <c r="G74" s="1">
        <v>1</v>
      </c>
      <c r="H74" s="1">
        <v>0</v>
      </c>
      <c r="I74" s="1">
        <f>IF(H74&lt;&gt;0,B74/(B74+((1-H74)/H74)),0)</f>
        <v>0</v>
      </c>
      <c r="J74" s="1">
        <f t="shared" si="2"/>
        <v>1</v>
      </c>
    </row>
    <row r="75" spans="1:10" x14ac:dyDescent="0.25">
      <c r="A75" s="1">
        <v>512</v>
      </c>
      <c r="B75" s="1">
        <v>2</v>
      </c>
      <c r="C75" s="1">
        <v>25.312529999999999</v>
      </c>
      <c r="D75" s="1">
        <v>7.332E-3</v>
      </c>
      <c r="E75" s="1">
        <v>35.755386000000001</v>
      </c>
      <c r="F75" s="1">
        <v>1.9795160000000001</v>
      </c>
      <c r="G75" s="1">
        <v>0.98975800000000003</v>
      </c>
      <c r="H75" s="1">
        <v>0.98965199999999998</v>
      </c>
      <c r="I75" s="1">
        <f>IF(H75&lt;&gt;0,B75/(B75+((1-H75)/H75)),0)</f>
        <v>0.99479909049421711</v>
      </c>
      <c r="J75" s="1">
        <f t="shared" si="2"/>
        <v>96.637031310397916</v>
      </c>
    </row>
    <row r="76" spans="1:10" x14ac:dyDescent="0.25">
      <c r="A76" s="1">
        <v>512</v>
      </c>
      <c r="B76" s="1">
        <v>3</v>
      </c>
      <c r="C76" s="1">
        <v>25.312529999999999</v>
      </c>
      <c r="D76" s="1">
        <v>4.8960000000000002E-3</v>
      </c>
      <c r="E76" s="1">
        <v>53.539346999999999</v>
      </c>
      <c r="F76" s="1">
        <v>2.9640849999999999</v>
      </c>
      <c r="G76" s="1">
        <v>0.98802800000000002</v>
      </c>
      <c r="H76" s="1">
        <v>0.66262799999999999</v>
      </c>
      <c r="I76" s="1">
        <f>IF(H76&lt;&gt;0,B76/(B76+((1-H76)/H76)),0)</f>
        <v>0.85490973897067679</v>
      </c>
      <c r="J76" s="1">
        <f t="shared" si="2"/>
        <v>2.9640871204486441</v>
      </c>
    </row>
    <row r="77" spans="1:10" x14ac:dyDescent="0.25">
      <c r="A77" s="1">
        <v>512</v>
      </c>
      <c r="B77" s="1">
        <v>4</v>
      </c>
      <c r="C77" s="1">
        <v>25.312529999999999</v>
      </c>
      <c r="D77" s="1">
        <v>3.676E-3</v>
      </c>
      <c r="E77" s="1">
        <v>71.313867000000002</v>
      </c>
      <c r="F77" s="1">
        <v>3.9481310000000001</v>
      </c>
      <c r="G77" s="1">
        <v>0.98703300000000005</v>
      </c>
      <c r="H77" s="1">
        <v>0.74671600000000005</v>
      </c>
      <c r="I77" s="1">
        <f>IF(H77&lt;&gt;0,B77/(B77+((1-H77)/H77)),0)</f>
        <v>0.9218294966773124</v>
      </c>
      <c r="J77" s="1">
        <f t="shared" si="2"/>
        <v>3.9481372688365637</v>
      </c>
    </row>
    <row r="78" spans="1:10" x14ac:dyDescent="0.25">
      <c r="A78" s="1">
        <v>512</v>
      </c>
      <c r="B78" s="1">
        <v>5</v>
      </c>
      <c r="C78" s="1">
        <v>25.312529999999999</v>
      </c>
      <c r="D78" s="1">
        <v>2.9399999999999999E-3</v>
      </c>
      <c r="E78" s="1">
        <v>89.178381999999999</v>
      </c>
      <c r="F78" s="1">
        <v>4.9371600000000004</v>
      </c>
      <c r="G78" s="1">
        <v>0.98743199999999998</v>
      </c>
      <c r="H78" s="1">
        <v>0.797454</v>
      </c>
      <c r="I78" s="1">
        <f>IF(H78&lt;&gt;0,B78/(B78+((1-H78)/H78)),0)</f>
        <v>0.95165754295654037</v>
      </c>
      <c r="J78" s="1">
        <f t="shared" si="2"/>
        <v>4.9371500794881165</v>
      </c>
    </row>
    <row r="79" spans="1:10" x14ac:dyDescent="0.25">
      <c r="A79" s="1">
        <v>512</v>
      </c>
      <c r="B79" s="1">
        <v>6</v>
      </c>
      <c r="C79" s="1">
        <v>25.312529999999999</v>
      </c>
      <c r="D79" s="1">
        <v>2.4499999999999999E-3</v>
      </c>
      <c r="E79" s="1">
        <v>106.977929</v>
      </c>
      <c r="F79" s="1">
        <v>5.9225909999999997</v>
      </c>
      <c r="G79" s="1">
        <v>0.98709899999999995</v>
      </c>
      <c r="H79" s="1">
        <v>0.83115499999999998</v>
      </c>
      <c r="I79" s="1">
        <f>IF(H79&lt;&gt;0,B79/(B79+((1-H79)/H79)),0)</f>
        <v>0.9672512861790904</v>
      </c>
      <c r="J79" s="1">
        <f t="shared" si="2"/>
        <v>5.9225917261393581</v>
      </c>
    </row>
    <row r="80" spans="1:10" x14ac:dyDescent="0.25">
      <c r="A80" s="1">
        <v>512</v>
      </c>
      <c r="B80" s="1">
        <v>7</v>
      </c>
      <c r="C80" s="1">
        <v>25.312529999999999</v>
      </c>
      <c r="D80" s="1">
        <v>2.1020000000000001E-3</v>
      </c>
      <c r="E80" s="1">
        <v>124.695201</v>
      </c>
      <c r="F80" s="1">
        <v>6.9034680000000002</v>
      </c>
      <c r="G80" s="1">
        <v>0.98621000000000003</v>
      </c>
      <c r="H80" s="1">
        <v>0.85514500000000004</v>
      </c>
      <c r="I80" s="1">
        <f>IF(H80&lt;&gt;0,B80/(B80+((1-H80)/H80)),0)</f>
        <v>0.97637284757301979</v>
      </c>
      <c r="J80" s="1">
        <f t="shared" si="2"/>
        <v>6.9034551793172501</v>
      </c>
    </row>
    <row r="81" spans="1:10" x14ac:dyDescent="0.25">
      <c r="A81" s="1">
        <v>512</v>
      </c>
      <c r="B81" s="1">
        <v>8</v>
      </c>
      <c r="C81" s="1">
        <v>25.312529999999999</v>
      </c>
      <c r="D81" s="1">
        <v>1.8569999999999999E-3</v>
      </c>
      <c r="E81" s="1">
        <v>141.17343199999999</v>
      </c>
      <c r="F81" s="1">
        <v>7.8157480000000001</v>
      </c>
      <c r="G81" s="1">
        <v>0.97696899999999998</v>
      </c>
      <c r="H81" s="1">
        <v>0.87205299999999997</v>
      </c>
      <c r="I81" s="1">
        <f>IF(H81&lt;&gt;0,B81/(B81+((1-H81)/H81)),0)</f>
        <v>0.981990383103585</v>
      </c>
      <c r="J81" s="1">
        <f t="shared" si="2"/>
        <v>7.8157362032716655</v>
      </c>
    </row>
    <row r="82" spans="1:10" x14ac:dyDescent="0.25">
      <c r="A82" s="1">
        <v>512</v>
      </c>
      <c r="B82" s="1">
        <v>9</v>
      </c>
      <c r="C82" s="1">
        <v>25.312529999999999</v>
      </c>
      <c r="D82" s="1">
        <v>2.4510000000000001E-3</v>
      </c>
      <c r="E82" s="1">
        <v>106.948094</v>
      </c>
      <c r="F82" s="1">
        <v>5.9209399999999999</v>
      </c>
      <c r="G82" s="1">
        <v>0.65788199999999997</v>
      </c>
      <c r="H82" s="1">
        <v>0.83110799999999996</v>
      </c>
      <c r="I82" s="1">
        <f>IF(H82&lt;&gt;0,B82/(B82+((1-H82)/H82)),0)</f>
        <v>0.9779193354725616</v>
      </c>
      <c r="J82" s="1">
        <f t="shared" si="2"/>
        <v>5.92094356156597</v>
      </c>
    </row>
    <row r="83" spans="1:10" x14ac:dyDescent="0.25">
      <c r="A83" s="1">
        <v>512</v>
      </c>
      <c r="B83" s="1">
        <v>10</v>
      </c>
      <c r="C83" s="1">
        <v>25.312529999999999</v>
      </c>
      <c r="D83" s="1">
        <v>2.1810000000000002E-3</v>
      </c>
      <c r="E83" s="1">
        <v>120.178853</v>
      </c>
      <c r="F83" s="1">
        <v>6.6534310000000003</v>
      </c>
      <c r="G83" s="1">
        <v>0.66534300000000002</v>
      </c>
      <c r="H83" s="1">
        <v>0.84970199999999996</v>
      </c>
      <c r="I83" s="1">
        <f>IF(H83&lt;&gt;0,B83/(B83+((1-H83)/H83)),0)</f>
        <v>0.98261911959291881</v>
      </c>
      <c r="J83" s="1">
        <f t="shared" si="2"/>
        <v>6.6534484823483995</v>
      </c>
    </row>
    <row r="84" spans="1:10" x14ac:dyDescent="0.25">
      <c r="A84" s="1">
        <v>512</v>
      </c>
      <c r="B84" s="1">
        <v>11</v>
      </c>
      <c r="C84" s="1">
        <v>25.312529999999999</v>
      </c>
      <c r="D84" s="1">
        <v>2.0579999999999999E-3</v>
      </c>
      <c r="E84" s="1">
        <v>127.390874</v>
      </c>
      <c r="F84" s="1">
        <v>7.052708</v>
      </c>
      <c r="G84" s="1">
        <v>0.64115500000000003</v>
      </c>
      <c r="H84" s="1">
        <v>0.85821000000000003</v>
      </c>
      <c r="I84" s="1">
        <f>IF(H84&lt;&gt;0,B84/(B84+((1-H84)/H84)),0)</f>
        <v>0.98520261738032378</v>
      </c>
      <c r="J84" s="1">
        <f t="shared" si="2"/>
        <v>7.0526835460892885</v>
      </c>
    </row>
    <row r="85" spans="1:10" x14ac:dyDescent="0.25">
      <c r="A85" s="1">
        <v>512</v>
      </c>
      <c r="B85" s="1">
        <v>12</v>
      </c>
      <c r="C85" s="1">
        <v>25.312529999999999</v>
      </c>
      <c r="D85" s="1">
        <v>1.8619999999999999E-3</v>
      </c>
      <c r="E85" s="1">
        <v>140.79296099999999</v>
      </c>
      <c r="F85" s="1">
        <v>7.7946840000000002</v>
      </c>
      <c r="G85" s="1">
        <v>0.64955700000000005</v>
      </c>
      <c r="H85" s="1">
        <v>0.87170700000000001</v>
      </c>
      <c r="I85" s="1">
        <f>IF(H85&lt;&gt;0,B85/(B85+((1-H85)/H85)),0)</f>
        <v>0.98788405875390517</v>
      </c>
      <c r="J85" s="1">
        <f t="shared" si="2"/>
        <v>7.7946575417209054</v>
      </c>
    </row>
    <row r="86" spans="1:10" x14ac:dyDescent="0.25">
      <c r="A86" s="1">
        <v>1024</v>
      </c>
      <c r="B86" s="1">
        <v>1</v>
      </c>
      <c r="C86" s="1">
        <v>25.312508000000001</v>
      </c>
      <c r="D86" s="1">
        <v>5.6696999999999997E-2</v>
      </c>
      <c r="E86" s="1">
        <v>18.494472999999999</v>
      </c>
      <c r="F86" s="1">
        <v>1</v>
      </c>
      <c r="G86" s="1">
        <v>1</v>
      </c>
      <c r="H86" s="1">
        <v>0</v>
      </c>
      <c r="I86" s="1">
        <f>IF(H86&lt;&gt;0,B86/(B86+((1-H86)/H86)),0)</f>
        <v>0</v>
      </c>
      <c r="J86" s="1">
        <f t="shared" si="2"/>
        <v>1</v>
      </c>
    </row>
    <row r="87" spans="1:10" x14ac:dyDescent="0.25">
      <c r="A87" s="1">
        <v>1024</v>
      </c>
      <c r="B87" s="1">
        <v>2</v>
      </c>
      <c r="C87" s="1">
        <v>25.312508000000001</v>
      </c>
      <c r="D87" s="1">
        <v>2.929E-2</v>
      </c>
      <c r="E87" s="1">
        <v>35.799556000000003</v>
      </c>
      <c r="F87" s="1">
        <v>1.935689</v>
      </c>
      <c r="G87" s="1">
        <v>0.96784499999999996</v>
      </c>
      <c r="H87" s="1">
        <v>0.96677599999999997</v>
      </c>
      <c r="I87" s="1">
        <f>IF(H87&lt;&gt;0,B87/(B87+((1-H87)/H87)),0)</f>
        <v>0.98310737979312335</v>
      </c>
      <c r="J87" s="1">
        <f t="shared" si="2"/>
        <v>30.098723814110254</v>
      </c>
    </row>
    <row r="88" spans="1:10" x14ac:dyDescent="0.25">
      <c r="A88" s="1">
        <v>1024</v>
      </c>
      <c r="B88" s="1">
        <v>3</v>
      </c>
      <c r="C88" s="1">
        <v>25.312508000000001</v>
      </c>
      <c r="D88" s="1">
        <v>1.9615E-2</v>
      </c>
      <c r="E88" s="1">
        <v>53.456864000000003</v>
      </c>
      <c r="F88" s="1">
        <v>2.8904239999999999</v>
      </c>
      <c r="G88" s="1">
        <v>0.96347499999999997</v>
      </c>
      <c r="H88" s="1">
        <v>0.65403</v>
      </c>
      <c r="I88" s="1">
        <f>IF(H88&lt;&gt;0,B88/(B88+((1-H88)/H88)),0)</f>
        <v>0.85010355016767336</v>
      </c>
      <c r="J88" s="1">
        <f t="shared" si="2"/>
        <v>2.8904240252044975</v>
      </c>
    </row>
    <row r="89" spans="1:10" x14ac:dyDescent="0.25">
      <c r="A89" s="1">
        <v>1024</v>
      </c>
      <c r="B89" s="1">
        <v>4</v>
      </c>
      <c r="C89" s="1">
        <v>25.312508000000001</v>
      </c>
      <c r="D89" s="1">
        <v>1.4709E-2</v>
      </c>
      <c r="E89" s="1">
        <v>71.288833999999994</v>
      </c>
      <c r="F89" s="1">
        <v>3.8546019999999999</v>
      </c>
      <c r="G89" s="1">
        <v>0.96365100000000004</v>
      </c>
      <c r="H89" s="1">
        <v>0.74056999999999995</v>
      </c>
      <c r="I89" s="1">
        <f>IF(H89&lt;&gt;0,B89/(B89+((1-H89)/H89)),0)</f>
        <v>0.91947444059210781</v>
      </c>
      <c r="J89" s="1">
        <f t="shared" si="2"/>
        <v>3.854604324866052</v>
      </c>
    </row>
    <row r="90" spans="1:10" x14ac:dyDescent="0.25">
      <c r="A90" s="1">
        <v>1024</v>
      </c>
      <c r="B90" s="1">
        <v>5</v>
      </c>
      <c r="C90" s="1">
        <v>25.312508000000001</v>
      </c>
      <c r="D90" s="1">
        <v>1.1728000000000001E-2</v>
      </c>
      <c r="E90" s="1">
        <v>89.404590999999996</v>
      </c>
      <c r="F90" s="1">
        <v>4.8341250000000002</v>
      </c>
      <c r="G90" s="1">
        <v>0.96682500000000005</v>
      </c>
      <c r="H90" s="1">
        <v>0.79313699999999998</v>
      </c>
      <c r="I90" s="1">
        <f>IF(H90&lt;&gt;0,B90/(B90+((1-H90)/H90)),0)</f>
        <v>0.95042285912588664</v>
      </c>
      <c r="J90" s="1">
        <f t="shared" si="2"/>
        <v>4.8341172660166389</v>
      </c>
    </row>
    <row r="91" spans="1:10" x14ac:dyDescent="0.25">
      <c r="A91" s="1">
        <v>1024</v>
      </c>
      <c r="B91" s="1">
        <v>6</v>
      </c>
      <c r="C91" s="1">
        <v>25.312508000000001</v>
      </c>
      <c r="D91" s="1">
        <v>9.7870000000000006E-3</v>
      </c>
      <c r="E91" s="1">
        <v>107.135548</v>
      </c>
      <c r="F91" s="1">
        <v>5.7928410000000001</v>
      </c>
      <c r="G91" s="1">
        <v>0.96547400000000005</v>
      </c>
      <c r="H91" s="1">
        <v>0.82737300000000003</v>
      </c>
      <c r="I91" s="1">
        <f>IF(H91&lt;&gt;0,B91/(B91+((1-H91)/H91)),0)</f>
        <v>0.96639448379507731</v>
      </c>
      <c r="J91" s="1">
        <f t="shared" si="2"/>
        <v>5.7928365782872904</v>
      </c>
    </row>
    <row r="92" spans="1:10" x14ac:dyDescent="0.25">
      <c r="A92" s="1">
        <v>1024</v>
      </c>
      <c r="B92" s="1">
        <v>7</v>
      </c>
      <c r="C92" s="1">
        <v>25.312508000000001</v>
      </c>
      <c r="D92" s="1">
        <v>8.3890000000000006E-3</v>
      </c>
      <c r="E92" s="1">
        <v>124.99072</v>
      </c>
      <c r="F92" s="1">
        <v>6.7582740000000001</v>
      </c>
      <c r="G92" s="1">
        <v>0.96546799999999999</v>
      </c>
      <c r="H92" s="1">
        <v>0.85203300000000004</v>
      </c>
      <c r="I92" s="1">
        <f>IF(H92&lt;&gt;0,B92/(B92+((1-H92)/H92)),0)</f>
        <v>0.9757915237693543</v>
      </c>
      <c r="J92" s="1">
        <f t="shared" si="2"/>
        <v>6.7582636668987019</v>
      </c>
    </row>
    <row r="93" spans="1:10" x14ac:dyDescent="0.25">
      <c r="A93" s="1">
        <v>1024</v>
      </c>
      <c r="B93" s="1">
        <v>8</v>
      </c>
      <c r="C93" s="1">
        <v>25.312508000000001</v>
      </c>
      <c r="D93" s="1">
        <v>7.352E-3</v>
      </c>
      <c r="E93" s="1">
        <v>142.62032600000001</v>
      </c>
      <c r="F93" s="1">
        <v>7.7115109999999998</v>
      </c>
      <c r="G93" s="1">
        <v>0.96393899999999999</v>
      </c>
      <c r="H93" s="1">
        <v>0.87032399999999999</v>
      </c>
      <c r="I93" s="1">
        <f>IF(H93&lt;&gt;0,B93/(B93+((1-H93)/H93)),0)</f>
        <v>0.98171586296513336</v>
      </c>
      <c r="J93" s="1">
        <f t="shared" si="2"/>
        <v>7.7115271908448744</v>
      </c>
    </row>
    <row r="94" spans="1:10" x14ac:dyDescent="0.25">
      <c r="A94" s="1">
        <v>1024</v>
      </c>
      <c r="B94" s="1">
        <v>9</v>
      </c>
      <c r="C94" s="1">
        <v>25.312508000000001</v>
      </c>
      <c r="D94" s="1">
        <v>8.2070000000000008E-3</v>
      </c>
      <c r="E94" s="1">
        <v>127.765925</v>
      </c>
      <c r="F94" s="1">
        <v>6.9083300000000003</v>
      </c>
      <c r="G94" s="1">
        <v>0.76759200000000005</v>
      </c>
      <c r="H94" s="1">
        <v>0.85524699999999998</v>
      </c>
      <c r="I94" s="1">
        <f>IF(H94&lt;&gt;0,B94/(B94+((1-H94)/H94)),0)</f>
        <v>0.98154125949888138</v>
      </c>
      <c r="J94" s="1">
        <f t="shared" si="2"/>
        <v>6.9083196894019459</v>
      </c>
    </row>
    <row r="95" spans="1:10" x14ac:dyDescent="0.25">
      <c r="A95" s="1">
        <v>1024</v>
      </c>
      <c r="B95" s="1">
        <v>10</v>
      </c>
      <c r="C95" s="1">
        <v>25.312508000000001</v>
      </c>
      <c r="D95" s="1">
        <v>8.8649999999999996E-3</v>
      </c>
      <c r="E95" s="1">
        <v>118.287398</v>
      </c>
      <c r="F95" s="1">
        <v>6.3958240000000002</v>
      </c>
      <c r="G95" s="1">
        <v>0.63958199999999998</v>
      </c>
      <c r="H95" s="1">
        <v>0.84364799999999995</v>
      </c>
      <c r="I95" s="1">
        <f>IF(H95&lt;&gt;0,B95/(B95+((1-H95)/H95)),0)</f>
        <v>0.98180436903689039</v>
      </c>
      <c r="J95" s="1">
        <f t="shared" si="2"/>
        <v>6.3958248055669236</v>
      </c>
    </row>
    <row r="96" spans="1:10" x14ac:dyDescent="0.25">
      <c r="A96" s="1">
        <v>1024</v>
      </c>
      <c r="B96" s="1">
        <v>11</v>
      </c>
      <c r="C96" s="1">
        <v>25.312508000000001</v>
      </c>
      <c r="D96" s="1">
        <v>9.0310000000000008E-3</v>
      </c>
      <c r="E96" s="1">
        <v>116.113693</v>
      </c>
      <c r="F96" s="1">
        <v>6.2782920000000004</v>
      </c>
      <c r="G96" s="1">
        <v>0.57075399999999998</v>
      </c>
      <c r="H96" s="1">
        <v>0.84072100000000005</v>
      </c>
      <c r="I96" s="1">
        <f>IF(H96&lt;&gt;0,B96/(B96+((1-H96)/H96)),0)</f>
        <v>0.98306841241983545</v>
      </c>
      <c r="J96" s="1">
        <f t="shared" si="2"/>
        <v>6.2782915513030613</v>
      </c>
    </row>
    <row r="97" spans="1:10" x14ac:dyDescent="0.25">
      <c r="A97" s="1">
        <v>1024</v>
      </c>
      <c r="B97" s="1">
        <v>12</v>
      </c>
      <c r="C97" s="1">
        <v>25.312508000000001</v>
      </c>
      <c r="D97" s="1">
        <v>8.2740000000000001E-3</v>
      </c>
      <c r="E97" s="1">
        <v>126.724599</v>
      </c>
      <c r="F97" s="1">
        <v>6.8520250000000003</v>
      </c>
      <c r="G97" s="1">
        <v>0.57100200000000001</v>
      </c>
      <c r="H97" s="1">
        <v>0.85405799999999998</v>
      </c>
      <c r="I97" s="1">
        <f>IF(H97&lt;&gt;0,B97/(B97+((1-H97)/H97)),0)</f>
        <v>0.98595987662100404</v>
      </c>
      <c r="J97" s="1">
        <f t="shared" si="2"/>
        <v>6.85203711063299</v>
      </c>
    </row>
    <row r="98" spans="1:10" x14ac:dyDescent="0.25">
      <c r="A98" s="1">
        <v>2048</v>
      </c>
      <c r="B98" s="1">
        <v>1</v>
      </c>
      <c r="C98" s="1">
        <v>25.312501999999999</v>
      </c>
      <c r="D98" s="1">
        <v>0.238344</v>
      </c>
      <c r="E98" s="1">
        <v>17.735455999999999</v>
      </c>
      <c r="F98" s="1">
        <v>1</v>
      </c>
      <c r="G98" s="1">
        <v>1</v>
      </c>
      <c r="H98" s="1">
        <v>0</v>
      </c>
      <c r="I98" s="1">
        <f>IF(H98&lt;&gt;0,B98/(B98+((1-H98)/H98)),0)</f>
        <v>0</v>
      </c>
      <c r="J98" s="1">
        <f t="shared" ref="J98:J129" si="3">1/(1-H98)</f>
        <v>1</v>
      </c>
    </row>
    <row r="99" spans="1:10" x14ac:dyDescent="0.25">
      <c r="A99" s="1">
        <v>2048</v>
      </c>
      <c r="B99" s="1">
        <v>2</v>
      </c>
      <c r="C99" s="1">
        <v>25.312501999999999</v>
      </c>
      <c r="D99" s="1">
        <v>0.124477</v>
      </c>
      <c r="E99" s="1">
        <v>33.959195000000001</v>
      </c>
      <c r="F99" s="1">
        <v>1.914763</v>
      </c>
      <c r="G99" s="1">
        <v>0.95738199999999996</v>
      </c>
      <c r="H99" s="1">
        <v>0.955484</v>
      </c>
      <c r="I99" s="1">
        <f>IF(H99&lt;&gt;0,B99/(B99+((1-H99)/H99)),0)</f>
        <v>0.97723530338269182</v>
      </c>
      <c r="J99" s="1">
        <f t="shared" si="3"/>
        <v>22.463833228502111</v>
      </c>
    </row>
    <row r="100" spans="1:10" x14ac:dyDescent="0.25">
      <c r="A100" s="1">
        <v>2048</v>
      </c>
      <c r="B100" s="1">
        <v>3</v>
      </c>
      <c r="C100" s="1">
        <v>25.312501999999999</v>
      </c>
      <c r="D100" s="1">
        <v>8.2944000000000004E-2</v>
      </c>
      <c r="E100" s="1">
        <v>50.963873999999997</v>
      </c>
      <c r="F100" s="1">
        <v>2.8735590000000002</v>
      </c>
      <c r="G100" s="1">
        <v>0.95785299999999995</v>
      </c>
      <c r="H100" s="1">
        <v>0.651999</v>
      </c>
      <c r="I100" s="1">
        <f>IF(H100&lt;&gt;0,B100/(B100+((1-H100)/H100)),0)</f>
        <v>0.84895776819250712</v>
      </c>
      <c r="J100" s="1">
        <f t="shared" si="3"/>
        <v>2.8735549610489626</v>
      </c>
    </row>
    <row r="101" spans="1:10" x14ac:dyDescent="0.25">
      <c r="A101" s="1">
        <v>2048</v>
      </c>
      <c r="B101" s="1">
        <v>4</v>
      </c>
      <c r="C101" s="1">
        <v>25.312501999999999</v>
      </c>
      <c r="D101" s="1">
        <v>6.2132E-2</v>
      </c>
      <c r="E101" s="1">
        <v>68.034717000000001</v>
      </c>
      <c r="F101" s="1">
        <v>3.8360850000000002</v>
      </c>
      <c r="G101" s="1">
        <v>0.95902100000000001</v>
      </c>
      <c r="H101" s="1">
        <v>0.73931800000000003</v>
      </c>
      <c r="I101" s="1">
        <f>IF(H101&lt;&gt;0,B101/(B101+((1-H101)/H101)),0)</f>
        <v>0.91899138396633384</v>
      </c>
      <c r="J101" s="1">
        <f t="shared" si="3"/>
        <v>3.8360914831096897</v>
      </c>
    </row>
    <row r="102" spans="1:10" x14ac:dyDescent="0.25">
      <c r="A102" s="1">
        <v>2048</v>
      </c>
      <c r="B102" s="1">
        <v>5</v>
      </c>
      <c r="C102" s="1">
        <v>25.312501999999999</v>
      </c>
      <c r="D102" s="1">
        <v>4.9772999999999998E-2</v>
      </c>
      <c r="E102" s="1">
        <v>84.928173000000001</v>
      </c>
      <c r="F102" s="1">
        <v>4.7886090000000001</v>
      </c>
      <c r="G102" s="1">
        <v>0.95772199999999996</v>
      </c>
      <c r="H102" s="1">
        <v>0.79117099999999996</v>
      </c>
      <c r="I102" s="1">
        <f>IF(H102&lt;&gt;0,B102/(B102+((1-H102)/H102)),0)</f>
        <v>0.94985718004055053</v>
      </c>
      <c r="J102" s="1">
        <f t="shared" si="3"/>
        <v>4.7886069463532355</v>
      </c>
    </row>
    <row r="103" spans="1:10" x14ac:dyDescent="0.25">
      <c r="A103" s="1">
        <v>2048</v>
      </c>
      <c r="B103" s="1">
        <v>6</v>
      </c>
      <c r="C103" s="1">
        <v>25.312501999999999</v>
      </c>
      <c r="D103" s="1">
        <v>4.1440999999999999E-2</v>
      </c>
      <c r="E103" s="1">
        <v>102.003292</v>
      </c>
      <c r="F103" s="1">
        <v>5.7513769999999997</v>
      </c>
      <c r="G103" s="1">
        <v>0.95856300000000005</v>
      </c>
      <c r="H103" s="1">
        <v>0.826129</v>
      </c>
      <c r="I103" s="1">
        <f>IF(H103&lt;&gt;0,B103/(B103+((1-H103)/H103)),0)</f>
        <v>0.96611127840651612</v>
      </c>
      <c r="J103" s="1">
        <f t="shared" si="3"/>
        <v>5.7513903986288684</v>
      </c>
    </row>
    <row r="104" spans="1:10" x14ac:dyDescent="0.25">
      <c r="A104" s="1">
        <v>2048</v>
      </c>
      <c r="B104" s="1">
        <v>7</v>
      </c>
      <c r="C104" s="1">
        <v>25.312501999999999</v>
      </c>
      <c r="D104" s="1">
        <v>3.5518000000000001E-2</v>
      </c>
      <c r="E104" s="1">
        <v>119.015294</v>
      </c>
      <c r="F104" s="1">
        <v>6.710585</v>
      </c>
      <c r="G104" s="1">
        <v>0.95865500000000003</v>
      </c>
      <c r="H104" s="1">
        <v>0.85098200000000002</v>
      </c>
      <c r="I104" s="1">
        <f>IF(H104&lt;&gt;0,B104/(B104+((1-H104)/H104)),0)</f>
        <v>0.97559439308785678</v>
      </c>
      <c r="J104" s="1">
        <f t="shared" si="3"/>
        <v>6.7105987196177654</v>
      </c>
    </row>
    <row r="105" spans="1:10" x14ac:dyDescent="0.25">
      <c r="A105" s="1">
        <v>2048</v>
      </c>
      <c r="B105" s="1">
        <v>8</v>
      </c>
      <c r="C105" s="1">
        <v>25.312501999999999</v>
      </c>
      <c r="D105" s="1">
        <v>3.5758999999999999E-2</v>
      </c>
      <c r="E105" s="1">
        <v>118.21297</v>
      </c>
      <c r="F105" s="1">
        <v>6.6653469999999997</v>
      </c>
      <c r="G105" s="1">
        <v>0.83316800000000002</v>
      </c>
      <c r="H105" s="1">
        <v>0.84997</v>
      </c>
      <c r="I105" s="1">
        <f>IF(H105&lt;&gt;0,B105/(B105+((1-H105)/H105)),0)</f>
        <v>0.9784122973499918</v>
      </c>
      <c r="J105" s="1">
        <f t="shared" si="3"/>
        <v>6.6653335999466776</v>
      </c>
    </row>
    <row r="106" spans="1:10" x14ac:dyDescent="0.25">
      <c r="A106" s="1">
        <v>2048</v>
      </c>
      <c r="B106" s="1">
        <v>9</v>
      </c>
      <c r="C106" s="1">
        <v>25.312501999999999</v>
      </c>
      <c r="D106" s="1">
        <v>3.8915999999999999E-2</v>
      </c>
      <c r="E106" s="1">
        <v>108.623417</v>
      </c>
      <c r="F106" s="1">
        <v>6.1246470000000004</v>
      </c>
      <c r="G106" s="1">
        <v>0.68051600000000001</v>
      </c>
      <c r="H106" s="1">
        <v>0.83672500000000005</v>
      </c>
      <c r="I106" s="1">
        <f>IF(H106&lt;&gt;0,B106/(B106+((1-H106)/H106)),0)</f>
        <v>0.97877836699680254</v>
      </c>
      <c r="J106" s="1">
        <f t="shared" si="3"/>
        <v>6.1246363497167371</v>
      </c>
    </row>
    <row r="107" spans="1:10" x14ac:dyDescent="0.25">
      <c r="A107" s="1">
        <v>2048</v>
      </c>
      <c r="B107" s="1">
        <v>10</v>
      </c>
      <c r="C107" s="1">
        <v>25.312501999999999</v>
      </c>
      <c r="D107" s="1">
        <v>3.5392E-2</v>
      </c>
      <c r="E107" s="1">
        <v>119.438847</v>
      </c>
      <c r="F107" s="1">
        <v>6.7344670000000004</v>
      </c>
      <c r="G107" s="1">
        <v>0.67344700000000002</v>
      </c>
      <c r="H107" s="1">
        <v>0.85150999999999999</v>
      </c>
      <c r="I107" s="1">
        <f>IF(H107&lt;&gt;0,B107/(B107+((1-H107)/H107)),0)</f>
        <v>0.98286045392268107</v>
      </c>
      <c r="J107" s="1">
        <f t="shared" si="3"/>
        <v>6.7344602330123235</v>
      </c>
    </row>
    <row r="108" spans="1:10" x14ac:dyDescent="0.25">
      <c r="A108" s="1">
        <v>2048</v>
      </c>
      <c r="B108" s="1">
        <v>11</v>
      </c>
      <c r="C108" s="1">
        <v>25.312501999999999</v>
      </c>
      <c r="D108" s="1">
        <v>3.5205E-2</v>
      </c>
      <c r="E108" s="1">
        <v>120.070812</v>
      </c>
      <c r="F108" s="1">
        <v>6.7701000000000002</v>
      </c>
      <c r="G108" s="1">
        <v>0.61546400000000001</v>
      </c>
      <c r="H108" s="1">
        <v>0.85229200000000005</v>
      </c>
      <c r="I108" s="1">
        <f>IF(H108&lt;&gt;0,B108/(B108+((1-H108)/H108)),0)</f>
        <v>0.9844892112923348</v>
      </c>
      <c r="J108" s="1">
        <f t="shared" si="3"/>
        <v>6.7701140087199088</v>
      </c>
    </row>
    <row r="109" spans="1:10" x14ac:dyDescent="0.25">
      <c r="A109" s="1">
        <v>2048</v>
      </c>
      <c r="B109" s="1">
        <v>12</v>
      </c>
      <c r="C109" s="1">
        <v>25.312501999999999</v>
      </c>
      <c r="D109" s="1">
        <v>3.2377000000000003E-2</v>
      </c>
      <c r="E109" s="1">
        <v>130.55945500000001</v>
      </c>
      <c r="F109" s="1">
        <v>7.3614940000000004</v>
      </c>
      <c r="G109" s="1">
        <v>0.61345799999999995</v>
      </c>
      <c r="H109" s="1">
        <v>0.86415799999999998</v>
      </c>
      <c r="I109" s="1">
        <f>IF(H109&lt;&gt;0,B109/(B109+((1-H109)/H109)),0)</f>
        <v>0.98706973274985543</v>
      </c>
      <c r="J109" s="1">
        <f t="shared" si="3"/>
        <v>7.3614934998012389</v>
      </c>
    </row>
    <row r="110" spans="1:10" x14ac:dyDescent="0.25">
      <c r="A110" s="1">
        <v>4096</v>
      </c>
      <c r="B110" s="1">
        <v>1</v>
      </c>
      <c r="C110" s="1">
        <v>25.3125</v>
      </c>
      <c r="D110" s="1">
        <v>0.89849100000000004</v>
      </c>
      <c r="E110" s="1">
        <v>18.672663</v>
      </c>
      <c r="F110" s="1">
        <v>1</v>
      </c>
      <c r="G110" s="1">
        <v>1</v>
      </c>
      <c r="H110" s="1">
        <v>0</v>
      </c>
      <c r="I110" s="1">
        <f>IF(H110&lt;&gt;0,B110/(B110+((1-H110)/H110)),0)</f>
        <v>0</v>
      </c>
      <c r="J110" s="1">
        <f t="shared" si="3"/>
        <v>1</v>
      </c>
    </row>
    <row r="111" spans="1:10" x14ac:dyDescent="0.25">
      <c r="A111" s="1">
        <v>4096</v>
      </c>
      <c r="B111" s="1">
        <v>2</v>
      </c>
      <c r="C111" s="1">
        <v>25.3125</v>
      </c>
      <c r="D111" s="1">
        <v>0.45328299999999999</v>
      </c>
      <c r="E111" s="1">
        <v>37.012656</v>
      </c>
      <c r="F111" s="1">
        <v>1.9821839999999999</v>
      </c>
      <c r="G111" s="1">
        <v>0.99109199999999997</v>
      </c>
      <c r="H111" s="1">
        <v>0.991012</v>
      </c>
      <c r="I111" s="1">
        <f>IF(H111&lt;&gt;0,B111/(B111+((1-H111)/H111)),0)</f>
        <v>0.99548571279329312</v>
      </c>
      <c r="J111" s="1">
        <f t="shared" si="3"/>
        <v>111.25945705384963</v>
      </c>
    </row>
    <row r="112" spans="1:10" x14ac:dyDescent="0.25">
      <c r="A112" s="1">
        <v>4096</v>
      </c>
      <c r="B112" s="1">
        <v>3</v>
      </c>
      <c r="C112" s="1">
        <v>25.3125</v>
      </c>
      <c r="D112" s="1">
        <v>0.30309000000000003</v>
      </c>
      <c r="E112" s="1">
        <v>55.353985000000002</v>
      </c>
      <c r="F112" s="1">
        <v>2.9644400000000002</v>
      </c>
      <c r="G112" s="1">
        <v>0.988147</v>
      </c>
      <c r="H112" s="1">
        <v>0.66266800000000003</v>
      </c>
      <c r="I112" s="1">
        <f>IF(H112&lt;&gt;0,B112/(B112+((1-H112)/H112)),0)</f>
        <v>0.85493193241750864</v>
      </c>
      <c r="J112" s="1">
        <f t="shared" si="3"/>
        <v>2.9644385946189513</v>
      </c>
    </row>
    <row r="113" spans="1:10" x14ac:dyDescent="0.25">
      <c r="A113" s="1">
        <v>4096</v>
      </c>
      <c r="B113" s="1">
        <v>4</v>
      </c>
      <c r="C113" s="1">
        <v>25.3125</v>
      </c>
      <c r="D113" s="1">
        <v>0.23444400000000001</v>
      </c>
      <c r="E113" s="1">
        <v>71.561831999999995</v>
      </c>
      <c r="F113" s="1">
        <v>3.8324379999999998</v>
      </c>
      <c r="G113" s="1">
        <v>0.95811000000000002</v>
      </c>
      <c r="H113" s="1">
        <v>0.73907</v>
      </c>
      <c r="I113" s="1">
        <f>IF(H113&lt;&gt;0,B113/(B113+((1-H113)/H113)),0)</f>
        <v>0.91889556479061052</v>
      </c>
      <c r="J113" s="1">
        <f t="shared" si="3"/>
        <v>3.832445483462998</v>
      </c>
    </row>
    <row r="114" spans="1:10" x14ac:dyDescent="0.25">
      <c r="A114" s="1">
        <v>4096</v>
      </c>
      <c r="B114" s="1">
        <v>5</v>
      </c>
      <c r="C114" s="1">
        <v>25.3125</v>
      </c>
      <c r="D114" s="1">
        <v>0.188695</v>
      </c>
      <c r="E114" s="1">
        <v>88.911996000000002</v>
      </c>
      <c r="F114" s="1">
        <v>4.7616129999999997</v>
      </c>
      <c r="G114" s="1">
        <v>0.95232300000000003</v>
      </c>
      <c r="H114" s="1">
        <v>0.78998699999999999</v>
      </c>
      <c r="I114" s="1">
        <f>IF(H114&lt;&gt;0,B114/(B114+((1-H114)/H114)),0)</f>
        <v>0.94951547471266473</v>
      </c>
      <c r="J114" s="1">
        <f t="shared" si="3"/>
        <v>4.7616099955717024</v>
      </c>
    </row>
    <row r="115" spans="1:10" x14ac:dyDescent="0.25">
      <c r="A115" s="1">
        <v>4096</v>
      </c>
      <c r="B115" s="1">
        <v>6</v>
      </c>
      <c r="C115" s="1">
        <v>25.3125</v>
      </c>
      <c r="D115" s="1">
        <v>0.15654699999999999</v>
      </c>
      <c r="E115" s="1">
        <v>107.170354</v>
      </c>
      <c r="F115" s="1">
        <v>5.7394249999999998</v>
      </c>
      <c r="G115" s="1">
        <v>0.95657099999999995</v>
      </c>
      <c r="H115" s="1">
        <v>0.82576700000000003</v>
      </c>
      <c r="I115" s="1">
        <f>IF(H115&lt;&gt;0,B115/(B115+((1-H115)/H115)),0)</f>
        <v>0.96602873752031404</v>
      </c>
      <c r="J115" s="1">
        <f t="shared" si="3"/>
        <v>5.7394408636710619</v>
      </c>
    </row>
    <row r="116" spans="1:10" x14ac:dyDescent="0.25">
      <c r="A116" s="1">
        <v>4096</v>
      </c>
      <c r="B116" s="1">
        <v>7</v>
      </c>
      <c r="C116" s="1">
        <v>25.3125</v>
      </c>
      <c r="D116" s="1">
        <v>0.13434699999999999</v>
      </c>
      <c r="E116" s="1">
        <v>124.879614</v>
      </c>
      <c r="F116" s="1">
        <v>6.6878310000000001</v>
      </c>
      <c r="G116" s="1">
        <v>0.95540400000000003</v>
      </c>
      <c r="H116" s="1">
        <v>0.85047499999999998</v>
      </c>
      <c r="I116" s="1">
        <f>IF(H116&lt;&gt;0,B116/(B116+((1-H116)/H116)),0)</f>
        <v>0.9754991520355244</v>
      </c>
      <c r="J116" s="1">
        <f t="shared" si="3"/>
        <v>6.6878448419996648</v>
      </c>
    </row>
    <row r="117" spans="1:10" x14ac:dyDescent="0.25">
      <c r="A117" s="1">
        <v>4096</v>
      </c>
      <c r="B117" s="1">
        <v>8</v>
      </c>
      <c r="C117" s="1">
        <v>25.3125</v>
      </c>
      <c r="D117" s="1">
        <v>0.117628</v>
      </c>
      <c r="E117" s="1">
        <v>142.62954300000001</v>
      </c>
      <c r="F117" s="1">
        <v>7.6384150000000002</v>
      </c>
      <c r="G117" s="1">
        <v>0.95480200000000004</v>
      </c>
      <c r="H117" s="1">
        <v>0.86908300000000005</v>
      </c>
      <c r="I117" s="1">
        <f>IF(H117&lt;&gt;0,B117/(B117+((1-H117)/H117)),0)</f>
        <v>0.98151824620908557</v>
      </c>
      <c r="J117" s="1">
        <f t="shared" si="3"/>
        <v>7.6384274005667745</v>
      </c>
    </row>
    <row r="118" spans="1:10" x14ac:dyDescent="0.25">
      <c r="A118" s="1">
        <v>4096</v>
      </c>
      <c r="B118" s="1">
        <v>9</v>
      </c>
      <c r="C118" s="1">
        <v>25.3125</v>
      </c>
      <c r="D118" s="1">
        <v>0.104528</v>
      </c>
      <c r="E118" s="1">
        <v>160.50514999999999</v>
      </c>
      <c r="F118" s="1">
        <v>8.5957290000000004</v>
      </c>
      <c r="G118" s="1">
        <v>0.95508099999999996</v>
      </c>
      <c r="H118" s="1">
        <v>0.88366299999999998</v>
      </c>
      <c r="I118" s="1">
        <f>IF(H118&lt;&gt;0,B118/(B118+((1-H118)/H118)),0)</f>
        <v>0.98558277145092066</v>
      </c>
      <c r="J118" s="1">
        <f t="shared" si="3"/>
        <v>8.5957176134849593</v>
      </c>
    </row>
    <row r="119" spans="1:10" x14ac:dyDescent="0.25">
      <c r="A119" s="1">
        <v>4096</v>
      </c>
      <c r="B119" s="1">
        <v>10</v>
      </c>
      <c r="C119" s="1">
        <v>25.3125</v>
      </c>
      <c r="D119" s="1">
        <v>9.3776999999999999E-2</v>
      </c>
      <c r="E119" s="1">
        <v>178.90475799999999</v>
      </c>
      <c r="F119" s="1">
        <v>9.5811060000000001</v>
      </c>
      <c r="G119" s="1">
        <v>0.95811100000000005</v>
      </c>
      <c r="H119" s="1">
        <v>0.89562799999999998</v>
      </c>
      <c r="I119" s="1">
        <f>IF(H119&lt;&gt;0,B119/(B119+((1-H119)/H119)),0)</f>
        <v>0.98848074067958902</v>
      </c>
      <c r="J119" s="1">
        <f t="shared" si="3"/>
        <v>9.581113708657492</v>
      </c>
    </row>
    <row r="120" spans="1:10" x14ac:dyDescent="0.25">
      <c r="A120" s="1">
        <v>4096</v>
      </c>
      <c r="B120" s="1">
        <v>11</v>
      </c>
      <c r="C120" s="1">
        <v>25.3125</v>
      </c>
      <c r="D120" s="1">
        <v>8.5386000000000004E-2</v>
      </c>
      <c r="E120" s="1">
        <v>196.48692700000001</v>
      </c>
      <c r="F120" s="1">
        <v>10.522705</v>
      </c>
      <c r="G120" s="1">
        <v>0.95660999999999996</v>
      </c>
      <c r="H120" s="1">
        <v>0.90496699999999997</v>
      </c>
      <c r="I120" s="1">
        <f>IF(H120&lt;&gt;0,B120/(B120+((1-H120)/H120)),0)</f>
        <v>0.99054366959313089</v>
      </c>
      <c r="J120" s="1">
        <f t="shared" si="3"/>
        <v>10.522660549493331</v>
      </c>
    </row>
    <row r="121" spans="1:10" x14ac:dyDescent="0.25">
      <c r="A121" s="1">
        <v>4096</v>
      </c>
      <c r="B121" s="1">
        <v>12</v>
      </c>
      <c r="C121" s="1">
        <v>25.3125</v>
      </c>
      <c r="D121" s="1">
        <v>9.4713000000000006E-2</v>
      </c>
      <c r="E121" s="1">
        <v>177.13721200000001</v>
      </c>
      <c r="F121" s="1">
        <v>9.4864460000000008</v>
      </c>
      <c r="G121" s="1">
        <v>0.79053700000000005</v>
      </c>
      <c r="H121" s="1">
        <v>0.89458599999999999</v>
      </c>
      <c r="I121" s="1">
        <f>IF(H121&lt;&gt;0,B121/(B121+((1-H121)/H121)),0)</f>
        <v>0.99027586134371226</v>
      </c>
      <c r="J121" s="1">
        <f t="shared" si="3"/>
        <v>9.4864059802303284</v>
      </c>
    </row>
    <row r="122" spans="1:10" x14ac:dyDescent="0.25">
      <c r="A122" s="1">
        <v>8192</v>
      </c>
      <c r="B122" s="1">
        <v>1</v>
      </c>
      <c r="C122" s="1">
        <v>25.3125</v>
      </c>
      <c r="D122" s="1">
        <v>3.5903659999999999</v>
      </c>
      <c r="E122" s="1">
        <v>18.691369000000002</v>
      </c>
      <c r="F122" s="1">
        <v>1</v>
      </c>
      <c r="G122" s="1">
        <v>1</v>
      </c>
      <c r="H122" s="1">
        <v>0</v>
      </c>
      <c r="I122" s="1">
        <f>IF(H122&lt;&gt;0,B122/(B122+((1-H122)/H122)),0)</f>
        <v>0</v>
      </c>
      <c r="J122" s="1">
        <f t="shared" si="3"/>
        <v>1</v>
      </c>
    </row>
    <row r="123" spans="1:10" x14ac:dyDescent="0.25">
      <c r="A123" s="1">
        <v>8192</v>
      </c>
      <c r="B123" s="1">
        <v>2</v>
      </c>
      <c r="C123" s="1">
        <v>25.3125</v>
      </c>
      <c r="D123" s="1">
        <v>1.8215969999999999</v>
      </c>
      <c r="E123" s="1">
        <v>36.840682000000001</v>
      </c>
      <c r="F123" s="1">
        <v>1.9710000000000001</v>
      </c>
      <c r="G123" s="1">
        <v>0.98550000000000004</v>
      </c>
      <c r="H123" s="1">
        <v>0.985286</v>
      </c>
      <c r="I123" s="1">
        <f>IF(H123&lt;&gt;0,B123/(B123+((1-H123)/H123)),0)</f>
        <v>0.99258847339879497</v>
      </c>
      <c r="J123" s="1">
        <f t="shared" si="3"/>
        <v>67.962484708440911</v>
      </c>
    </row>
    <row r="124" spans="1:10" x14ac:dyDescent="0.25">
      <c r="A124" s="1">
        <v>8192</v>
      </c>
      <c r="B124" s="1">
        <v>3</v>
      </c>
      <c r="C124" s="1">
        <v>25.3125</v>
      </c>
      <c r="D124" s="1">
        <v>1.20377</v>
      </c>
      <c r="E124" s="1">
        <v>55.748910000000002</v>
      </c>
      <c r="F124" s="1">
        <v>2.982602</v>
      </c>
      <c r="G124" s="1">
        <v>0.994201</v>
      </c>
      <c r="H124" s="1">
        <v>0.66472200000000004</v>
      </c>
      <c r="I124" s="1">
        <f>IF(H124&lt;&gt;0,B124/(B124+((1-H124)/H124)),0)</f>
        <v>0.85606951701779477</v>
      </c>
      <c r="J124" s="1">
        <f t="shared" si="3"/>
        <v>2.9825995144327995</v>
      </c>
    </row>
    <row r="125" spans="1:10" x14ac:dyDescent="0.25">
      <c r="A125" s="1">
        <v>8192</v>
      </c>
      <c r="B125" s="1">
        <v>4</v>
      </c>
      <c r="C125" s="1">
        <v>25.3125</v>
      </c>
      <c r="D125" s="1">
        <v>0.93504600000000004</v>
      </c>
      <c r="E125" s="1">
        <v>71.770658999999995</v>
      </c>
      <c r="F125" s="1">
        <v>3.8397749999999999</v>
      </c>
      <c r="G125" s="1">
        <v>0.95994400000000002</v>
      </c>
      <c r="H125" s="1">
        <v>0.739568</v>
      </c>
      <c r="I125" s="1">
        <f>IF(H125&lt;&gt;0,B125/(B125+((1-H125)/H125)),0)</f>
        <v>0.91908793104305342</v>
      </c>
      <c r="J125" s="1">
        <f t="shared" si="3"/>
        <v>3.8397739141119369</v>
      </c>
    </row>
    <row r="126" spans="1:10" x14ac:dyDescent="0.25">
      <c r="A126" s="1">
        <v>8192</v>
      </c>
      <c r="B126" s="1">
        <v>5</v>
      </c>
      <c r="C126" s="1">
        <v>25.3125</v>
      </c>
      <c r="D126" s="1">
        <v>0.75410299999999997</v>
      </c>
      <c r="E126" s="1">
        <v>88.991624999999999</v>
      </c>
      <c r="F126" s="1">
        <v>4.7611080000000001</v>
      </c>
      <c r="G126" s="1">
        <v>0.95222200000000001</v>
      </c>
      <c r="H126" s="1">
        <v>0.78996500000000003</v>
      </c>
      <c r="I126" s="1">
        <f>IF(H126&lt;&gt;0,B126/(B126+((1-H126)/H126)),0)</f>
        <v>0.94950911809532057</v>
      </c>
      <c r="J126" s="1">
        <f t="shared" si="3"/>
        <v>4.7611112433642022</v>
      </c>
    </row>
    <row r="127" spans="1:10" x14ac:dyDescent="0.25">
      <c r="A127" s="1">
        <v>8192</v>
      </c>
      <c r="B127" s="1">
        <v>6</v>
      </c>
      <c r="C127" s="1">
        <v>25.3125</v>
      </c>
      <c r="D127" s="1">
        <v>0.625417</v>
      </c>
      <c r="E127" s="1">
        <v>107.30267000000001</v>
      </c>
      <c r="F127" s="1">
        <v>5.7407599999999999</v>
      </c>
      <c r="G127" s="1">
        <v>0.956793</v>
      </c>
      <c r="H127" s="1">
        <v>0.82580699999999996</v>
      </c>
      <c r="I127" s="1">
        <f>IF(H127&lt;&gt;0,B127/(B127+((1-H127)/H127)),0)</f>
        <v>0.96603786092315613</v>
      </c>
      <c r="J127" s="1">
        <f t="shared" si="3"/>
        <v>5.7407588134999674</v>
      </c>
    </row>
    <row r="128" spans="1:10" x14ac:dyDescent="0.25">
      <c r="A128" s="1">
        <v>8192</v>
      </c>
      <c r="B128" s="1">
        <v>7</v>
      </c>
      <c r="C128" s="1">
        <v>25.3125</v>
      </c>
      <c r="D128" s="1">
        <v>0.537914</v>
      </c>
      <c r="E128" s="1">
        <v>124.757715</v>
      </c>
      <c r="F128" s="1">
        <v>6.6746160000000003</v>
      </c>
      <c r="G128" s="1">
        <v>0.95351699999999995</v>
      </c>
      <c r="H128" s="1">
        <v>0.85017900000000002</v>
      </c>
      <c r="I128" s="1">
        <f>IF(H128&lt;&gt;0,B128/(B128+((1-H128)/H128)),0)</f>
        <v>0.97544350388144774</v>
      </c>
      <c r="J128" s="1">
        <f t="shared" si="3"/>
        <v>6.6746317271944529</v>
      </c>
    </row>
    <row r="129" spans="1:10" x14ac:dyDescent="0.25">
      <c r="A129" s="1">
        <v>8192</v>
      </c>
      <c r="B129" s="1">
        <v>8</v>
      </c>
      <c r="C129" s="1">
        <v>25.3125</v>
      </c>
      <c r="D129" s="1">
        <v>0.47041100000000002</v>
      </c>
      <c r="E129" s="1">
        <v>142.66016200000001</v>
      </c>
      <c r="F129" s="1">
        <v>7.6324079999999999</v>
      </c>
      <c r="G129" s="1">
        <v>0.95405099999999998</v>
      </c>
      <c r="H129" s="1">
        <v>0.86897999999999997</v>
      </c>
      <c r="I129" s="1">
        <f>IF(H129&lt;&gt;0,B129/(B129+((1-H129)/H129)),0)</f>
        <v>0.98150182271003528</v>
      </c>
      <c r="J129" s="1">
        <f t="shared" si="3"/>
        <v>7.6324225309113096</v>
      </c>
    </row>
    <row r="130" spans="1:10" x14ac:dyDescent="0.25">
      <c r="A130" s="1">
        <v>8192</v>
      </c>
      <c r="B130" s="1">
        <v>9</v>
      </c>
      <c r="C130" s="1">
        <v>25.3125</v>
      </c>
      <c r="D130" s="1">
        <v>0.41647499999999998</v>
      </c>
      <c r="E130" s="1">
        <v>161.13538</v>
      </c>
      <c r="F130" s="1">
        <v>8.620844</v>
      </c>
      <c r="G130" s="1">
        <v>0.95787199999999995</v>
      </c>
      <c r="H130" s="1">
        <v>0.88400199999999995</v>
      </c>
      <c r="I130" s="1">
        <f>IF(H130&lt;&gt;0,B130/(B130+((1-H130)/H130)),0)</f>
        <v>0.98562961223069923</v>
      </c>
      <c r="J130" s="1">
        <f t="shared" ref="J130:J145" si="4">1/(1-H130)</f>
        <v>8.6208382903153478</v>
      </c>
    </row>
    <row r="131" spans="1:10" x14ac:dyDescent="0.25">
      <c r="A131" s="1">
        <v>8192</v>
      </c>
      <c r="B131" s="1">
        <v>10</v>
      </c>
      <c r="C131" s="1">
        <v>25.3125</v>
      </c>
      <c r="D131" s="1">
        <v>0.37618200000000002</v>
      </c>
      <c r="E131" s="1">
        <v>178.394713</v>
      </c>
      <c r="F131" s="1">
        <v>9.5442289999999996</v>
      </c>
      <c r="G131" s="1">
        <v>0.95442300000000002</v>
      </c>
      <c r="H131" s="1">
        <v>0.89522500000000005</v>
      </c>
      <c r="I131" s="1">
        <f>IF(H131&lt;&gt;0,B131/(B131+((1-H131)/H131)),0)</f>
        <v>0.98843163179962512</v>
      </c>
      <c r="J131" s="1">
        <f t="shared" si="4"/>
        <v>9.5442615127654538</v>
      </c>
    </row>
    <row r="132" spans="1:10" x14ac:dyDescent="0.25">
      <c r="A132" s="1">
        <v>8192</v>
      </c>
      <c r="B132" s="1">
        <v>11</v>
      </c>
      <c r="C132" s="1">
        <v>25.3125</v>
      </c>
      <c r="D132" s="1">
        <v>0.34118399999999999</v>
      </c>
      <c r="E132" s="1">
        <v>196.694118</v>
      </c>
      <c r="F132" s="1">
        <v>10.523258999999999</v>
      </c>
      <c r="G132" s="1">
        <v>0.95665999999999995</v>
      </c>
      <c r="H132" s="1">
        <v>0.904972</v>
      </c>
      <c r="I132" s="1">
        <f>IF(H132&lt;&gt;0,B132/(B132+((1-H132)/H132)),0)</f>
        <v>0.99054421416716087</v>
      </c>
      <c r="J132" s="1">
        <f t="shared" si="4"/>
        <v>10.523214210548471</v>
      </c>
    </row>
    <row r="133" spans="1:10" x14ac:dyDescent="0.25">
      <c r="A133" s="1">
        <v>8192</v>
      </c>
      <c r="B133" s="1">
        <v>12</v>
      </c>
      <c r="C133" s="1">
        <v>25.3125</v>
      </c>
      <c r="D133" s="1">
        <v>0.381689</v>
      </c>
      <c r="E133" s="1">
        <v>175.820637</v>
      </c>
      <c r="F133" s="1">
        <v>9.4065150000000006</v>
      </c>
      <c r="G133" s="1">
        <v>0.78387600000000002</v>
      </c>
      <c r="H133" s="1">
        <v>0.89369100000000001</v>
      </c>
      <c r="I133" s="1">
        <f>IF(H133&lt;&gt;0,B133/(B133+((1-H133)/H133)),0)</f>
        <v>0.99018438588957336</v>
      </c>
      <c r="J133" s="1">
        <f t="shared" si="4"/>
        <v>9.4065413088261582</v>
      </c>
    </row>
    <row r="134" spans="1:10" x14ac:dyDescent="0.25">
      <c r="A134" s="1">
        <v>16384</v>
      </c>
      <c r="B134" s="1">
        <v>1</v>
      </c>
      <c r="C134" s="1">
        <v>25.3125</v>
      </c>
      <c r="D134" s="1">
        <v>14.351355</v>
      </c>
      <c r="E134" s="1">
        <v>18.704537999999999</v>
      </c>
      <c r="F134" s="1">
        <v>1</v>
      </c>
      <c r="G134" s="1">
        <v>1</v>
      </c>
      <c r="H134" s="1">
        <v>0</v>
      </c>
      <c r="I134" s="1">
        <f>IF(H134&lt;&gt;0,B134/(B134+((1-H134)/H134)),0)</f>
        <v>0</v>
      </c>
      <c r="J134" s="1">
        <f t="shared" si="4"/>
        <v>1</v>
      </c>
    </row>
    <row r="135" spans="1:10" x14ac:dyDescent="0.25">
      <c r="A135" s="1">
        <v>16384</v>
      </c>
      <c r="B135" s="1">
        <v>2</v>
      </c>
      <c r="C135" s="1">
        <v>25.3125</v>
      </c>
      <c r="D135" s="1">
        <v>7.2703490000000004</v>
      </c>
      <c r="E135" s="1">
        <v>36.921951</v>
      </c>
      <c r="F135" s="1">
        <v>1.973957</v>
      </c>
      <c r="G135" s="1">
        <v>0.98697800000000002</v>
      </c>
      <c r="H135" s="1">
        <v>0.98680699999999999</v>
      </c>
      <c r="I135" s="1">
        <f>IF(H135&lt;&gt;0,B135/(B135+((1-H135)/H135)),0)</f>
        <v>0.99335969724286255</v>
      </c>
      <c r="J135" s="1">
        <f t="shared" si="4"/>
        <v>75.797771545516497</v>
      </c>
    </row>
    <row r="136" spans="1:10" x14ac:dyDescent="0.25">
      <c r="A136" s="1">
        <v>16384</v>
      </c>
      <c r="B136" s="1">
        <v>3</v>
      </c>
      <c r="C136" s="1">
        <v>25.3125</v>
      </c>
      <c r="D136" s="1">
        <v>4.819293</v>
      </c>
      <c r="E136" s="1">
        <v>55.700178999999999</v>
      </c>
      <c r="F136" s="1">
        <v>2.977897</v>
      </c>
      <c r="G136" s="1">
        <v>0.99263199999999996</v>
      </c>
      <c r="H136" s="1">
        <v>0.66419300000000003</v>
      </c>
      <c r="I136" s="1">
        <f>IF(H136&lt;&gt;0,B136/(B136+((1-H136)/H136)),0)</f>
        <v>0.85577692014983775</v>
      </c>
      <c r="J136" s="1">
        <f t="shared" si="4"/>
        <v>2.9779009967034638</v>
      </c>
    </row>
    <row r="137" spans="1:10" x14ac:dyDescent="0.25">
      <c r="A137" s="1">
        <v>16384</v>
      </c>
      <c r="B137" s="1">
        <v>4</v>
      </c>
      <c r="C137" s="1">
        <v>25.3125</v>
      </c>
      <c r="D137" s="1">
        <v>3.733241</v>
      </c>
      <c r="E137" s="1">
        <v>71.904141999999993</v>
      </c>
      <c r="F137" s="1">
        <v>3.8442080000000001</v>
      </c>
      <c r="G137" s="1">
        <v>0.96105200000000002</v>
      </c>
      <c r="H137" s="1">
        <v>0.73986799999999997</v>
      </c>
      <c r="I137" s="1">
        <f>IF(H137&lt;&gt;0,B137/(B137+((1-H137)/H137)),0)</f>
        <v>0.91920372816035767</v>
      </c>
      <c r="J137" s="1">
        <f t="shared" si="4"/>
        <v>3.8442021742807495</v>
      </c>
    </row>
    <row r="138" spans="1:10" x14ac:dyDescent="0.25">
      <c r="A138" s="1">
        <v>16384</v>
      </c>
      <c r="B138" s="1">
        <v>5</v>
      </c>
      <c r="C138" s="1">
        <v>25.3125</v>
      </c>
      <c r="D138" s="1">
        <v>2.9972080000000001</v>
      </c>
      <c r="E138" s="1">
        <v>89.561831999999995</v>
      </c>
      <c r="F138" s="1">
        <v>4.7882410000000002</v>
      </c>
      <c r="G138" s="1">
        <v>0.95764800000000005</v>
      </c>
      <c r="H138" s="1">
        <v>0.79115500000000005</v>
      </c>
      <c r="I138" s="1">
        <f>IF(H138&lt;&gt;0,B138/(B138+((1-H138)/H138)),0)</f>
        <v>0.94985256758119596</v>
      </c>
      <c r="J138" s="1">
        <f t="shared" si="4"/>
        <v>4.7882400823577305</v>
      </c>
    </row>
    <row r="139" spans="1:10" x14ac:dyDescent="0.25">
      <c r="A139" s="1">
        <v>16384</v>
      </c>
      <c r="B139" s="1">
        <v>6</v>
      </c>
      <c r="C139" s="1">
        <v>25.3125</v>
      </c>
      <c r="D139" s="1">
        <v>2.506535</v>
      </c>
      <c r="E139" s="1">
        <v>107.094247</v>
      </c>
      <c r="F139" s="1">
        <v>5.7255760000000002</v>
      </c>
      <c r="G139" s="1">
        <v>0.95426299999999997</v>
      </c>
      <c r="H139" s="1">
        <v>0.825345</v>
      </c>
      <c r="I139" s="1">
        <f>IF(H139&lt;&gt;0,B139/(B139+((1-H139)/H139)),0)</f>
        <v>0.96593244225114472</v>
      </c>
      <c r="J139" s="1">
        <f t="shared" si="4"/>
        <v>5.7255732730239615</v>
      </c>
    </row>
    <row r="140" spans="1:10" x14ac:dyDescent="0.25">
      <c r="A140" s="1">
        <v>16384</v>
      </c>
      <c r="B140" s="1">
        <v>7</v>
      </c>
      <c r="C140" s="1">
        <v>25.3125</v>
      </c>
      <c r="D140" s="1">
        <v>2.1465519999999998</v>
      </c>
      <c r="E140" s="1">
        <v>125.054277</v>
      </c>
      <c r="F140" s="1">
        <v>6.685772</v>
      </c>
      <c r="G140" s="1">
        <v>0.95511000000000001</v>
      </c>
      <c r="H140" s="1">
        <v>0.85042899999999999</v>
      </c>
      <c r="I140" s="1">
        <f>IF(H140&lt;&gt;0,B140/(B140+((1-H140)/H140)),0)</f>
        <v>0.97549050613724642</v>
      </c>
      <c r="J140" s="1">
        <f t="shared" si="4"/>
        <v>6.6857880204050248</v>
      </c>
    </row>
    <row r="141" spans="1:10" x14ac:dyDescent="0.25">
      <c r="A141" s="1">
        <v>16384</v>
      </c>
      <c r="B141" s="1">
        <v>8</v>
      </c>
      <c r="C141" s="1">
        <v>25.3125</v>
      </c>
      <c r="D141" s="1">
        <v>1.8780589999999999</v>
      </c>
      <c r="E141" s="1">
        <v>142.932365</v>
      </c>
      <c r="F141" s="1">
        <v>7.6415879999999996</v>
      </c>
      <c r="G141" s="1">
        <v>0.95519799999999999</v>
      </c>
      <c r="H141" s="1">
        <v>0.86913700000000005</v>
      </c>
      <c r="I141" s="1">
        <f>IF(H141&lt;&gt;0,B141/(B141+((1-H141)/H141)),0)</f>
        <v>0.98152685525142092</v>
      </c>
      <c r="J141" s="1">
        <f t="shared" si="4"/>
        <v>7.6415793616224628</v>
      </c>
    </row>
    <row r="142" spans="1:10" x14ac:dyDescent="0.25">
      <c r="A142" s="1">
        <v>16384</v>
      </c>
      <c r="B142" s="1">
        <v>9</v>
      </c>
      <c r="C142" s="1">
        <v>25.3125</v>
      </c>
      <c r="D142" s="1">
        <v>1.66706</v>
      </c>
      <c r="E142" s="1">
        <v>161.02331699999999</v>
      </c>
      <c r="F142" s="1">
        <v>8.608784</v>
      </c>
      <c r="G142" s="1">
        <v>0.95653200000000005</v>
      </c>
      <c r="H142" s="1">
        <v>0.88383999999999996</v>
      </c>
      <c r="I142" s="1">
        <f>IF(H142&lt;&gt;0,B142/(B142+((1-H142)/H142)),0)</f>
        <v>0.98560723206851431</v>
      </c>
      <c r="J142" s="1">
        <f t="shared" si="4"/>
        <v>8.6088154269972428</v>
      </c>
    </row>
    <row r="143" spans="1:10" x14ac:dyDescent="0.25">
      <c r="A143" s="1">
        <v>16384</v>
      </c>
      <c r="B143" s="1">
        <v>10</v>
      </c>
      <c r="C143" s="1">
        <v>25.3125</v>
      </c>
      <c r="D143" s="1">
        <v>1.50657</v>
      </c>
      <c r="E143" s="1">
        <v>178.17652000000001</v>
      </c>
      <c r="F143" s="1">
        <v>9.5258450000000003</v>
      </c>
      <c r="G143" s="1">
        <v>0.95258399999999999</v>
      </c>
      <c r="H143" s="1">
        <v>0.89502199999999998</v>
      </c>
      <c r="I143" s="1">
        <f>IF(H143&lt;&gt;0,B143/(B143+((1-H143)/H143)),0)</f>
        <v>0.98840687967286855</v>
      </c>
      <c r="J143" s="1">
        <f t="shared" si="4"/>
        <v>9.525805406847148</v>
      </c>
    </row>
    <row r="144" spans="1:10" x14ac:dyDescent="0.25">
      <c r="A144" s="1">
        <v>16384</v>
      </c>
      <c r="B144" s="1">
        <v>11</v>
      </c>
      <c r="C144" s="1">
        <v>25.3125</v>
      </c>
      <c r="D144" s="1">
        <v>1.3640680000000001</v>
      </c>
      <c r="E144" s="1">
        <v>196.79043100000001</v>
      </c>
      <c r="F144" s="1">
        <v>10.521000000000001</v>
      </c>
      <c r="G144" s="1">
        <v>0.95645500000000006</v>
      </c>
      <c r="H144" s="1">
        <v>0.90495199999999998</v>
      </c>
      <c r="I144" s="1">
        <f>IF(H144&lt;&gt;0,B144/(B144+((1-H144)/H144)),0)</f>
        <v>0.99054203583852751</v>
      </c>
      <c r="J144" s="1">
        <f t="shared" si="4"/>
        <v>10.520999915831998</v>
      </c>
    </row>
    <row r="145" spans="1:10" x14ac:dyDescent="0.25">
      <c r="A145" s="1">
        <v>16384</v>
      </c>
      <c r="B145" s="1">
        <v>12</v>
      </c>
      <c r="C145" s="1">
        <v>25.3125</v>
      </c>
      <c r="D145" s="1">
        <v>1.513992</v>
      </c>
      <c r="E145" s="1">
        <v>177.30309800000001</v>
      </c>
      <c r="F145" s="1">
        <v>9.4791489999999996</v>
      </c>
      <c r="G145" s="1">
        <v>0.78992899999999999</v>
      </c>
      <c r="H145" s="1">
        <v>0.89450499999999999</v>
      </c>
      <c r="I145" s="1">
        <f>IF(H145&lt;&gt;0,B145/(B145+((1-H145)/H145)),0)</f>
        <v>0.9902675893982732</v>
      </c>
      <c r="J145" s="1">
        <f t="shared" si="4"/>
        <v>9.4791222332811973</v>
      </c>
    </row>
    <row r="146" spans="1:10" x14ac:dyDescent="0.25">
      <c r="E146" s="1"/>
      <c r="F146" s="1"/>
      <c r="G146" s="1"/>
      <c r="H146" s="1"/>
    </row>
    <row r="147" spans="1:10" x14ac:dyDescent="0.25">
      <c r="E147" s="1"/>
      <c r="F147" s="1"/>
      <c r="G147" s="1"/>
      <c r="H147" s="1"/>
    </row>
    <row r="148" spans="1:10" x14ac:dyDescent="0.25">
      <c r="E148" s="1"/>
      <c r="F148" s="1"/>
      <c r="G148" s="1"/>
      <c r="H148" s="1"/>
    </row>
    <row r="149" spans="1:10" x14ac:dyDescent="0.25">
      <c r="E149" s="1"/>
      <c r="F149" s="1"/>
      <c r="G149" s="1"/>
      <c r="H149" s="1"/>
    </row>
    <row r="150" spans="1:10" x14ac:dyDescent="0.25">
      <c r="E150" s="1"/>
      <c r="F150" s="1"/>
      <c r="G150" s="1"/>
      <c r="H150" s="1"/>
    </row>
    <row r="151" spans="1:10" x14ac:dyDescent="0.25">
      <c r="E151" s="1"/>
      <c r="F151" s="1"/>
      <c r="G151" s="1"/>
      <c r="H151" s="1"/>
    </row>
    <row r="152" spans="1:10" x14ac:dyDescent="0.25">
      <c r="E152" s="1"/>
      <c r="F152" s="1"/>
      <c r="G152" s="1"/>
      <c r="H152" s="1"/>
    </row>
    <row r="153" spans="1:10" x14ac:dyDescent="0.25">
      <c r="E153" s="1"/>
      <c r="F153" s="1"/>
      <c r="G153" s="1"/>
      <c r="H153" s="1"/>
    </row>
    <row r="154" spans="1:10" x14ac:dyDescent="0.25">
      <c r="E154" s="1"/>
      <c r="F154" s="1"/>
      <c r="G154" s="1"/>
      <c r="H154" s="1"/>
    </row>
    <row r="155" spans="1:10" x14ac:dyDescent="0.25">
      <c r="E155" s="1"/>
      <c r="F155" s="1"/>
      <c r="G155" s="1"/>
      <c r="H155" s="1"/>
    </row>
    <row r="156" spans="1:10" x14ac:dyDescent="0.25">
      <c r="E156" s="1"/>
      <c r="F156" s="1"/>
      <c r="G156" s="1"/>
      <c r="H156" s="1"/>
    </row>
  </sheetData>
  <conditionalFormatting sqref="G2:G145">
    <cfRule type="cellIs" dxfId="51" priority="3" operator="greaterThan">
      <formula>1</formula>
    </cfRule>
  </conditionalFormatting>
  <conditionalFormatting sqref="H2:I145">
    <cfRule type="cellIs" dxfId="50" priority="1" operator="lessThan">
      <formula>0</formula>
    </cfRule>
    <cfRule type="cellIs" dxfId="49" priority="2" operator="greaterThan">
      <formula>1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showGridLines="0" workbookViewId="0">
      <selection sqref="A1:A1048576"/>
    </sheetView>
  </sheetViews>
  <sheetFormatPr defaultRowHeight="15" x14ac:dyDescent="0.25"/>
  <cols>
    <col min="1" max="1" width="3.7109375" bestFit="1" customWidth="1"/>
    <col min="2" max="2" width="6" style="1" bestFit="1" customWidth="1"/>
    <col min="3" max="7" width="10" bestFit="1" customWidth="1"/>
    <col min="8" max="14" width="11" bestFit="1" customWidth="1"/>
  </cols>
  <sheetData>
    <row r="1" spans="1:14" x14ac:dyDescent="0.25">
      <c r="C1" s="5" t="s">
        <v>18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x14ac:dyDescent="0.25"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</row>
    <row r="3" spans="1:14" x14ac:dyDescent="0.25">
      <c r="A3" s="7" t="s">
        <v>17</v>
      </c>
      <c r="B3" s="8">
        <v>8</v>
      </c>
      <c r="C3" s="2">
        <v>16.253423999999999</v>
      </c>
      <c r="D3" s="3">
        <v>24.490190999999999</v>
      </c>
      <c r="E3" s="2">
        <v>23.294737999999999</v>
      </c>
      <c r="F3" s="3">
        <v>25.190424</v>
      </c>
      <c r="G3" s="2">
        <v>23.263195</v>
      </c>
      <c r="H3" s="3">
        <v>25.508343</v>
      </c>
      <c r="I3" s="2">
        <v>21.927083</v>
      </c>
      <c r="J3" s="3">
        <v>21.941085000000001</v>
      </c>
      <c r="K3" s="2">
        <v>19.690394000000001</v>
      </c>
      <c r="L3" s="3">
        <v>20.862015</v>
      </c>
      <c r="M3" s="2">
        <v>19.379435000000001</v>
      </c>
      <c r="N3" s="3">
        <v>18.112672</v>
      </c>
    </row>
    <row r="4" spans="1:14" x14ac:dyDescent="0.25">
      <c r="A4" s="7"/>
      <c r="B4" s="8">
        <v>16</v>
      </c>
      <c r="C4" s="2">
        <v>17.622637999999998</v>
      </c>
      <c r="D4" s="3">
        <v>29.633237000000001</v>
      </c>
      <c r="E4" s="2">
        <v>39.976425999999996</v>
      </c>
      <c r="F4" s="3">
        <v>49.688702999999997</v>
      </c>
      <c r="G4" s="2">
        <v>53.085729000000001</v>
      </c>
      <c r="H4" s="3">
        <v>58.860365999999999</v>
      </c>
      <c r="I4" s="2">
        <v>60.095737999999997</v>
      </c>
      <c r="J4" s="3">
        <v>50.251902999999999</v>
      </c>
      <c r="K4" s="2">
        <v>49.760663999999998</v>
      </c>
      <c r="L4" s="3">
        <v>52.942585999999999</v>
      </c>
      <c r="M4" s="2">
        <v>52.598145000000002</v>
      </c>
      <c r="N4" s="3">
        <v>54.931635999999997</v>
      </c>
    </row>
    <row r="5" spans="1:14" x14ac:dyDescent="0.25">
      <c r="A5" s="7"/>
      <c r="B5" s="8">
        <v>32</v>
      </c>
      <c r="C5" s="2">
        <v>18.023008000000001</v>
      </c>
      <c r="D5" s="3">
        <v>35.470405</v>
      </c>
      <c r="E5" s="2">
        <v>49.801233000000003</v>
      </c>
      <c r="F5" s="3">
        <v>65.392627000000005</v>
      </c>
      <c r="G5" s="2">
        <v>76.888925</v>
      </c>
      <c r="H5" s="3">
        <v>88.727536000000001</v>
      </c>
      <c r="I5" s="2">
        <v>100.247231</v>
      </c>
      <c r="J5" s="3">
        <v>73.359463000000005</v>
      </c>
      <c r="K5" s="2">
        <v>77.747957999999997</v>
      </c>
      <c r="L5" s="3">
        <v>85.233459999999994</v>
      </c>
      <c r="M5" s="2">
        <v>89.478485000000006</v>
      </c>
      <c r="N5" s="3">
        <v>95.377482999999998</v>
      </c>
    </row>
    <row r="6" spans="1:14" x14ac:dyDescent="0.25">
      <c r="A6" s="7"/>
      <c r="B6" s="8">
        <v>64</v>
      </c>
      <c r="C6" s="2">
        <v>18.136424000000002</v>
      </c>
      <c r="D6" s="3">
        <v>36.112907</v>
      </c>
      <c r="E6" s="2">
        <v>53.296734000000001</v>
      </c>
      <c r="F6" s="3">
        <v>70.667242999999999</v>
      </c>
      <c r="G6" s="2">
        <v>86.480385999999996</v>
      </c>
      <c r="H6" s="3">
        <v>103.206611</v>
      </c>
      <c r="I6" s="2">
        <v>118.157179</v>
      </c>
      <c r="J6" s="3">
        <v>82.536623000000006</v>
      </c>
      <c r="K6" s="2">
        <v>90.416646</v>
      </c>
      <c r="L6" s="3">
        <v>99.964690000000004</v>
      </c>
      <c r="M6" s="2">
        <v>108.427753</v>
      </c>
      <c r="N6" s="3">
        <v>117.181246</v>
      </c>
    </row>
    <row r="7" spans="1:14" x14ac:dyDescent="0.25">
      <c r="A7" s="7"/>
      <c r="B7" s="8">
        <v>128</v>
      </c>
      <c r="C7" s="2">
        <v>17.931559</v>
      </c>
      <c r="D7" s="3">
        <v>35.594996000000002</v>
      </c>
      <c r="E7" s="2">
        <v>53.182982000000003</v>
      </c>
      <c r="F7" s="3">
        <v>70.826566999999997</v>
      </c>
      <c r="G7" s="2">
        <v>88.204374000000001</v>
      </c>
      <c r="H7" s="3">
        <v>105.615641</v>
      </c>
      <c r="I7" s="2">
        <v>122.660303</v>
      </c>
      <c r="J7" s="3">
        <v>84.992153999999999</v>
      </c>
      <c r="K7" s="2">
        <v>94.103035000000006</v>
      </c>
      <c r="L7" s="3">
        <v>104.62198100000001</v>
      </c>
      <c r="M7" s="2">
        <v>114.310687</v>
      </c>
      <c r="N7" s="3">
        <v>124.68238700000001</v>
      </c>
    </row>
    <row r="8" spans="1:14" x14ac:dyDescent="0.25">
      <c r="A8" s="7"/>
      <c r="B8" s="8">
        <v>256</v>
      </c>
      <c r="C8" s="2">
        <v>18.010331999999998</v>
      </c>
      <c r="D8" s="3">
        <v>35.801299999999998</v>
      </c>
      <c r="E8" s="2">
        <v>53.446997000000003</v>
      </c>
      <c r="F8" s="3">
        <v>71.355592000000001</v>
      </c>
      <c r="G8" s="2">
        <v>89.101428999999996</v>
      </c>
      <c r="H8" s="3">
        <v>106.858608</v>
      </c>
      <c r="I8" s="2">
        <v>124.53542899999999</v>
      </c>
      <c r="J8" s="3">
        <v>85.866224000000003</v>
      </c>
      <c r="K8" s="2">
        <v>99.713965999999999</v>
      </c>
      <c r="L8" s="3">
        <v>106.68558400000001</v>
      </c>
      <c r="M8" s="2">
        <v>116.92306600000001</v>
      </c>
      <c r="N8" s="3">
        <v>127.637306</v>
      </c>
    </row>
    <row r="9" spans="1:14" x14ac:dyDescent="0.25">
      <c r="A9" s="7"/>
      <c r="B9" s="8">
        <v>512</v>
      </c>
      <c r="C9" s="2">
        <v>18.06269</v>
      </c>
      <c r="D9" s="3">
        <v>35.755386000000001</v>
      </c>
      <c r="E9" s="2">
        <v>53.539346999999999</v>
      </c>
      <c r="F9" s="3">
        <v>71.313867000000002</v>
      </c>
      <c r="G9" s="2">
        <v>89.178381999999999</v>
      </c>
      <c r="H9" s="3">
        <v>106.977929</v>
      </c>
      <c r="I9" s="2">
        <v>124.695201</v>
      </c>
      <c r="J9" s="3">
        <v>141.17343199999999</v>
      </c>
      <c r="K9" s="2">
        <v>106.948094</v>
      </c>
      <c r="L9" s="3">
        <v>120.178853</v>
      </c>
      <c r="M9" s="2">
        <v>127.390874</v>
      </c>
      <c r="N9" s="3">
        <v>140.79296099999999</v>
      </c>
    </row>
    <row r="10" spans="1:14" x14ac:dyDescent="0.25">
      <c r="A10" s="7"/>
      <c r="B10" s="8">
        <v>1024</v>
      </c>
      <c r="C10" s="2">
        <v>18.494472999999999</v>
      </c>
      <c r="D10" s="3">
        <v>35.799556000000003</v>
      </c>
      <c r="E10" s="2">
        <v>53.456864000000003</v>
      </c>
      <c r="F10" s="3">
        <v>71.288833999999994</v>
      </c>
      <c r="G10" s="2">
        <v>89.404590999999996</v>
      </c>
      <c r="H10" s="3">
        <v>107.135548</v>
      </c>
      <c r="I10" s="2">
        <v>124.99072</v>
      </c>
      <c r="J10" s="3">
        <v>142.62032600000001</v>
      </c>
      <c r="K10" s="2">
        <v>127.765925</v>
      </c>
      <c r="L10" s="3">
        <v>118.287398</v>
      </c>
      <c r="M10" s="2">
        <v>116.113693</v>
      </c>
      <c r="N10" s="3">
        <v>126.724599</v>
      </c>
    </row>
    <row r="11" spans="1:14" x14ac:dyDescent="0.25">
      <c r="A11" s="7"/>
      <c r="B11" s="8">
        <v>2048</v>
      </c>
      <c r="C11" s="2">
        <v>17.666446443579765</v>
      </c>
      <c r="D11" s="3">
        <v>33.827058054474712</v>
      </c>
      <c r="E11" s="2">
        <v>50.765570988326843</v>
      </c>
      <c r="F11" s="3">
        <v>67.769990474708166</v>
      </c>
      <c r="G11" s="2">
        <v>84.597713182879374</v>
      </c>
      <c r="H11" s="3">
        <v>101.60639203112841</v>
      </c>
      <c r="I11" s="2">
        <v>118.55219947081711</v>
      </c>
      <c r="J11" s="3">
        <v>117.75299735408561</v>
      </c>
      <c r="K11" s="2">
        <v>108.20075778988327</v>
      </c>
      <c r="L11" s="3">
        <v>118.97410440466926</v>
      </c>
      <c r="M11" s="2">
        <v>119.60361039688716</v>
      </c>
      <c r="N11" s="3">
        <v>130.05144155642026</v>
      </c>
    </row>
    <row r="12" spans="1:14" x14ac:dyDescent="0.25">
      <c r="A12" s="7"/>
      <c r="B12" s="8">
        <v>4096</v>
      </c>
      <c r="C12" s="2">
        <v>18.672663</v>
      </c>
      <c r="D12" s="3">
        <v>37.012656</v>
      </c>
      <c r="E12" s="2">
        <v>55.353985000000002</v>
      </c>
      <c r="F12" s="3">
        <v>71.561831999999995</v>
      </c>
      <c r="G12" s="2">
        <v>88.911996000000002</v>
      </c>
      <c r="H12" s="3">
        <v>107.170354</v>
      </c>
      <c r="I12" s="2">
        <v>124.879614</v>
      </c>
      <c r="J12" s="3">
        <v>142.62954300000001</v>
      </c>
      <c r="K12" s="2">
        <v>160.50514999999999</v>
      </c>
      <c r="L12" s="3">
        <v>178.90475799999999</v>
      </c>
      <c r="M12" s="2">
        <v>196.48692700000001</v>
      </c>
      <c r="N12" s="3">
        <v>177.13721200000001</v>
      </c>
    </row>
    <row r="13" spans="1:14" x14ac:dyDescent="0.25">
      <c r="A13" s="7"/>
      <c r="B13" s="8">
        <v>8192</v>
      </c>
      <c r="C13" s="2">
        <v>18.691369000000002</v>
      </c>
      <c r="D13" s="3">
        <v>36.840682000000001</v>
      </c>
      <c r="E13" s="2">
        <v>55.748910000000002</v>
      </c>
      <c r="F13" s="3">
        <v>71.770658999999995</v>
      </c>
      <c r="G13" s="2">
        <v>88.991624999999999</v>
      </c>
      <c r="H13" s="3">
        <v>107.30267000000001</v>
      </c>
      <c r="I13" s="2">
        <v>124.757715</v>
      </c>
      <c r="J13" s="3">
        <v>142.66016200000001</v>
      </c>
      <c r="K13" s="2">
        <v>161.13538</v>
      </c>
      <c r="L13" s="3">
        <v>178.394713</v>
      </c>
      <c r="M13" s="2">
        <v>196.694118</v>
      </c>
      <c r="N13" s="3">
        <v>175.820637</v>
      </c>
    </row>
    <row r="14" spans="1:14" ht="15.75" thickBot="1" x14ac:dyDescent="0.3">
      <c r="A14" s="7"/>
      <c r="B14" s="8">
        <v>16384</v>
      </c>
      <c r="C14" s="2">
        <v>18.704537999999999</v>
      </c>
      <c r="D14" s="3">
        <v>36.921951</v>
      </c>
      <c r="E14" s="2">
        <v>55.700178999999999</v>
      </c>
      <c r="F14" s="3">
        <v>71.904141999999993</v>
      </c>
      <c r="G14" s="2">
        <v>89.561831999999995</v>
      </c>
      <c r="H14" s="3">
        <v>107.094247</v>
      </c>
      <c r="I14" s="2">
        <v>125.054277</v>
      </c>
      <c r="J14" s="3">
        <v>142.932365</v>
      </c>
      <c r="K14" s="2">
        <v>161.02331699999999</v>
      </c>
      <c r="L14" s="3">
        <v>178.17652000000001</v>
      </c>
      <c r="M14" s="2">
        <v>196.79043100000001</v>
      </c>
      <c r="N14" s="4">
        <v>177.30309800000001</v>
      </c>
    </row>
    <row r="56" spans="9:20" x14ac:dyDescent="0.25">
      <c r="I56" s="2">
        <v>17.735455999999999</v>
      </c>
      <c r="J56" s="3">
        <v>33.959195000000001</v>
      </c>
      <c r="K56" s="2">
        <v>50.963873999999997</v>
      </c>
      <c r="L56" s="3">
        <v>68.034717000000001</v>
      </c>
      <c r="M56" s="2">
        <v>84.928173000000001</v>
      </c>
      <c r="N56" s="3">
        <v>102.003292</v>
      </c>
      <c r="O56" s="2">
        <v>119.015294</v>
      </c>
      <c r="P56" s="3">
        <v>118.21297</v>
      </c>
      <c r="Q56" s="2">
        <v>108.623417</v>
      </c>
      <c r="R56" s="3">
        <v>119.438847</v>
      </c>
      <c r="S56" s="2">
        <v>120.070812</v>
      </c>
      <c r="T56" s="3">
        <v>130.55945500000001</v>
      </c>
    </row>
    <row r="57" spans="9:20" x14ac:dyDescent="0.25">
      <c r="I57">
        <f>I56/2048*2056</f>
        <v>17.804735125000001</v>
      </c>
      <c r="J57">
        <f t="shared" ref="J57:T57" si="0">J56/2048*2056</f>
        <v>34.091848105468749</v>
      </c>
      <c r="K57">
        <f t="shared" si="0"/>
        <v>51.162951632812494</v>
      </c>
      <c r="L57">
        <f t="shared" si="0"/>
        <v>68.300477613281245</v>
      </c>
      <c r="M57">
        <f t="shared" si="0"/>
        <v>85.259923675781252</v>
      </c>
      <c r="N57">
        <f t="shared" si="0"/>
        <v>102.40174235937501</v>
      </c>
      <c r="O57">
        <f t="shared" si="0"/>
        <v>119.4801974921875</v>
      </c>
      <c r="P57">
        <f t="shared" si="0"/>
        <v>118.6747394140625</v>
      </c>
      <c r="Q57">
        <f t="shared" si="0"/>
        <v>109.04772722265625</v>
      </c>
      <c r="R57">
        <f t="shared" si="0"/>
        <v>119.90540499609375</v>
      </c>
      <c r="S57">
        <f t="shared" si="0"/>
        <v>120.53983860937501</v>
      </c>
      <c r="T57">
        <f t="shared" si="0"/>
        <v>131.06945287109377</v>
      </c>
    </row>
  </sheetData>
  <mergeCells count="2">
    <mergeCell ref="A3:A14"/>
    <mergeCell ref="C1:N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>
      <selection sqref="A1:N14"/>
    </sheetView>
  </sheetViews>
  <sheetFormatPr defaultRowHeight="15" x14ac:dyDescent="0.25"/>
  <sheetData>
    <row r="1" spans="1:20" x14ac:dyDescent="0.25">
      <c r="C1" s="7" t="s">
        <v>17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20" x14ac:dyDescent="0.25">
      <c r="A2" s="1"/>
      <c r="B2" s="1"/>
      <c r="C2" s="8">
        <v>8</v>
      </c>
      <c r="D2" s="8">
        <v>16</v>
      </c>
      <c r="E2" s="8">
        <v>32</v>
      </c>
      <c r="F2" s="8">
        <v>64</v>
      </c>
      <c r="G2" s="8">
        <v>128</v>
      </c>
      <c r="H2" s="8">
        <v>256</v>
      </c>
      <c r="I2" s="8">
        <v>512</v>
      </c>
      <c r="J2" s="8">
        <v>1024</v>
      </c>
      <c r="K2" s="8">
        <v>2048</v>
      </c>
      <c r="L2" s="8">
        <v>4096</v>
      </c>
      <c r="M2" s="8">
        <v>8192</v>
      </c>
      <c r="N2" s="8">
        <v>16384</v>
      </c>
      <c r="S2" s="2">
        <v>17.735455999999999</v>
      </c>
      <c r="T2">
        <f>S2/2056*2048</f>
        <v>17.666446443579765</v>
      </c>
    </row>
    <row r="3" spans="1:20" x14ac:dyDescent="0.25">
      <c r="A3" s="5" t="s">
        <v>18</v>
      </c>
      <c r="B3" s="6">
        <v>1</v>
      </c>
      <c r="C3" s="2">
        <v>16.253423999999999</v>
      </c>
      <c r="D3" s="2">
        <v>17.622637999999998</v>
      </c>
      <c r="E3" s="2">
        <v>18.023008000000001</v>
      </c>
      <c r="F3" s="2">
        <v>18.136424000000002</v>
      </c>
      <c r="G3" s="2">
        <v>17.931559</v>
      </c>
      <c r="H3" s="2">
        <v>18.010331999999998</v>
      </c>
      <c r="I3" s="2">
        <v>18.06269</v>
      </c>
      <c r="J3" s="2">
        <v>18.494472999999999</v>
      </c>
      <c r="K3" s="2">
        <f>J3*2056/2048</f>
        <v>18.566717035156248</v>
      </c>
      <c r="L3" s="2">
        <v>18.672663</v>
      </c>
      <c r="M3" s="2">
        <v>18.691369000000002</v>
      </c>
      <c r="N3" s="2">
        <v>18.704537999999999</v>
      </c>
      <c r="S3" s="3">
        <v>33.959195000000001</v>
      </c>
      <c r="T3">
        <f t="shared" ref="T3:T13" si="0">S3/2056*2048</f>
        <v>33.827058054474712</v>
      </c>
    </row>
    <row r="4" spans="1:20" x14ac:dyDescent="0.25">
      <c r="A4" s="5"/>
      <c r="B4" s="6">
        <v>2</v>
      </c>
      <c r="C4" s="3">
        <v>24.490190999999999</v>
      </c>
      <c r="D4" s="3">
        <v>29.633237000000001</v>
      </c>
      <c r="E4" s="3">
        <v>35.470405</v>
      </c>
      <c r="F4" s="3">
        <v>36.112907</v>
      </c>
      <c r="G4" s="3">
        <v>35.594996000000002</v>
      </c>
      <c r="H4" s="3">
        <v>35.801299999999998</v>
      </c>
      <c r="I4" s="3">
        <v>35.755386000000001</v>
      </c>
      <c r="J4" s="3">
        <v>35.799556000000003</v>
      </c>
      <c r="K4" s="3">
        <f t="shared" ref="K4:K14" si="1">J4*2056/2048</f>
        <v>35.939398015625002</v>
      </c>
      <c r="L4" s="3">
        <v>37.012656</v>
      </c>
      <c r="M4" s="3">
        <v>36.840682000000001</v>
      </c>
      <c r="N4" s="3">
        <v>36.921951</v>
      </c>
      <c r="S4" s="2">
        <v>50.963873999999997</v>
      </c>
      <c r="T4">
        <f t="shared" si="0"/>
        <v>50.765570988326843</v>
      </c>
    </row>
    <row r="5" spans="1:20" x14ac:dyDescent="0.25">
      <c r="A5" s="5"/>
      <c r="B5" s="6">
        <v>3</v>
      </c>
      <c r="C5" s="2">
        <v>23.294737999999999</v>
      </c>
      <c r="D5" s="2">
        <v>39.976425999999996</v>
      </c>
      <c r="E5" s="2">
        <v>49.801233000000003</v>
      </c>
      <c r="F5" s="2">
        <v>53.296734000000001</v>
      </c>
      <c r="G5" s="2">
        <v>53.182982000000003</v>
      </c>
      <c r="H5" s="2">
        <v>53.446997000000003</v>
      </c>
      <c r="I5" s="2">
        <v>53.539346999999999</v>
      </c>
      <c r="J5" s="2">
        <v>53.456864000000003</v>
      </c>
      <c r="K5" s="2">
        <f t="shared" si="1"/>
        <v>53.665679875000002</v>
      </c>
      <c r="L5" s="2">
        <v>55.353985000000002</v>
      </c>
      <c r="M5" s="2">
        <v>55.748910000000002</v>
      </c>
      <c r="N5" s="2">
        <v>55.700178999999999</v>
      </c>
      <c r="S5" s="3">
        <v>68.034717000000001</v>
      </c>
      <c r="T5">
        <f t="shared" si="0"/>
        <v>67.769990474708166</v>
      </c>
    </row>
    <row r="6" spans="1:20" x14ac:dyDescent="0.25">
      <c r="A6" s="5"/>
      <c r="B6" s="6">
        <v>4</v>
      </c>
      <c r="C6" s="3">
        <v>25.190424</v>
      </c>
      <c r="D6" s="3">
        <v>49.688702999999997</v>
      </c>
      <c r="E6" s="3">
        <v>65.392627000000005</v>
      </c>
      <c r="F6" s="3">
        <v>70.667242999999999</v>
      </c>
      <c r="G6" s="3">
        <v>70.826566999999997</v>
      </c>
      <c r="H6" s="3">
        <v>71.355592000000001</v>
      </c>
      <c r="I6" s="3">
        <v>71.313867000000002</v>
      </c>
      <c r="J6" s="3">
        <v>71.288833999999994</v>
      </c>
      <c r="K6" s="3">
        <f t="shared" si="1"/>
        <v>71.567306007812491</v>
      </c>
      <c r="L6" s="3">
        <v>71.561831999999995</v>
      </c>
      <c r="M6" s="3">
        <v>71.770658999999995</v>
      </c>
      <c r="N6" s="3">
        <v>71.904141999999993</v>
      </c>
      <c r="S6" s="2">
        <v>84.928173000000001</v>
      </c>
      <c r="T6">
        <f t="shared" si="0"/>
        <v>84.597713182879374</v>
      </c>
    </row>
    <row r="7" spans="1:20" x14ac:dyDescent="0.25">
      <c r="A7" s="5"/>
      <c r="B7" s="6">
        <v>5</v>
      </c>
      <c r="C7" s="2">
        <v>23.263195</v>
      </c>
      <c r="D7" s="2">
        <v>53.085729000000001</v>
      </c>
      <c r="E7" s="2">
        <v>76.888925</v>
      </c>
      <c r="F7" s="2">
        <v>86.480385999999996</v>
      </c>
      <c r="G7" s="2">
        <v>88.204374000000001</v>
      </c>
      <c r="H7" s="2">
        <v>89.101428999999996</v>
      </c>
      <c r="I7" s="2">
        <v>89.178381999999999</v>
      </c>
      <c r="J7" s="2">
        <v>89.404590999999996</v>
      </c>
      <c r="K7" s="2">
        <f t="shared" si="1"/>
        <v>89.753827683593741</v>
      </c>
      <c r="L7" s="2">
        <v>88.911996000000002</v>
      </c>
      <c r="M7" s="2">
        <v>88.991624999999999</v>
      </c>
      <c r="N7" s="2">
        <v>89.561831999999995</v>
      </c>
      <c r="S7" s="3">
        <v>102.003292</v>
      </c>
      <c r="T7">
        <f t="shared" si="0"/>
        <v>101.60639203112841</v>
      </c>
    </row>
    <row r="8" spans="1:20" x14ac:dyDescent="0.25">
      <c r="A8" s="5"/>
      <c r="B8" s="6">
        <v>6</v>
      </c>
      <c r="C8" s="3">
        <v>25.508343</v>
      </c>
      <c r="D8" s="3">
        <v>58.860365999999999</v>
      </c>
      <c r="E8" s="3">
        <v>88.727536000000001</v>
      </c>
      <c r="F8" s="3">
        <v>103.206611</v>
      </c>
      <c r="G8" s="3">
        <v>105.615641</v>
      </c>
      <c r="H8" s="3">
        <v>106.858608</v>
      </c>
      <c r="I8" s="3">
        <v>106.977929</v>
      </c>
      <c r="J8" s="3">
        <v>107.135548</v>
      </c>
      <c r="K8" s="3">
        <f t="shared" si="1"/>
        <v>107.55404623437499</v>
      </c>
      <c r="L8" s="3">
        <v>107.170354</v>
      </c>
      <c r="M8" s="3">
        <v>107.30267000000001</v>
      </c>
      <c r="N8" s="3">
        <v>107.094247</v>
      </c>
      <c r="S8" s="2">
        <v>119.015294</v>
      </c>
      <c r="T8">
        <f t="shared" si="0"/>
        <v>118.55219947081711</v>
      </c>
    </row>
    <row r="9" spans="1:20" x14ac:dyDescent="0.25">
      <c r="A9" s="5"/>
      <c r="B9" s="6">
        <v>7</v>
      </c>
      <c r="C9" s="2">
        <v>21.927083</v>
      </c>
      <c r="D9" s="2">
        <v>60.095737999999997</v>
      </c>
      <c r="E9" s="2">
        <v>100.247231</v>
      </c>
      <c r="F9" s="2">
        <v>118.157179</v>
      </c>
      <c r="G9" s="2">
        <v>122.660303</v>
      </c>
      <c r="H9" s="2">
        <v>124.53542899999999</v>
      </c>
      <c r="I9" s="2">
        <v>124.695201</v>
      </c>
      <c r="J9" s="2">
        <v>124.99072</v>
      </c>
      <c r="K9" s="2">
        <f t="shared" si="1"/>
        <v>125.478965</v>
      </c>
      <c r="L9" s="2">
        <v>124.879614</v>
      </c>
      <c r="M9" s="2">
        <v>124.757715</v>
      </c>
      <c r="N9" s="2">
        <v>125.054277</v>
      </c>
      <c r="S9" s="3">
        <v>118.21297</v>
      </c>
      <c r="T9">
        <f t="shared" si="0"/>
        <v>117.75299735408561</v>
      </c>
    </row>
    <row r="10" spans="1:20" x14ac:dyDescent="0.25">
      <c r="A10" s="5"/>
      <c r="B10" s="6">
        <v>8</v>
      </c>
      <c r="C10" s="3">
        <v>21.941085000000001</v>
      </c>
      <c r="D10" s="3">
        <v>50.251902999999999</v>
      </c>
      <c r="E10" s="3">
        <v>73.359463000000005</v>
      </c>
      <c r="F10" s="3">
        <v>82.536623000000006</v>
      </c>
      <c r="G10" s="3">
        <v>84.992153999999999</v>
      </c>
      <c r="H10" s="3">
        <v>85.866224000000003</v>
      </c>
      <c r="I10" s="3">
        <v>141.17343199999999</v>
      </c>
      <c r="J10" s="3">
        <v>142.62032600000001</v>
      </c>
      <c r="K10" s="3">
        <f t="shared" si="1"/>
        <v>143.17743664843749</v>
      </c>
      <c r="L10" s="3">
        <v>142.62954300000001</v>
      </c>
      <c r="M10" s="3">
        <v>142.66016200000001</v>
      </c>
      <c r="N10" s="3">
        <v>142.932365</v>
      </c>
      <c r="S10" s="2">
        <v>108.623417</v>
      </c>
      <c r="T10">
        <f t="shared" si="0"/>
        <v>108.20075778988327</v>
      </c>
    </row>
    <row r="11" spans="1:20" x14ac:dyDescent="0.25">
      <c r="A11" s="5"/>
      <c r="B11" s="6">
        <v>9</v>
      </c>
      <c r="C11" s="2">
        <v>19.690394000000001</v>
      </c>
      <c r="D11" s="2">
        <v>49.760663999999998</v>
      </c>
      <c r="E11" s="2">
        <v>77.747957999999997</v>
      </c>
      <c r="F11" s="2">
        <v>90.416646</v>
      </c>
      <c r="G11" s="2">
        <v>94.103035000000006</v>
      </c>
      <c r="H11" s="2">
        <v>99.713965999999999</v>
      </c>
      <c r="I11" s="2">
        <v>106.948094</v>
      </c>
      <c r="J11" s="2">
        <v>127.765925</v>
      </c>
      <c r="K11" s="2">
        <f t="shared" si="1"/>
        <v>128.26501064453126</v>
      </c>
      <c r="L11" s="2">
        <v>160.50514999999999</v>
      </c>
      <c r="M11" s="2">
        <v>161.13538</v>
      </c>
      <c r="N11" s="2">
        <v>161.02331699999999</v>
      </c>
      <c r="S11" s="3">
        <v>119.438847</v>
      </c>
      <c r="T11">
        <f t="shared" si="0"/>
        <v>118.97410440466926</v>
      </c>
    </row>
    <row r="12" spans="1:20" x14ac:dyDescent="0.25">
      <c r="A12" s="5"/>
      <c r="B12" s="6">
        <v>10</v>
      </c>
      <c r="C12" s="3">
        <v>20.862015</v>
      </c>
      <c r="D12" s="3">
        <v>52.942585999999999</v>
      </c>
      <c r="E12" s="3">
        <v>85.233459999999994</v>
      </c>
      <c r="F12" s="3">
        <v>99.964690000000004</v>
      </c>
      <c r="G12" s="3">
        <v>104.62198100000001</v>
      </c>
      <c r="H12" s="3">
        <v>106.68558400000001</v>
      </c>
      <c r="I12" s="3">
        <v>120.178853</v>
      </c>
      <c r="J12" s="3">
        <v>118.287398</v>
      </c>
      <c r="K12" s="3">
        <f t="shared" si="1"/>
        <v>118.7494581484375</v>
      </c>
      <c r="L12" s="3">
        <v>178.90475799999999</v>
      </c>
      <c r="M12" s="3">
        <v>178.394713</v>
      </c>
      <c r="N12" s="3">
        <v>178.17652000000001</v>
      </c>
      <c r="S12" s="2">
        <v>120.070812</v>
      </c>
      <c r="T12">
        <f t="shared" si="0"/>
        <v>119.60361039688716</v>
      </c>
    </row>
    <row r="13" spans="1:20" x14ac:dyDescent="0.25">
      <c r="A13" s="5"/>
      <c r="B13" s="6">
        <v>11</v>
      </c>
      <c r="C13" s="2">
        <v>19.379435000000001</v>
      </c>
      <c r="D13" s="2">
        <v>52.598145000000002</v>
      </c>
      <c r="E13" s="2">
        <v>89.478485000000006</v>
      </c>
      <c r="F13" s="2">
        <v>108.427753</v>
      </c>
      <c r="G13" s="2">
        <v>114.310687</v>
      </c>
      <c r="H13" s="2">
        <v>116.92306600000001</v>
      </c>
      <c r="I13" s="2">
        <v>127.390874</v>
      </c>
      <c r="J13" s="2">
        <v>116.113693</v>
      </c>
      <c r="K13" s="2">
        <f t="shared" si="1"/>
        <v>116.56726211328125</v>
      </c>
      <c r="L13" s="2">
        <v>196.48692700000001</v>
      </c>
      <c r="M13" s="2">
        <v>196.694118</v>
      </c>
      <c r="N13" s="2">
        <v>196.79043100000001</v>
      </c>
      <c r="S13" s="3">
        <v>130.55945500000001</v>
      </c>
      <c r="T13">
        <f t="shared" si="0"/>
        <v>130.05144155642026</v>
      </c>
    </row>
    <row r="14" spans="1:20" ht="15.75" thickBot="1" x14ac:dyDescent="0.3">
      <c r="A14" s="5"/>
      <c r="B14" s="6">
        <v>12</v>
      </c>
      <c r="C14" s="3">
        <v>18.112672</v>
      </c>
      <c r="D14" s="3">
        <v>54.931635999999997</v>
      </c>
      <c r="E14" s="3">
        <v>95.377482999999998</v>
      </c>
      <c r="F14" s="3">
        <v>117.181246</v>
      </c>
      <c r="G14" s="3">
        <v>124.68238700000001</v>
      </c>
      <c r="H14" s="3">
        <v>127.637306</v>
      </c>
      <c r="I14" s="3">
        <v>140.79296099999999</v>
      </c>
      <c r="J14" s="3">
        <v>126.724599</v>
      </c>
      <c r="K14" s="3">
        <f t="shared" si="1"/>
        <v>127.21961696484375</v>
      </c>
      <c r="L14" s="3">
        <v>177.13721200000001</v>
      </c>
      <c r="M14" s="3">
        <v>175.820637</v>
      </c>
      <c r="N14" s="4">
        <v>177.30309800000001</v>
      </c>
    </row>
  </sheetData>
  <mergeCells count="2">
    <mergeCell ref="C1:N1"/>
    <mergeCell ref="A3:A1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6"/>
  <sheetViews>
    <sheetView workbookViewId="0">
      <selection activeCell="J12" sqref="J12"/>
    </sheetView>
  </sheetViews>
  <sheetFormatPr defaultRowHeight="15" x14ac:dyDescent="0.25"/>
  <cols>
    <col min="1" max="1" width="11.28515625" style="1" bestFit="1" customWidth="1"/>
    <col min="2" max="2" width="12.5703125" style="1" bestFit="1" customWidth="1"/>
    <col min="3" max="3" width="10.85546875" style="1" hidden="1" customWidth="1"/>
    <col min="4" max="4" width="12.28515625" style="1" hidden="1" customWidth="1"/>
    <col min="5" max="5" width="12.5703125" hidden="1" customWidth="1"/>
    <col min="6" max="6" width="13.42578125" bestFit="1" customWidth="1"/>
    <col min="7" max="7" width="14.140625" bestFit="1" customWidth="1"/>
    <col min="8" max="8" width="9" bestFit="1" customWidth="1"/>
    <col min="9" max="9" width="13" style="1" hidden="1" customWidth="1"/>
    <col min="10" max="10" width="17.85546875" style="1" customWidth="1"/>
    <col min="11" max="16384" width="9.140625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22</v>
      </c>
      <c r="G1" s="1" t="s">
        <v>21</v>
      </c>
      <c r="H1" s="1" t="s">
        <v>20</v>
      </c>
      <c r="I1" s="1" t="s">
        <v>13</v>
      </c>
      <c r="J1" s="1" t="s">
        <v>19</v>
      </c>
    </row>
    <row r="2" spans="1:10" x14ac:dyDescent="0.25">
      <c r="A2" s="1">
        <v>64</v>
      </c>
      <c r="B2" s="1">
        <v>2</v>
      </c>
      <c r="C2" s="1">
        <v>25.314484</v>
      </c>
      <c r="D2" s="1">
        <v>1.13E-4</v>
      </c>
      <c r="E2" s="1">
        <v>36.112907</v>
      </c>
      <c r="F2" s="1">
        <v>1.9911810000000001</v>
      </c>
      <c r="G2" s="1">
        <v>0.995591</v>
      </c>
      <c r="H2" s="1">
        <v>0.99557099999999998</v>
      </c>
      <c r="I2" s="1">
        <f>IF(H2&lt;&gt;0,B2/(B2+((1-H2)/H2)),0)</f>
        <v>0.99778058510571666</v>
      </c>
      <c r="J2" s="1">
        <f>1/(1-H2)</f>
        <v>225.78460149017755</v>
      </c>
    </row>
    <row r="3" spans="1:10" x14ac:dyDescent="0.25">
      <c r="A3" s="1">
        <v>256</v>
      </c>
      <c r="B3" s="1">
        <v>2</v>
      </c>
      <c r="C3" s="1">
        <v>25.312621</v>
      </c>
      <c r="D3" s="1">
        <v>1.8309999999999999E-3</v>
      </c>
      <c r="E3" s="1">
        <v>35.801299999999998</v>
      </c>
      <c r="F3" s="1">
        <v>1.9878199999999999</v>
      </c>
      <c r="G3" s="1">
        <v>0.99390999999999996</v>
      </c>
      <c r="H3" s="1">
        <v>0.99387300000000001</v>
      </c>
      <c r="I3" s="1">
        <f>IF(H3&lt;&gt;0,B3/(B3+((1-H3)/H3)),0)</f>
        <v>0.99692708612835435</v>
      </c>
      <c r="J3" s="1">
        <f>1/(1-H3)</f>
        <v>163.21201240411312</v>
      </c>
    </row>
    <row r="4" spans="1:10" x14ac:dyDescent="0.25">
      <c r="A4" s="1">
        <v>128</v>
      </c>
      <c r="B4" s="1">
        <v>2</v>
      </c>
      <c r="C4" s="1">
        <v>25.312988000000001</v>
      </c>
      <c r="D4" s="1">
        <v>4.6000000000000001E-4</v>
      </c>
      <c r="E4" s="1">
        <v>35.594996000000002</v>
      </c>
      <c r="F4" s="1">
        <v>1.9850479999999999</v>
      </c>
      <c r="G4" s="1">
        <v>0.99252399999999996</v>
      </c>
      <c r="H4" s="1">
        <v>0.99246699999999999</v>
      </c>
      <c r="I4" s="1">
        <f>IF(H4&lt;&gt;0,B4/(B4+((1-H4)/H4)),0)</f>
        <v>0.99621925984219561</v>
      </c>
      <c r="J4" s="1">
        <f>1/(1-H4)</f>
        <v>132.74923669188883</v>
      </c>
    </row>
    <row r="5" spans="1:10" x14ac:dyDescent="0.25">
      <c r="A5" s="1">
        <v>4096</v>
      </c>
      <c r="B5" s="1">
        <v>2</v>
      </c>
      <c r="C5" s="1">
        <v>25.3125</v>
      </c>
      <c r="D5" s="1">
        <v>0.45328299999999999</v>
      </c>
      <c r="E5" s="1">
        <v>37.012656</v>
      </c>
      <c r="F5" s="1">
        <v>1.9821839999999999</v>
      </c>
      <c r="G5" s="1">
        <v>0.99109199999999997</v>
      </c>
      <c r="H5" s="1">
        <v>0.991012</v>
      </c>
      <c r="I5" s="1">
        <f>IF(H5&lt;&gt;0,B5/(B5+((1-H5)/H5)),0)</f>
        <v>0.99548571279329312</v>
      </c>
      <c r="J5" s="1">
        <f>1/(1-H5)</f>
        <v>111.25945705384963</v>
      </c>
    </row>
    <row r="6" spans="1:10" x14ac:dyDescent="0.25">
      <c r="A6" s="1">
        <v>512</v>
      </c>
      <c r="B6" s="1">
        <v>2</v>
      </c>
      <c r="C6" s="1">
        <v>25.312529999999999</v>
      </c>
      <c r="D6" s="1">
        <v>7.332E-3</v>
      </c>
      <c r="E6" s="1">
        <v>35.755386000000001</v>
      </c>
      <c r="F6" s="1">
        <v>1.9795160000000001</v>
      </c>
      <c r="G6" s="1">
        <v>0.98975800000000003</v>
      </c>
      <c r="H6" s="1">
        <v>0.98965199999999998</v>
      </c>
      <c r="I6" s="1">
        <f>IF(H6&lt;&gt;0,B6/(B6+((1-H6)/H6)),0)</f>
        <v>0.99479909049421711</v>
      </c>
      <c r="J6" s="1">
        <f>1/(1-H6)</f>
        <v>96.637031310397916</v>
      </c>
    </row>
    <row r="7" spans="1:10" x14ac:dyDescent="0.25">
      <c r="A7" s="1">
        <v>16384</v>
      </c>
      <c r="B7" s="1">
        <v>2</v>
      </c>
      <c r="C7" s="1">
        <v>25.3125</v>
      </c>
      <c r="D7" s="1">
        <v>7.2703490000000004</v>
      </c>
      <c r="E7" s="1">
        <v>36.921951</v>
      </c>
      <c r="F7" s="1">
        <v>1.973957</v>
      </c>
      <c r="G7" s="1">
        <v>0.98697800000000002</v>
      </c>
      <c r="H7" s="1">
        <v>0.98680699999999999</v>
      </c>
      <c r="I7" s="1">
        <f>IF(H7&lt;&gt;0,B7/(B7+((1-H7)/H7)),0)</f>
        <v>0.99335969724286255</v>
      </c>
      <c r="J7" s="1">
        <f>1/(1-H7)</f>
        <v>75.797771545516497</v>
      </c>
    </row>
    <row r="8" spans="1:10" x14ac:dyDescent="0.25">
      <c r="A8" s="1">
        <v>8192</v>
      </c>
      <c r="B8" s="1">
        <v>2</v>
      </c>
      <c r="C8" s="1">
        <v>25.3125</v>
      </c>
      <c r="D8" s="1">
        <v>1.8215969999999999</v>
      </c>
      <c r="E8" s="1">
        <v>36.840682000000001</v>
      </c>
      <c r="F8" s="1">
        <v>1.9710000000000001</v>
      </c>
      <c r="G8" s="1">
        <v>0.98550000000000004</v>
      </c>
      <c r="H8" s="1">
        <v>0.985286</v>
      </c>
      <c r="I8" s="1">
        <f>IF(H8&lt;&gt;0,B8/(B8+((1-H8)/H8)),0)</f>
        <v>0.99258847339879497</v>
      </c>
      <c r="J8" s="1">
        <f>1/(1-H8)</f>
        <v>67.962484708440911</v>
      </c>
    </row>
    <row r="9" spans="1:10" x14ac:dyDescent="0.25">
      <c r="A9" s="1">
        <v>32</v>
      </c>
      <c r="B9" s="1">
        <v>2</v>
      </c>
      <c r="C9" s="1">
        <v>25.320688000000001</v>
      </c>
      <c r="D9" s="1">
        <v>2.9E-5</v>
      </c>
      <c r="E9" s="1">
        <v>35.470405</v>
      </c>
      <c r="F9" s="1">
        <v>1.968062</v>
      </c>
      <c r="G9" s="1">
        <v>0.98403099999999999</v>
      </c>
      <c r="H9" s="1">
        <v>0.98377199999999998</v>
      </c>
      <c r="I9" s="1">
        <f>IF(H9&lt;&gt;0,B9/(B9+((1-H9)/H9)),0)</f>
        <v>0.99181962443264637</v>
      </c>
      <c r="J9" s="1">
        <f>1/(1-H9)</f>
        <v>61.62188809465114</v>
      </c>
    </row>
    <row r="10" spans="1:10" x14ac:dyDescent="0.25">
      <c r="A10" s="1">
        <v>1024</v>
      </c>
      <c r="B10" s="1">
        <v>2</v>
      </c>
      <c r="C10" s="1">
        <v>25.312508000000001</v>
      </c>
      <c r="D10" s="1">
        <v>2.929E-2</v>
      </c>
      <c r="E10" s="1">
        <v>35.799556000000003</v>
      </c>
      <c r="F10" s="1">
        <v>1.935689</v>
      </c>
      <c r="G10" s="1">
        <v>0.96784499999999996</v>
      </c>
      <c r="H10" s="1">
        <v>0.96677599999999997</v>
      </c>
      <c r="I10" s="1">
        <f>IF(H10&lt;&gt;0,B10/(B10+((1-H10)/H10)),0)</f>
        <v>0.98310737979312335</v>
      </c>
      <c r="J10" s="1">
        <f>1/(1-H10)</f>
        <v>30.098723814110254</v>
      </c>
    </row>
    <row r="11" spans="1:10" x14ac:dyDescent="0.25">
      <c r="A11" s="1">
        <v>2048</v>
      </c>
      <c r="B11" s="1">
        <v>2</v>
      </c>
      <c r="C11" s="1">
        <v>25.312501999999999</v>
      </c>
      <c r="D11" s="1">
        <v>0.124477</v>
      </c>
      <c r="E11" s="1">
        <v>33.959195000000001</v>
      </c>
      <c r="F11" s="1">
        <v>1.914763</v>
      </c>
      <c r="G11" s="1">
        <v>0.95738199999999996</v>
      </c>
      <c r="H11" s="1">
        <v>0.955484</v>
      </c>
      <c r="I11" s="1">
        <f>IF(H11&lt;&gt;0,B11/(B11+((1-H11)/H11)),0)</f>
        <v>0.97723530338269182</v>
      </c>
      <c r="J11" s="1">
        <f>1/(1-H11)</f>
        <v>22.463833228502111</v>
      </c>
    </row>
    <row r="12" spans="1:10" x14ac:dyDescent="0.25">
      <c r="A12" s="1">
        <v>8192</v>
      </c>
      <c r="B12" s="1">
        <v>11</v>
      </c>
      <c r="C12" s="1">
        <v>25.3125</v>
      </c>
      <c r="D12" s="1">
        <v>0.34118399999999999</v>
      </c>
      <c r="E12" s="1">
        <v>196.694118</v>
      </c>
      <c r="F12" s="1">
        <v>10.523258999999999</v>
      </c>
      <c r="G12" s="1">
        <v>0.95665999999999995</v>
      </c>
      <c r="H12" s="1">
        <v>0.904972</v>
      </c>
      <c r="I12" s="1">
        <f>IF(H12&lt;&gt;0,B12/(B12+((1-H12)/H12)),0)</f>
        <v>0.99054421416716087</v>
      </c>
      <c r="J12" s="1">
        <f>1/(1-H12)</f>
        <v>10.523214210548471</v>
      </c>
    </row>
    <row r="13" spans="1:10" x14ac:dyDescent="0.25">
      <c r="A13" s="1">
        <v>4096</v>
      </c>
      <c r="B13" s="1">
        <v>11</v>
      </c>
      <c r="C13" s="1">
        <v>25.3125</v>
      </c>
      <c r="D13" s="1">
        <v>8.5386000000000004E-2</v>
      </c>
      <c r="E13" s="1">
        <v>196.48692700000001</v>
      </c>
      <c r="F13" s="1">
        <v>10.522705</v>
      </c>
      <c r="G13" s="1">
        <v>0.95660999999999996</v>
      </c>
      <c r="H13" s="1">
        <v>0.90496699999999997</v>
      </c>
      <c r="I13" s="1">
        <f>IF(H13&lt;&gt;0,B13/(B13+((1-H13)/H13)),0)</f>
        <v>0.99054366959313089</v>
      </c>
      <c r="J13" s="1">
        <f>1/(1-H13)</f>
        <v>10.522660549493331</v>
      </c>
    </row>
    <row r="14" spans="1:10" x14ac:dyDescent="0.25">
      <c r="A14" s="1">
        <v>16384</v>
      </c>
      <c r="B14" s="1">
        <v>11</v>
      </c>
      <c r="C14" s="1">
        <v>25.3125</v>
      </c>
      <c r="D14" s="1">
        <v>1.3640680000000001</v>
      </c>
      <c r="E14" s="1">
        <v>196.79043100000001</v>
      </c>
      <c r="F14" s="1">
        <v>10.521000000000001</v>
      </c>
      <c r="G14" s="1">
        <v>0.95645500000000006</v>
      </c>
      <c r="H14" s="1">
        <v>0.90495199999999998</v>
      </c>
      <c r="I14" s="1">
        <f>IF(H14&lt;&gt;0,B14/(B14+((1-H14)/H14)),0)</f>
        <v>0.99054203583852751</v>
      </c>
      <c r="J14" s="1">
        <f>1/(1-H14)</f>
        <v>10.520999915831998</v>
      </c>
    </row>
    <row r="15" spans="1:10" x14ac:dyDescent="0.25">
      <c r="A15" s="1">
        <v>4096</v>
      </c>
      <c r="B15" s="1">
        <v>10</v>
      </c>
      <c r="C15" s="1">
        <v>25.3125</v>
      </c>
      <c r="D15" s="1">
        <v>9.3776999999999999E-2</v>
      </c>
      <c r="E15" s="1">
        <v>178.90475799999999</v>
      </c>
      <c r="F15" s="1">
        <v>9.5811060000000001</v>
      </c>
      <c r="G15" s="1">
        <v>0.95811100000000005</v>
      </c>
      <c r="H15" s="1">
        <v>0.89562799999999998</v>
      </c>
      <c r="I15" s="1">
        <f>IF(H15&lt;&gt;0,B15/(B15+((1-H15)/H15)),0)</f>
        <v>0.98848074067958902</v>
      </c>
      <c r="J15" s="1">
        <f>1/(1-H15)</f>
        <v>9.581113708657492</v>
      </c>
    </row>
    <row r="16" spans="1:10" x14ac:dyDescent="0.25">
      <c r="A16" s="1">
        <v>8192</v>
      </c>
      <c r="B16" s="1">
        <v>10</v>
      </c>
      <c r="C16" s="1">
        <v>25.3125</v>
      </c>
      <c r="D16" s="1">
        <v>0.37618200000000002</v>
      </c>
      <c r="E16" s="1">
        <v>178.394713</v>
      </c>
      <c r="F16" s="1">
        <v>9.5442289999999996</v>
      </c>
      <c r="G16" s="1">
        <v>0.95442300000000002</v>
      </c>
      <c r="H16" s="1">
        <v>0.89522500000000005</v>
      </c>
      <c r="I16" s="1">
        <f>IF(H16&lt;&gt;0,B16/(B16+((1-H16)/H16)),0)</f>
        <v>0.98843163179962512</v>
      </c>
      <c r="J16" s="1">
        <f>1/(1-H16)</f>
        <v>9.5442615127654538</v>
      </c>
    </row>
    <row r="17" spans="1:10" x14ac:dyDescent="0.25">
      <c r="A17" s="1">
        <v>16384</v>
      </c>
      <c r="B17" s="1">
        <v>10</v>
      </c>
      <c r="C17" s="1">
        <v>25.3125</v>
      </c>
      <c r="D17" s="1">
        <v>1.50657</v>
      </c>
      <c r="E17" s="1">
        <v>178.17652000000001</v>
      </c>
      <c r="F17" s="1">
        <v>9.5258450000000003</v>
      </c>
      <c r="G17" s="1">
        <v>0.95258399999999999</v>
      </c>
      <c r="H17" s="1">
        <v>0.89502199999999998</v>
      </c>
      <c r="I17" s="1">
        <f>IF(H17&lt;&gt;0,B17/(B17+((1-H17)/H17)),0)</f>
        <v>0.98840687967286855</v>
      </c>
      <c r="J17" s="1">
        <f>1/(1-H17)</f>
        <v>9.525805406847148</v>
      </c>
    </row>
    <row r="18" spans="1:10" x14ac:dyDescent="0.25">
      <c r="A18" s="1">
        <v>4096</v>
      </c>
      <c r="B18" s="1">
        <v>12</v>
      </c>
      <c r="C18" s="1">
        <v>25.3125</v>
      </c>
      <c r="D18" s="1">
        <v>9.4713000000000006E-2</v>
      </c>
      <c r="E18" s="1">
        <v>177.13721200000001</v>
      </c>
      <c r="F18" s="1">
        <v>9.4864460000000008</v>
      </c>
      <c r="G18" s="1">
        <v>0.79053700000000005</v>
      </c>
      <c r="H18" s="1">
        <v>0.89458599999999999</v>
      </c>
      <c r="I18" s="1">
        <f>IF(H18&lt;&gt;0,B18/(B18+((1-H18)/H18)),0)</f>
        <v>0.99027586134371226</v>
      </c>
      <c r="J18" s="1">
        <f>1/(1-H18)</f>
        <v>9.4864059802303284</v>
      </c>
    </row>
    <row r="19" spans="1:10" x14ac:dyDescent="0.25">
      <c r="A19" s="1">
        <v>16384</v>
      </c>
      <c r="B19" s="1">
        <v>12</v>
      </c>
      <c r="C19" s="1">
        <v>25.3125</v>
      </c>
      <c r="D19" s="1">
        <v>1.513992</v>
      </c>
      <c r="E19" s="1">
        <v>177.30309800000001</v>
      </c>
      <c r="F19" s="1">
        <v>9.4791489999999996</v>
      </c>
      <c r="G19" s="1">
        <v>0.78992899999999999</v>
      </c>
      <c r="H19" s="1">
        <v>0.89450499999999999</v>
      </c>
      <c r="I19" s="1">
        <f>IF(H19&lt;&gt;0,B19/(B19+((1-H19)/H19)),0)</f>
        <v>0.9902675893982732</v>
      </c>
      <c r="J19" s="1">
        <f>1/(1-H19)</f>
        <v>9.4791222332811973</v>
      </c>
    </row>
    <row r="20" spans="1:10" x14ac:dyDescent="0.25">
      <c r="A20" s="1">
        <v>8192</v>
      </c>
      <c r="B20" s="1">
        <v>12</v>
      </c>
      <c r="C20" s="1">
        <v>25.3125</v>
      </c>
      <c r="D20" s="1">
        <v>0.381689</v>
      </c>
      <c r="E20" s="1">
        <v>175.820637</v>
      </c>
      <c r="F20" s="1">
        <v>9.4065150000000006</v>
      </c>
      <c r="G20" s="1">
        <v>0.78387600000000002</v>
      </c>
      <c r="H20" s="1">
        <v>0.89369100000000001</v>
      </c>
      <c r="I20" s="1">
        <f>IF(H20&lt;&gt;0,B20/(B20+((1-H20)/H20)),0)</f>
        <v>0.99018438588957336</v>
      </c>
      <c r="J20" s="1">
        <f>1/(1-H20)</f>
        <v>9.4065413088261582</v>
      </c>
    </row>
    <row r="21" spans="1:10" x14ac:dyDescent="0.25">
      <c r="A21" s="1">
        <v>8192</v>
      </c>
      <c r="B21" s="1">
        <v>9</v>
      </c>
      <c r="C21" s="1">
        <v>25.3125</v>
      </c>
      <c r="D21" s="1">
        <v>0.41647499999999998</v>
      </c>
      <c r="E21" s="1">
        <v>161.13538</v>
      </c>
      <c r="F21" s="1">
        <v>8.620844</v>
      </c>
      <c r="G21" s="1">
        <v>0.95787199999999995</v>
      </c>
      <c r="H21" s="1">
        <v>0.88400199999999995</v>
      </c>
      <c r="I21" s="1">
        <f>IF(H21&lt;&gt;0,B21/(B21+((1-H21)/H21)),0)</f>
        <v>0.98562961223069923</v>
      </c>
      <c r="J21" s="1">
        <f>1/(1-H21)</f>
        <v>8.6208382903153478</v>
      </c>
    </row>
    <row r="22" spans="1:10" x14ac:dyDescent="0.25">
      <c r="A22" s="1">
        <v>16384</v>
      </c>
      <c r="B22" s="1">
        <v>9</v>
      </c>
      <c r="C22" s="1">
        <v>25.3125</v>
      </c>
      <c r="D22" s="1">
        <v>1.66706</v>
      </c>
      <c r="E22" s="1">
        <v>161.02331699999999</v>
      </c>
      <c r="F22" s="1">
        <v>8.608784</v>
      </c>
      <c r="G22" s="1">
        <v>0.95653200000000005</v>
      </c>
      <c r="H22" s="1">
        <v>0.88383999999999996</v>
      </c>
      <c r="I22" s="1">
        <f>IF(H22&lt;&gt;0,B22/(B22+((1-H22)/H22)),0)</f>
        <v>0.98560723206851431</v>
      </c>
      <c r="J22" s="1">
        <f>1/(1-H22)</f>
        <v>8.6088154269972428</v>
      </c>
    </row>
    <row r="23" spans="1:10" x14ac:dyDescent="0.25">
      <c r="A23" s="1">
        <v>4096</v>
      </c>
      <c r="B23" s="1">
        <v>9</v>
      </c>
      <c r="C23" s="1">
        <v>25.3125</v>
      </c>
      <c r="D23" s="1">
        <v>0.104528</v>
      </c>
      <c r="E23" s="1">
        <v>160.50514999999999</v>
      </c>
      <c r="F23" s="1">
        <v>8.5957290000000004</v>
      </c>
      <c r="G23" s="1">
        <v>0.95508099999999996</v>
      </c>
      <c r="H23" s="1">
        <v>0.88366299999999998</v>
      </c>
      <c r="I23" s="1">
        <f>IF(H23&lt;&gt;0,B23/(B23+((1-H23)/H23)),0)</f>
        <v>0.98558277145092066</v>
      </c>
      <c r="J23" s="1">
        <f>1/(1-H23)</f>
        <v>8.5957176134849593</v>
      </c>
    </row>
    <row r="24" spans="1:10" x14ac:dyDescent="0.25">
      <c r="A24" s="1">
        <v>512</v>
      </c>
      <c r="B24" s="1">
        <v>8</v>
      </c>
      <c r="C24" s="1">
        <v>25.312529999999999</v>
      </c>
      <c r="D24" s="1">
        <v>1.8569999999999999E-3</v>
      </c>
      <c r="E24" s="1">
        <v>141.17343199999999</v>
      </c>
      <c r="F24" s="1">
        <v>7.8157480000000001</v>
      </c>
      <c r="G24" s="1">
        <v>0.97696899999999998</v>
      </c>
      <c r="H24" s="1">
        <v>0.87205299999999997</v>
      </c>
      <c r="I24" s="1">
        <f>IF(H24&lt;&gt;0,B24/(B24+((1-H24)/H24)),0)</f>
        <v>0.981990383103585</v>
      </c>
      <c r="J24" s="1">
        <f>1/(1-H24)</f>
        <v>7.8157362032716655</v>
      </c>
    </row>
    <row r="25" spans="1:10" x14ac:dyDescent="0.25">
      <c r="A25" s="1">
        <v>512</v>
      </c>
      <c r="B25" s="1">
        <v>12</v>
      </c>
      <c r="C25" s="1">
        <v>25.312529999999999</v>
      </c>
      <c r="D25" s="1">
        <v>1.8619999999999999E-3</v>
      </c>
      <c r="E25" s="1">
        <v>140.79296099999999</v>
      </c>
      <c r="F25" s="1">
        <v>7.7946840000000002</v>
      </c>
      <c r="G25" s="1">
        <v>0.64955700000000005</v>
      </c>
      <c r="H25" s="1">
        <v>0.87170700000000001</v>
      </c>
      <c r="I25" s="1">
        <f>IF(H25&lt;&gt;0,B25/(B25+((1-H25)/H25)),0)</f>
        <v>0.98788405875390517</v>
      </c>
      <c r="J25" s="1">
        <f>1/(1-H25)</f>
        <v>7.7946575417209054</v>
      </c>
    </row>
    <row r="26" spans="1:10" x14ac:dyDescent="0.25">
      <c r="A26" s="1">
        <v>1024</v>
      </c>
      <c r="B26" s="1">
        <v>8</v>
      </c>
      <c r="C26" s="1">
        <v>25.312508000000001</v>
      </c>
      <c r="D26" s="1">
        <v>7.352E-3</v>
      </c>
      <c r="E26" s="1">
        <v>142.62032600000001</v>
      </c>
      <c r="F26" s="1">
        <v>7.7115109999999998</v>
      </c>
      <c r="G26" s="1">
        <v>0.96393899999999999</v>
      </c>
      <c r="H26" s="1">
        <v>0.87032399999999999</v>
      </c>
      <c r="I26" s="1">
        <f>IF(H26&lt;&gt;0,B26/(B26+((1-H26)/H26)),0)</f>
        <v>0.98171586296513336</v>
      </c>
      <c r="J26" s="1">
        <f>1/(1-H26)</f>
        <v>7.7115271908448744</v>
      </c>
    </row>
    <row r="27" spans="1:10" x14ac:dyDescent="0.25">
      <c r="A27" s="1">
        <v>16384</v>
      </c>
      <c r="B27" s="1">
        <v>8</v>
      </c>
      <c r="C27" s="1">
        <v>25.3125</v>
      </c>
      <c r="D27" s="1">
        <v>1.8780589999999999</v>
      </c>
      <c r="E27" s="1">
        <v>142.932365</v>
      </c>
      <c r="F27" s="1">
        <v>7.6415879999999996</v>
      </c>
      <c r="G27" s="1">
        <v>0.95519799999999999</v>
      </c>
      <c r="H27" s="1">
        <v>0.86913700000000005</v>
      </c>
      <c r="I27" s="1">
        <f>IF(H27&lt;&gt;0,B27/(B27+((1-H27)/H27)),0)</f>
        <v>0.98152685525142092</v>
      </c>
      <c r="J27" s="1">
        <f>1/(1-H27)</f>
        <v>7.6415793616224628</v>
      </c>
    </row>
    <row r="28" spans="1:10" x14ac:dyDescent="0.25">
      <c r="A28" s="1">
        <v>4096</v>
      </c>
      <c r="B28" s="1">
        <v>8</v>
      </c>
      <c r="C28" s="1">
        <v>25.3125</v>
      </c>
      <c r="D28" s="1">
        <v>0.117628</v>
      </c>
      <c r="E28" s="1">
        <v>142.62954300000001</v>
      </c>
      <c r="F28" s="1">
        <v>7.6384150000000002</v>
      </c>
      <c r="G28" s="1">
        <v>0.95480200000000004</v>
      </c>
      <c r="H28" s="1">
        <v>0.86908300000000005</v>
      </c>
      <c r="I28" s="1">
        <f>IF(H28&lt;&gt;0,B28/(B28+((1-H28)/H28)),0)</f>
        <v>0.98151824620908557</v>
      </c>
      <c r="J28" s="1">
        <f>1/(1-H28)</f>
        <v>7.6384274005667745</v>
      </c>
    </row>
    <row r="29" spans="1:10" x14ac:dyDescent="0.25">
      <c r="A29" s="1">
        <v>8192</v>
      </c>
      <c r="B29" s="1">
        <v>8</v>
      </c>
      <c r="C29" s="1">
        <v>25.3125</v>
      </c>
      <c r="D29" s="1">
        <v>0.47041100000000002</v>
      </c>
      <c r="E29" s="1">
        <v>142.66016200000001</v>
      </c>
      <c r="F29" s="1">
        <v>7.6324079999999999</v>
      </c>
      <c r="G29" s="1">
        <v>0.95405099999999998</v>
      </c>
      <c r="H29" s="1">
        <v>0.86897999999999997</v>
      </c>
      <c r="I29" s="1">
        <f>IF(H29&lt;&gt;0,B29/(B29+((1-H29)/H29)),0)</f>
        <v>0.98150182271003528</v>
      </c>
      <c r="J29" s="1">
        <f>1/(1-H29)</f>
        <v>7.6324225309113096</v>
      </c>
    </row>
    <row r="30" spans="1:10" x14ac:dyDescent="0.25">
      <c r="A30" s="1">
        <v>2048</v>
      </c>
      <c r="B30" s="1">
        <v>12</v>
      </c>
      <c r="C30" s="1">
        <v>25.312501999999999</v>
      </c>
      <c r="D30" s="1">
        <v>3.2377000000000003E-2</v>
      </c>
      <c r="E30" s="1">
        <v>130.55945500000001</v>
      </c>
      <c r="F30" s="1">
        <v>7.3614940000000004</v>
      </c>
      <c r="G30" s="1">
        <v>0.61345799999999995</v>
      </c>
      <c r="H30" s="1">
        <v>0.86415799999999998</v>
      </c>
      <c r="I30" s="1">
        <f>IF(H30&lt;&gt;0,B30/(B30+((1-H30)/H30)),0)</f>
        <v>0.98706973274985543</v>
      </c>
      <c r="J30" s="1">
        <f>1/(1-H30)</f>
        <v>7.3614934998012389</v>
      </c>
    </row>
    <row r="31" spans="1:10" x14ac:dyDescent="0.25">
      <c r="A31" s="1">
        <v>256</v>
      </c>
      <c r="B31" s="1">
        <v>12</v>
      </c>
      <c r="C31" s="1">
        <v>25.312621</v>
      </c>
      <c r="D31" s="1">
        <v>5.13E-4</v>
      </c>
      <c r="E31" s="1">
        <v>127.637306</v>
      </c>
      <c r="F31" s="1">
        <v>7.086894</v>
      </c>
      <c r="G31" s="1">
        <v>0.59057400000000004</v>
      </c>
      <c r="H31" s="1">
        <v>0.85889400000000005</v>
      </c>
      <c r="I31" s="1">
        <f>IF(H31&lt;&gt;0,B31/(B31+((1-H31)/H31)),0)</f>
        <v>0.98649423411589432</v>
      </c>
      <c r="J31" s="1">
        <f>1/(1-H31)</f>
        <v>7.0868708630391364</v>
      </c>
    </row>
    <row r="32" spans="1:10" x14ac:dyDescent="0.25">
      <c r="A32" s="1">
        <v>512</v>
      </c>
      <c r="B32" s="1">
        <v>11</v>
      </c>
      <c r="C32" s="1">
        <v>25.312529999999999</v>
      </c>
      <c r="D32" s="1">
        <v>2.0579999999999999E-3</v>
      </c>
      <c r="E32" s="1">
        <v>127.390874</v>
      </c>
      <c r="F32" s="1">
        <v>7.052708</v>
      </c>
      <c r="G32" s="1">
        <v>0.64115500000000003</v>
      </c>
      <c r="H32" s="1">
        <v>0.85821000000000003</v>
      </c>
      <c r="I32" s="1">
        <f>IF(H32&lt;&gt;0,B32/(B32+((1-H32)/H32)),0)</f>
        <v>0.98520261738032378</v>
      </c>
      <c r="J32" s="1">
        <f>1/(1-H32)</f>
        <v>7.0526835460892885</v>
      </c>
    </row>
    <row r="33" spans="1:10" x14ac:dyDescent="0.25">
      <c r="A33" s="1">
        <v>128</v>
      </c>
      <c r="B33" s="1">
        <v>12</v>
      </c>
      <c r="C33" s="1">
        <v>25.312988000000001</v>
      </c>
      <c r="D33" s="1">
        <v>1.3100000000000001E-4</v>
      </c>
      <c r="E33" s="1">
        <v>124.68238700000001</v>
      </c>
      <c r="F33" s="1">
        <v>6.9532379999999998</v>
      </c>
      <c r="G33" s="1">
        <v>0.57943599999999995</v>
      </c>
      <c r="H33" s="1">
        <v>0.856182</v>
      </c>
      <c r="I33" s="1">
        <f>IF(H33&lt;&gt;0,B33/(B33+((1-H33)/H33)),0)</f>
        <v>0.98619524165958117</v>
      </c>
      <c r="J33" s="1">
        <f>1/(1-H33)</f>
        <v>6.9532325578161283</v>
      </c>
    </row>
    <row r="34" spans="1:10" x14ac:dyDescent="0.25">
      <c r="A34" s="1">
        <v>256</v>
      </c>
      <c r="B34" s="1">
        <v>7</v>
      </c>
      <c r="C34" s="1">
        <v>25.312621</v>
      </c>
      <c r="D34" s="1">
        <v>5.2599999999999999E-4</v>
      </c>
      <c r="E34" s="1">
        <v>124.53542899999999</v>
      </c>
      <c r="F34" s="1">
        <v>6.9146660000000004</v>
      </c>
      <c r="G34" s="1">
        <v>0.98780900000000005</v>
      </c>
      <c r="H34" s="1">
        <v>0.85538000000000003</v>
      </c>
      <c r="I34" s="1">
        <f>IF(H34&lt;&gt;0,B34/(B34+((1-H34)/H34)),0)</f>
        <v>0.97641660198164471</v>
      </c>
      <c r="J34" s="1">
        <f>1/(1-H34)</f>
        <v>6.9146729359701302</v>
      </c>
    </row>
    <row r="35" spans="1:10" x14ac:dyDescent="0.25">
      <c r="A35" s="1">
        <v>1024</v>
      </c>
      <c r="B35" s="1">
        <v>9</v>
      </c>
      <c r="C35" s="1">
        <v>25.312508000000001</v>
      </c>
      <c r="D35" s="1">
        <v>8.2070000000000008E-3</v>
      </c>
      <c r="E35" s="1">
        <v>127.765925</v>
      </c>
      <c r="F35" s="1">
        <v>6.9083300000000003</v>
      </c>
      <c r="G35" s="1">
        <v>0.76759200000000005</v>
      </c>
      <c r="H35" s="1">
        <v>0.85524699999999998</v>
      </c>
      <c r="I35" s="1">
        <f>IF(H35&lt;&gt;0,B35/(B35+((1-H35)/H35)),0)</f>
        <v>0.98154125949888138</v>
      </c>
      <c r="J35" s="1">
        <f>1/(1-H35)</f>
        <v>6.9083196894019459</v>
      </c>
    </row>
    <row r="36" spans="1:10" x14ac:dyDescent="0.25">
      <c r="A36" s="1">
        <v>512</v>
      </c>
      <c r="B36" s="1">
        <v>7</v>
      </c>
      <c r="C36" s="1">
        <v>25.312529999999999</v>
      </c>
      <c r="D36" s="1">
        <v>2.1020000000000001E-3</v>
      </c>
      <c r="E36" s="1">
        <v>124.695201</v>
      </c>
      <c r="F36" s="1">
        <v>6.9034680000000002</v>
      </c>
      <c r="G36" s="1">
        <v>0.98621000000000003</v>
      </c>
      <c r="H36" s="1">
        <v>0.85514500000000004</v>
      </c>
      <c r="I36" s="1">
        <f>IF(H36&lt;&gt;0,B36/(B36+((1-H36)/H36)),0)</f>
        <v>0.97637284757301979</v>
      </c>
      <c r="J36" s="1">
        <f>1/(1-H36)</f>
        <v>6.9034551793172501</v>
      </c>
    </row>
    <row r="37" spans="1:10" x14ac:dyDescent="0.25">
      <c r="A37" s="1">
        <v>1024</v>
      </c>
      <c r="B37" s="1">
        <v>12</v>
      </c>
      <c r="C37" s="1">
        <v>25.312508000000001</v>
      </c>
      <c r="D37" s="1">
        <v>8.2740000000000001E-3</v>
      </c>
      <c r="E37" s="1">
        <v>126.724599</v>
      </c>
      <c r="F37" s="1">
        <v>6.8520250000000003</v>
      </c>
      <c r="G37" s="1">
        <v>0.57100200000000001</v>
      </c>
      <c r="H37" s="1">
        <v>0.85405799999999998</v>
      </c>
      <c r="I37" s="1">
        <f>IF(H37&lt;&gt;0,B37/(B37+((1-H37)/H37)),0)</f>
        <v>0.98595987662100404</v>
      </c>
      <c r="J37" s="1">
        <f>1/(1-H37)</f>
        <v>6.85203711063299</v>
      </c>
    </row>
    <row r="38" spans="1:10" x14ac:dyDescent="0.25">
      <c r="A38" s="1">
        <v>128</v>
      </c>
      <c r="B38" s="1">
        <v>7</v>
      </c>
      <c r="C38" s="1">
        <v>25.312988000000001</v>
      </c>
      <c r="D38" s="1">
        <v>1.34E-4</v>
      </c>
      <c r="E38" s="1">
        <v>122.660303</v>
      </c>
      <c r="F38" s="1">
        <v>6.840471</v>
      </c>
      <c r="G38" s="1">
        <v>0.97721000000000002</v>
      </c>
      <c r="H38" s="1">
        <v>0.85381099999999999</v>
      </c>
      <c r="I38" s="1">
        <f>IF(H38&lt;&gt;0,B38/(B38+((1-H38)/H38)),0)</f>
        <v>0.97612408960117691</v>
      </c>
      <c r="J38" s="1">
        <f>1/(1-H38)</f>
        <v>6.8404599525272074</v>
      </c>
    </row>
    <row r="39" spans="1:10" x14ac:dyDescent="0.25">
      <c r="A39" s="1">
        <v>2048</v>
      </c>
      <c r="B39" s="1">
        <v>11</v>
      </c>
      <c r="C39" s="1">
        <v>25.312501999999999</v>
      </c>
      <c r="D39" s="1">
        <v>3.5205E-2</v>
      </c>
      <c r="E39" s="1">
        <v>120.070812</v>
      </c>
      <c r="F39" s="1">
        <v>6.7701000000000002</v>
      </c>
      <c r="G39" s="1">
        <v>0.61546400000000001</v>
      </c>
      <c r="H39" s="1">
        <v>0.85229200000000005</v>
      </c>
      <c r="I39" s="1">
        <f>IF(H39&lt;&gt;0,B39/(B39+((1-H39)/H39)),0)</f>
        <v>0.9844892112923348</v>
      </c>
      <c r="J39" s="1">
        <f>1/(1-H39)</f>
        <v>6.7701140087199088</v>
      </c>
    </row>
    <row r="40" spans="1:10" x14ac:dyDescent="0.25">
      <c r="A40" s="1">
        <v>1024</v>
      </c>
      <c r="B40" s="1">
        <v>7</v>
      </c>
      <c r="C40" s="1">
        <v>25.312508000000001</v>
      </c>
      <c r="D40" s="1">
        <v>8.3890000000000006E-3</v>
      </c>
      <c r="E40" s="1">
        <v>124.99072</v>
      </c>
      <c r="F40" s="1">
        <v>6.7582740000000001</v>
      </c>
      <c r="G40" s="1">
        <v>0.96546799999999999</v>
      </c>
      <c r="H40" s="1">
        <v>0.85203300000000004</v>
      </c>
      <c r="I40" s="1">
        <f>IF(H40&lt;&gt;0,B40/(B40+((1-H40)/H40)),0)</f>
        <v>0.9757915237693543</v>
      </c>
      <c r="J40" s="1">
        <f>1/(1-H40)</f>
        <v>6.7582636668987019</v>
      </c>
    </row>
    <row r="41" spans="1:10" x14ac:dyDescent="0.25">
      <c r="A41" s="1">
        <v>2048</v>
      </c>
      <c r="B41" s="1">
        <v>10</v>
      </c>
      <c r="C41" s="1">
        <v>25.312501999999999</v>
      </c>
      <c r="D41" s="1">
        <v>3.5392E-2</v>
      </c>
      <c r="E41" s="1">
        <v>119.438847</v>
      </c>
      <c r="F41" s="1">
        <v>6.7344670000000004</v>
      </c>
      <c r="G41" s="1">
        <v>0.67344700000000002</v>
      </c>
      <c r="H41" s="1">
        <v>0.85150999999999999</v>
      </c>
      <c r="I41" s="1">
        <f>IF(H41&lt;&gt;0,B41/(B41+((1-H41)/H41)),0)</f>
        <v>0.98286045392268107</v>
      </c>
      <c r="J41" s="1">
        <f>1/(1-H41)</f>
        <v>6.7344602330123235</v>
      </c>
    </row>
    <row r="42" spans="1:10" x14ac:dyDescent="0.25">
      <c r="A42" s="1">
        <v>2048</v>
      </c>
      <c r="B42" s="1">
        <v>7</v>
      </c>
      <c r="C42" s="1">
        <v>25.312501999999999</v>
      </c>
      <c r="D42" s="1">
        <v>3.5518000000000001E-2</v>
      </c>
      <c r="E42" s="1">
        <v>119.015294</v>
      </c>
      <c r="F42" s="1">
        <v>6.710585</v>
      </c>
      <c r="G42" s="1">
        <v>0.95865500000000003</v>
      </c>
      <c r="H42" s="1">
        <v>0.85098200000000002</v>
      </c>
      <c r="I42" s="1">
        <f>IF(H42&lt;&gt;0,B42/(B42+((1-H42)/H42)),0)</f>
        <v>0.97559439308785678</v>
      </c>
      <c r="J42" s="1">
        <f>1/(1-H42)</f>
        <v>6.7105987196177654</v>
      </c>
    </row>
    <row r="43" spans="1:10" x14ac:dyDescent="0.25">
      <c r="A43" s="1">
        <v>4096</v>
      </c>
      <c r="B43" s="1">
        <v>7</v>
      </c>
      <c r="C43" s="1">
        <v>25.3125</v>
      </c>
      <c r="D43" s="1">
        <v>0.13434699999999999</v>
      </c>
      <c r="E43" s="1">
        <v>124.879614</v>
      </c>
      <c r="F43" s="1">
        <v>6.6878310000000001</v>
      </c>
      <c r="G43" s="1">
        <v>0.95540400000000003</v>
      </c>
      <c r="H43" s="1">
        <v>0.85047499999999998</v>
      </c>
      <c r="I43" s="1">
        <f>IF(H43&lt;&gt;0,B43/(B43+((1-H43)/H43)),0)</f>
        <v>0.9754991520355244</v>
      </c>
      <c r="J43" s="1">
        <f>1/(1-H43)</f>
        <v>6.6878448419996648</v>
      </c>
    </row>
    <row r="44" spans="1:10" x14ac:dyDescent="0.25">
      <c r="A44" s="1">
        <v>16384</v>
      </c>
      <c r="B44" s="1">
        <v>7</v>
      </c>
      <c r="C44" s="1">
        <v>25.3125</v>
      </c>
      <c r="D44" s="1">
        <v>2.1465519999999998</v>
      </c>
      <c r="E44" s="1">
        <v>125.054277</v>
      </c>
      <c r="F44" s="1">
        <v>6.685772</v>
      </c>
      <c r="G44" s="1">
        <v>0.95511000000000001</v>
      </c>
      <c r="H44" s="1">
        <v>0.85042899999999999</v>
      </c>
      <c r="I44" s="1">
        <f>IF(H44&lt;&gt;0,B44/(B44+((1-H44)/H44)),0)</f>
        <v>0.97549050613724642</v>
      </c>
      <c r="J44" s="1">
        <f>1/(1-H44)</f>
        <v>6.6857880204050248</v>
      </c>
    </row>
    <row r="45" spans="1:10" x14ac:dyDescent="0.25">
      <c r="A45" s="1">
        <v>8192</v>
      </c>
      <c r="B45" s="1">
        <v>7</v>
      </c>
      <c r="C45" s="1">
        <v>25.3125</v>
      </c>
      <c r="D45" s="1">
        <v>0.537914</v>
      </c>
      <c r="E45" s="1">
        <v>124.757715</v>
      </c>
      <c r="F45" s="1">
        <v>6.6746160000000003</v>
      </c>
      <c r="G45" s="1">
        <v>0.95351699999999995</v>
      </c>
      <c r="H45" s="1">
        <v>0.85017900000000002</v>
      </c>
      <c r="I45" s="1">
        <f>IF(H45&lt;&gt;0,B45/(B45+((1-H45)/H45)),0)</f>
        <v>0.97544350388144774</v>
      </c>
      <c r="J45" s="1">
        <f>1/(1-H45)</f>
        <v>6.6746317271944529</v>
      </c>
    </row>
    <row r="46" spans="1:10" x14ac:dyDescent="0.25">
      <c r="A46" s="1">
        <v>2048</v>
      </c>
      <c r="B46" s="1">
        <v>8</v>
      </c>
      <c r="C46" s="1">
        <v>25.312501999999999</v>
      </c>
      <c r="D46" s="1">
        <v>3.5758999999999999E-2</v>
      </c>
      <c r="E46" s="1">
        <v>118.21297</v>
      </c>
      <c r="F46" s="1">
        <v>6.6653469999999997</v>
      </c>
      <c r="G46" s="1">
        <v>0.83316800000000002</v>
      </c>
      <c r="H46" s="1">
        <v>0.84997</v>
      </c>
      <c r="I46" s="1">
        <f>IF(H46&lt;&gt;0,B46/(B46+((1-H46)/H46)),0)</f>
        <v>0.9784122973499918</v>
      </c>
      <c r="J46" s="1">
        <f>1/(1-H46)</f>
        <v>6.6653335999466776</v>
      </c>
    </row>
    <row r="47" spans="1:10" x14ac:dyDescent="0.25">
      <c r="A47" s="1">
        <v>512</v>
      </c>
      <c r="B47" s="1">
        <v>10</v>
      </c>
      <c r="C47" s="1">
        <v>25.312529999999999</v>
      </c>
      <c r="D47" s="1">
        <v>2.1810000000000002E-3</v>
      </c>
      <c r="E47" s="1">
        <v>120.178853</v>
      </c>
      <c r="F47" s="1">
        <v>6.6534310000000003</v>
      </c>
      <c r="G47" s="1">
        <v>0.66534300000000002</v>
      </c>
      <c r="H47" s="1">
        <v>0.84970199999999996</v>
      </c>
      <c r="I47" s="1">
        <f>IF(H47&lt;&gt;0,B47/(B47+((1-H47)/H47)),0)</f>
        <v>0.98261911959291881</v>
      </c>
      <c r="J47" s="1">
        <f>1/(1-H47)</f>
        <v>6.6534484823483995</v>
      </c>
    </row>
    <row r="48" spans="1:10" x14ac:dyDescent="0.25">
      <c r="A48" s="1">
        <v>64</v>
      </c>
      <c r="B48" s="1">
        <v>7</v>
      </c>
      <c r="C48" s="1">
        <v>25.314484</v>
      </c>
      <c r="D48" s="1">
        <v>3.4999999999999997E-5</v>
      </c>
      <c r="E48" s="1">
        <v>118.157179</v>
      </c>
      <c r="F48" s="1">
        <v>6.5149109999999997</v>
      </c>
      <c r="G48" s="1">
        <v>0.93070200000000003</v>
      </c>
      <c r="H48" s="1">
        <v>0.84650599999999998</v>
      </c>
      <c r="I48" s="1">
        <f>IF(H48&lt;&gt;0,B48/(B48+((1-H48)/H48)),0)</f>
        <v>0.97475027290511185</v>
      </c>
      <c r="J48" s="1">
        <f>1/(1-H48)</f>
        <v>6.5149126350215631</v>
      </c>
    </row>
    <row r="49" spans="1:10" x14ac:dyDescent="0.25">
      <c r="A49" s="1">
        <v>256</v>
      </c>
      <c r="B49" s="1">
        <v>11</v>
      </c>
      <c r="C49" s="1">
        <v>25.312621</v>
      </c>
      <c r="D49" s="1">
        <v>5.6099999999999998E-4</v>
      </c>
      <c r="E49" s="1">
        <v>116.92306600000001</v>
      </c>
      <c r="F49" s="1">
        <v>6.492</v>
      </c>
      <c r="G49" s="1">
        <v>0.59018199999999998</v>
      </c>
      <c r="H49" s="1">
        <v>0.84596400000000005</v>
      </c>
      <c r="I49" s="1">
        <f>IF(H49&lt;&gt;0,B49/(B49+((1-H49)/H49)),0)</f>
        <v>0.98371650506784614</v>
      </c>
      <c r="J49" s="1">
        <f>1/(1-H49)</f>
        <v>6.4919888857150294</v>
      </c>
    </row>
    <row r="50" spans="1:10" x14ac:dyDescent="0.25">
      <c r="A50" s="1">
        <v>64</v>
      </c>
      <c r="B50" s="1">
        <v>12</v>
      </c>
      <c r="C50" s="1">
        <v>25.314484</v>
      </c>
      <c r="D50" s="1">
        <v>3.4999999999999997E-5</v>
      </c>
      <c r="E50" s="1">
        <v>117.181246</v>
      </c>
      <c r="F50" s="1">
        <v>6.4611000000000001</v>
      </c>
      <c r="G50" s="1">
        <v>0.53842500000000004</v>
      </c>
      <c r="H50" s="1">
        <v>0.84522799999999998</v>
      </c>
      <c r="I50" s="1">
        <f>IF(H50&lt;&gt;0,B50/(B50+((1-H50)/H50)),0)</f>
        <v>0.98496995583785907</v>
      </c>
      <c r="J50" s="1">
        <f>1/(1-H50)</f>
        <v>6.461116997906597</v>
      </c>
    </row>
    <row r="51" spans="1:10" x14ac:dyDescent="0.25">
      <c r="A51" s="1">
        <v>1024</v>
      </c>
      <c r="B51" s="1">
        <v>10</v>
      </c>
      <c r="C51" s="1">
        <v>25.312508000000001</v>
      </c>
      <c r="D51" s="1">
        <v>8.8649999999999996E-3</v>
      </c>
      <c r="E51" s="1">
        <v>118.287398</v>
      </c>
      <c r="F51" s="1">
        <v>6.3958240000000002</v>
      </c>
      <c r="G51" s="1">
        <v>0.63958199999999998</v>
      </c>
      <c r="H51" s="1">
        <v>0.84364799999999995</v>
      </c>
      <c r="I51" s="1">
        <f>IF(H51&lt;&gt;0,B51/(B51+((1-H51)/H51)),0)</f>
        <v>0.98180436903689039</v>
      </c>
      <c r="J51" s="1">
        <f>1/(1-H51)</f>
        <v>6.3958248055669236</v>
      </c>
    </row>
    <row r="52" spans="1:10" x14ac:dyDescent="0.25">
      <c r="A52" s="1">
        <v>128</v>
      </c>
      <c r="B52" s="1">
        <v>11</v>
      </c>
      <c r="C52" s="1">
        <v>25.312988000000001</v>
      </c>
      <c r="D52" s="1">
        <v>1.4300000000000001E-4</v>
      </c>
      <c r="E52" s="1">
        <v>114.310687</v>
      </c>
      <c r="F52" s="1">
        <v>6.3748329999999997</v>
      </c>
      <c r="G52" s="1">
        <v>0.57952999999999999</v>
      </c>
      <c r="H52" s="1">
        <v>0.84313300000000002</v>
      </c>
      <c r="I52" s="1">
        <f>IF(H52&lt;&gt;0,B52/(B52+((1-H52)/H52)),0)</f>
        <v>0.98336745718790453</v>
      </c>
      <c r="J52" s="1">
        <f>1/(1-H52)</f>
        <v>6.3748270828153792</v>
      </c>
    </row>
    <row r="53" spans="1:10" x14ac:dyDescent="0.25">
      <c r="A53" s="1">
        <v>1024</v>
      </c>
      <c r="B53" s="1">
        <v>11</v>
      </c>
      <c r="C53" s="1">
        <v>25.312508000000001</v>
      </c>
      <c r="D53" s="1">
        <v>9.0310000000000008E-3</v>
      </c>
      <c r="E53" s="1">
        <v>116.113693</v>
      </c>
      <c r="F53" s="1">
        <v>6.2782920000000004</v>
      </c>
      <c r="G53" s="1">
        <v>0.57075399999999998</v>
      </c>
      <c r="H53" s="1">
        <v>0.84072100000000005</v>
      </c>
      <c r="I53" s="1">
        <f>IF(H53&lt;&gt;0,B53/(B53+((1-H53)/H53)),0)</f>
        <v>0.98306841241983545</v>
      </c>
      <c r="J53" s="1">
        <f>1/(1-H53)</f>
        <v>6.2782915513030613</v>
      </c>
    </row>
    <row r="54" spans="1:10" x14ac:dyDescent="0.25">
      <c r="A54" s="1">
        <v>2048</v>
      </c>
      <c r="B54" s="1">
        <v>9</v>
      </c>
      <c r="C54" s="1">
        <v>25.312501999999999</v>
      </c>
      <c r="D54" s="1">
        <v>3.8915999999999999E-2</v>
      </c>
      <c r="E54" s="1">
        <v>108.623417</v>
      </c>
      <c r="F54" s="1">
        <v>6.1246470000000004</v>
      </c>
      <c r="G54" s="1">
        <v>0.68051600000000001</v>
      </c>
      <c r="H54" s="1">
        <v>0.83672500000000005</v>
      </c>
      <c r="I54" s="1">
        <f>IF(H54&lt;&gt;0,B54/(B54+((1-H54)/H54)),0)</f>
        <v>0.97877836699680254</v>
      </c>
      <c r="J54" s="1">
        <f>1/(1-H54)</f>
        <v>6.1246363497167371</v>
      </c>
    </row>
    <row r="55" spans="1:10" x14ac:dyDescent="0.25">
      <c r="A55" s="1">
        <v>64</v>
      </c>
      <c r="B55" s="1">
        <v>11</v>
      </c>
      <c r="C55" s="1">
        <v>25.314484</v>
      </c>
      <c r="D55" s="1">
        <v>3.8000000000000002E-5</v>
      </c>
      <c r="E55" s="1">
        <v>108.427753</v>
      </c>
      <c r="F55" s="1">
        <v>5.978453</v>
      </c>
      <c r="G55" s="1">
        <v>0.54349599999999998</v>
      </c>
      <c r="H55" s="1">
        <v>0.83273299999999995</v>
      </c>
      <c r="I55" s="1">
        <f>IF(H55&lt;&gt;0,B55/(B55+((1-H55)/H55)),0)</f>
        <v>0.98206700095311306</v>
      </c>
      <c r="J55" s="1">
        <f>1/(1-H55)</f>
        <v>5.9784655670275644</v>
      </c>
    </row>
    <row r="56" spans="1:10" x14ac:dyDescent="0.25">
      <c r="A56" s="1">
        <v>256</v>
      </c>
      <c r="B56" s="1">
        <v>6</v>
      </c>
      <c r="C56" s="1">
        <v>25.312621</v>
      </c>
      <c r="D56" s="1">
        <v>6.1300000000000005E-4</v>
      </c>
      <c r="E56" s="1">
        <v>106.858608</v>
      </c>
      <c r="F56" s="1">
        <v>5.9331839999999998</v>
      </c>
      <c r="G56" s="1">
        <v>0.98886399999999997</v>
      </c>
      <c r="H56" s="1">
        <v>0.83145599999999997</v>
      </c>
      <c r="I56" s="1">
        <f>IF(H56&lt;&gt;0,B56/(B56+((1-H56)/H56)),0)</f>
        <v>0.96731920702385743</v>
      </c>
      <c r="J56" s="1">
        <f>1/(1-H56)</f>
        <v>5.9331687867856457</v>
      </c>
    </row>
    <row r="57" spans="1:10" x14ac:dyDescent="0.25">
      <c r="A57" s="1">
        <v>256</v>
      </c>
      <c r="B57" s="1">
        <v>10</v>
      </c>
      <c r="C57" s="1">
        <v>25.312621</v>
      </c>
      <c r="D57" s="1">
        <v>6.1399999999999996E-4</v>
      </c>
      <c r="E57" s="1">
        <v>106.68558400000001</v>
      </c>
      <c r="F57" s="1">
        <v>5.9235769999999999</v>
      </c>
      <c r="G57" s="1">
        <v>0.59235800000000005</v>
      </c>
      <c r="H57" s="1">
        <v>0.83118300000000001</v>
      </c>
      <c r="I57" s="1">
        <f>IF(H57&lt;&gt;0,B57/(B57+((1-H57)/H57)),0)</f>
        <v>0.98009385368828572</v>
      </c>
      <c r="J57" s="1">
        <f>1/(1-H57)</f>
        <v>5.9235740476373824</v>
      </c>
    </row>
    <row r="58" spans="1:10" x14ac:dyDescent="0.25">
      <c r="A58" s="1">
        <v>512</v>
      </c>
      <c r="B58" s="1">
        <v>6</v>
      </c>
      <c r="C58" s="1">
        <v>25.312529999999999</v>
      </c>
      <c r="D58" s="1">
        <v>2.4499999999999999E-3</v>
      </c>
      <c r="E58" s="1">
        <v>106.977929</v>
      </c>
      <c r="F58" s="1">
        <v>5.9225909999999997</v>
      </c>
      <c r="G58" s="1">
        <v>0.98709899999999995</v>
      </c>
      <c r="H58" s="1">
        <v>0.83115499999999998</v>
      </c>
      <c r="I58" s="1">
        <f>IF(H58&lt;&gt;0,B58/(B58+((1-H58)/H58)),0)</f>
        <v>0.9672512861790904</v>
      </c>
      <c r="J58" s="1">
        <f>1/(1-H58)</f>
        <v>5.9225917261393581</v>
      </c>
    </row>
    <row r="59" spans="1:10" x14ac:dyDescent="0.25">
      <c r="A59" s="1">
        <v>512</v>
      </c>
      <c r="B59" s="1">
        <v>9</v>
      </c>
      <c r="C59" s="1">
        <v>25.312529999999999</v>
      </c>
      <c r="D59" s="1">
        <v>2.4510000000000001E-3</v>
      </c>
      <c r="E59" s="1">
        <v>106.948094</v>
      </c>
      <c r="F59" s="1">
        <v>5.9209399999999999</v>
      </c>
      <c r="G59" s="1">
        <v>0.65788199999999997</v>
      </c>
      <c r="H59" s="1">
        <v>0.83110799999999996</v>
      </c>
      <c r="I59" s="1">
        <f>IF(H59&lt;&gt;0,B59/(B59+((1-H59)/H59)),0)</f>
        <v>0.9779193354725616</v>
      </c>
      <c r="J59" s="1">
        <f>1/(1-H59)</f>
        <v>5.92094356156597</v>
      </c>
    </row>
    <row r="60" spans="1:10" x14ac:dyDescent="0.25">
      <c r="A60" s="1">
        <v>128</v>
      </c>
      <c r="B60" s="1">
        <v>6</v>
      </c>
      <c r="C60" s="1">
        <v>25.312988000000001</v>
      </c>
      <c r="D60" s="1">
        <v>1.55E-4</v>
      </c>
      <c r="E60" s="1">
        <v>105.615641</v>
      </c>
      <c r="F60" s="1">
        <v>5.8899309999999998</v>
      </c>
      <c r="G60" s="1">
        <v>0.98165500000000006</v>
      </c>
      <c r="H60" s="1">
        <v>0.83021900000000004</v>
      </c>
      <c r="I60" s="1">
        <f>IF(H60&lt;&gt;0,B60/(B60+((1-H60)/H60)),0)</f>
        <v>0.96703982357149298</v>
      </c>
      <c r="J60" s="1">
        <f>1/(1-H60)</f>
        <v>5.889940570499645</v>
      </c>
    </row>
    <row r="61" spans="1:10" x14ac:dyDescent="0.25">
      <c r="A61" s="1">
        <v>128</v>
      </c>
      <c r="B61" s="1">
        <v>10</v>
      </c>
      <c r="C61" s="1">
        <v>25.312988000000001</v>
      </c>
      <c r="D61" s="1">
        <v>1.5699999999999999E-4</v>
      </c>
      <c r="E61" s="1">
        <v>104.62198100000001</v>
      </c>
      <c r="F61" s="1">
        <v>5.834517</v>
      </c>
      <c r="G61" s="1">
        <v>0.58345199999999997</v>
      </c>
      <c r="H61" s="1">
        <v>0.82860599999999995</v>
      </c>
      <c r="I61" s="1">
        <f>IF(H61&lt;&gt;0,B61/(B61+((1-H61)/H61)),0)</f>
        <v>0.9797345631439438</v>
      </c>
      <c r="J61" s="1">
        <f>1/(1-H61)</f>
        <v>5.834509959508499</v>
      </c>
    </row>
    <row r="62" spans="1:10" x14ac:dyDescent="0.25">
      <c r="A62" s="1">
        <v>1024</v>
      </c>
      <c r="B62" s="1">
        <v>6</v>
      </c>
      <c r="C62" s="1">
        <v>25.312508000000001</v>
      </c>
      <c r="D62" s="1">
        <v>9.7870000000000006E-3</v>
      </c>
      <c r="E62" s="1">
        <v>107.135548</v>
      </c>
      <c r="F62" s="1">
        <v>5.7928410000000001</v>
      </c>
      <c r="G62" s="1">
        <v>0.96547400000000005</v>
      </c>
      <c r="H62" s="1">
        <v>0.82737300000000003</v>
      </c>
      <c r="I62" s="1">
        <f>IF(H62&lt;&gt;0,B62/(B62+((1-H62)/H62)),0)</f>
        <v>0.96639448379507731</v>
      </c>
      <c r="J62" s="1">
        <f>1/(1-H62)</f>
        <v>5.7928365782872904</v>
      </c>
    </row>
    <row r="63" spans="1:10" x14ac:dyDescent="0.25">
      <c r="A63" s="1">
        <v>2048</v>
      </c>
      <c r="B63" s="1">
        <v>6</v>
      </c>
      <c r="C63" s="1">
        <v>25.312501999999999</v>
      </c>
      <c r="D63" s="1">
        <v>4.1440999999999999E-2</v>
      </c>
      <c r="E63" s="1">
        <v>102.003292</v>
      </c>
      <c r="F63" s="1">
        <v>5.7513769999999997</v>
      </c>
      <c r="G63" s="1">
        <v>0.95856300000000005</v>
      </c>
      <c r="H63" s="1">
        <v>0.826129</v>
      </c>
      <c r="I63" s="1">
        <f>IF(H63&lt;&gt;0,B63/(B63+((1-H63)/H63)),0)</f>
        <v>0.96611127840651612</v>
      </c>
      <c r="J63" s="1">
        <f>1/(1-H63)</f>
        <v>5.7513903986288684</v>
      </c>
    </row>
    <row r="64" spans="1:10" x14ac:dyDescent="0.25">
      <c r="A64" s="1">
        <v>8192</v>
      </c>
      <c r="B64" s="1">
        <v>6</v>
      </c>
      <c r="C64" s="1">
        <v>25.3125</v>
      </c>
      <c r="D64" s="1">
        <v>0.625417</v>
      </c>
      <c r="E64" s="1">
        <v>107.30267000000001</v>
      </c>
      <c r="F64" s="1">
        <v>5.7407599999999999</v>
      </c>
      <c r="G64" s="1">
        <v>0.956793</v>
      </c>
      <c r="H64" s="1">
        <v>0.82580699999999996</v>
      </c>
      <c r="I64" s="1">
        <f>IF(H64&lt;&gt;0,B64/(B64+((1-H64)/H64)),0)</f>
        <v>0.96603786092315613</v>
      </c>
      <c r="J64" s="1">
        <f>1/(1-H64)</f>
        <v>5.7407588134999674</v>
      </c>
    </row>
    <row r="65" spans="1:10" x14ac:dyDescent="0.25">
      <c r="A65" s="1">
        <v>4096</v>
      </c>
      <c r="B65" s="1">
        <v>6</v>
      </c>
      <c r="C65" s="1">
        <v>25.3125</v>
      </c>
      <c r="D65" s="1">
        <v>0.15654699999999999</v>
      </c>
      <c r="E65" s="1">
        <v>107.170354</v>
      </c>
      <c r="F65" s="1">
        <v>5.7394249999999998</v>
      </c>
      <c r="G65" s="1">
        <v>0.95657099999999995</v>
      </c>
      <c r="H65" s="1">
        <v>0.82576700000000003</v>
      </c>
      <c r="I65" s="1">
        <f>IF(H65&lt;&gt;0,B65/(B65+((1-H65)/H65)),0)</f>
        <v>0.96602873752031404</v>
      </c>
      <c r="J65" s="1">
        <f>1/(1-H65)</f>
        <v>5.7394408636710619</v>
      </c>
    </row>
    <row r="66" spans="1:10" x14ac:dyDescent="0.25">
      <c r="A66" s="1">
        <v>16384</v>
      </c>
      <c r="B66" s="1">
        <v>6</v>
      </c>
      <c r="C66" s="1">
        <v>25.3125</v>
      </c>
      <c r="D66" s="1">
        <v>2.506535</v>
      </c>
      <c r="E66" s="1">
        <v>107.094247</v>
      </c>
      <c r="F66" s="1">
        <v>5.7255760000000002</v>
      </c>
      <c r="G66" s="1">
        <v>0.95426299999999997</v>
      </c>
      <c r="H66" s="1">
        <v>0.825345</v>
      </c>
      <c r="I66" s="1">
        <f>IF(H66&lt;&gt;0,B66/(B66+((1-H66)/H66)),0)</f>
        <v>0.96593244225114472</v>
      </c>
      <c r="J66" s="1">
        <f>1/(1-H66)</f>
        <v>5.7255732730239615</v>
      </c>
    </row>
    <row r="67" spans="1:10" x14ac:dyDescent="0.25">
      <c r="A67" s="1">
        <v>64</v>
      </c>
      <c r="B67" s="1">
        <v>6</v>
      </c>
      <c r="C67" s="1">
        <v>25.314484</v>
      </c>
      <c r="D67" s="1">
        <v>4.0000000000000003E-5</v>
      </c>
      <c r="E67" s="1">
        <v>103.206611</v>
      </c>
      <c r="F67" s="1">
        <v>5.6905710000000003</v>
      </c>
      <c r="G67" s="1">
        <v>0.94842899999999997</v>
      </c>
      <c r="H67" s="1">
        <v>0.82427099999999998</v>
      </c>
      <c r="I67" s="1">
        <f>IF(H67&lt;&gt;0,B67/(B67+((1-H67)/H67)),0)</f>
        <v>0.96568701056653961</v>
      </c>
      <c r="J67" s="1">
        <f>1/(1-H67)</f>
        <v>5.6905803822931897</v>
      </c>
    </row>
    <row r="68" spans="1:10" x14ac:dyDescent="0.25">
      <c r="A68" s="1">
        <v>32</v>
      </c>
      <c r="B68" s="1">
        <v>7</v>
      </c>
      <c r="C68" s="1">
        <v>25.320688000000001</v>
      </c>
      <c r="D68" s="1">
        <v>1.0000000000000001E-5</v>
      </c>
      <c r="E68" s="1">
        <v>100.247231</v>
      </c>
      <c r="F68" s="1">
        <v>5.5621809999999998</v>
      </c>
      <c r="G68" s="1">
        <v>0.794597</v>
      </c>
      <c r="H68" s="1">
        <v>0.820214</v>
      </c>
      <c r="I68" s="1">
        <f>IF(H68&lt;&gt;0,B68/(B68+((1-H68)/H68)),0)</f>
        <v>0.96963732866047303</v>
      </c>
      <c r="J68" s="1">
        <f>1/(1-H68)</f>
        <v>5.5621683557117905</v>
      </c>
    </row>
    <row r="69" spans="1:10" x14ac:dyDescent="0.25">
      <c r="A69" s="1">
        <v>256</v>
      </c>
      <c r="B69" s="1">
        <v>9</v>
      </c>
      <c r="C69" s="1">
        <v>25.312621</v>
      </c>
      <c r="D69" s="1">
        <v>6.5700000000000003E-4</v>
      </c>
      <c r="E69" s="1">
        <v>99.713965999999999</v>
      </c>
      <c r="F69" s="1">
        <v>5.5364870000000002</v>
      </c>
      <c r="G69" s="1">
        <v>0.61516499999999996</v>
      </c>
      <c r="H69" s="1">
        <v>0.81938</v>
      </c>
      <c r="I69" s="1">
        <f>IF(H69&lt;&gt;0,B69/(B69+((1-H69)/H69)),0)</f>
        <v>0.97609278044854819</v>
      </c>
      <c r="J69" s="1">
        <f>1/(1-H69)</f>
        <v>5.5364854390432949</v>
      </c>
    </row>
    <row r="70" spans="1:10" x14ac:dyDescent="0.25">
      <c r="A70" s="1">
        <v>64</v>
      </c>
      <c r="B70" s="1">
        <v>10</v>
      </c>
      <c r="C70" s="1">
        <v>25.314484</v>
      </c>
      <c r="D70" s="1">
        <v>4.1E-5</v>
      </c>
      <c r="E70" s="1">
        <v>99.964690000000004</v>
      </c>
      <c r="F70" s="1">
        <v>5.511819</v>
      </c>
      <c r="G70" s="1">
        <v>0.55118199999999995</v>
      </c>
      <c r="H70" s="1">
        <v>0.81857199999999997</v>
      </c>
      <c r="I70" s="1">
        <f>IF(H70&lt;&gt;0,B70/(B70+((1-H70)/H70)),0)</f>
        <v>0.97831662592797453</v>
      </c>
      <c r="J70" s="1">
        <f>1/(1-H70)</f>
        <v>5.5118283837114435</v>
      </c>
    </row>
    <row r="71" spans="1:10" x14ac:dyDescent="0.25">
      <c r="A71" s="1">
        <v>32</v>
      </c>
      <c r="B71" s="1">
        <v>12</v>
      </c>
      <c r="C71" s="1">
        <v>25.320688000000001</v>
      </c>
      <c r="D71" s="1">
        <v>1.1E-5</v>
      </c>
      <c r="E71" s="1">
        <v>95.377482999999998</v>
      </c>
      <c r="F71" s="1">
        <v>5.2919850000000004</v>
      </c>
      <c r="G71" s="1">
        <v>0.44099899999999997</v>
      </c>
      <c r="H71" s="1">
        <v>0.81103499999999995</v>
      </c>
      <c r="I71" s="1">
        <f>IF(H71&lt;&gt;0,B71/(B71+((1-H71)/H71)),0)</f>
        <v>0.98095376804750545</v>
      </c>
      <c r="J71" s="1">
        <f>1/(1-H71)</f>
        <v>5.2919852882808973</v>
      </c>
    </row>
    <row r="72" spans="1:10" x14ac:dyDescent="0.25">
      <c r="A72" s="1">
        <v>16</v>
      </c>
      <c r="B72" s="1">
        <v>2</v>
      </c>
      <c r="C72" s="1">
        <v>25.347377999999999</v>
      </c>
      <c r="D72" s="1">
        <v>9.0000000000000002E-6</v>
      </c>
      <c r="E72" s="1">
        <v>29.633237000000001</v>
      </c>
      <c r="F72" s="1">
        <v>1.6815439999999999</v>
      </c>
      <c r="G72" s="1">
        <v>0.84077199999999996</v>
      </c>
      <c r="H72" s="1">
        <v>0.81061700000000003</v>
      </c>
      <c r="I72" s="1">
        <f>IF(H72&lt;&gt;0,B72/(B72+((1-H72)/H72)),0)</f>
        <v>0.89540416333216799</v>
      </c>
      <c r="J72" s="1">
        <f>1/(1-H72)</f>
        <v>5.2803049904162469</v>
      </c>
    </row>
    <row r="73" spans="1:10" x14ac:dyDescent="0.25">
      <c r="A73" s="1">
        <v>128</v>
      </c>
      <c r="B73" s="1">
        <v>9</v>
      </c>
      <c r="C73" s="1">
        <v>25.312988000000001</v>
      </c>
      <c r="D73" s="1">
        <v>1.74E-4</v>
      </c>
      <c r="E73" s="1">
        <v>94.103035000000006</v>
      </c>
      <c r="F73" s="1">
        <v>5.2478999999999996</v>
      </c>
      <c r="G73" s="1">
        <v>0.58309999999999995</v>
      </c>
      <c r="H73" s="1">
        <v>0.80944799999999995</v>
      </c>
      <c r="I73" s="1">
        <f>IF(H73&lt;&gt;0,B73/(B73+((1-H73)/H73)),0)</f>
        <v>0.97451008509836823</v>
      </c>
      <c r="J73" s="1">
        <f>1/(1-H73)</f>
        <v>5.2479113312901449</v>
      </c>
    </row>
    <row r="74" spans="1:10" x14ac:dyDescent="0.25">
      <c r="A74" s="1">
        <v>64</v>
      </c>
      <c r="B74" s="1">
        <v>9</v>
      </c>
      <c r="C74" s="1">
        <v>25.314484</v>
      </c>
      <c r="D74" s="1">
        <v>4.5000000000000003E-5</v>
      </c>
      <c r="E74" s="1">
        <v>90.416646</v>
      </c>
      <c r="F74" s="1">
        <v>4.9853620000000003</v>
      </c>
      <c r="G74" s="1">
        <v>0.553929</v>
      </c>
      <c r="H74" s="1">
        <v>0.79941300000000004</v>
      </c>
      <c r="I74" s="1">
        <f>IF(H74&lt;&gt;0,B74/(B74+((1-H74)/H74)),0)</f>
        <v>0.97287643618166331</v>
      </c>
      <c r="J74" s="1">
        <f>1/(1-H74)</f>
        <v>4.9853679450811876</v>
      </c>
    </row>
    <row r="75" spans="1:10" x14ac:dyDescent="0.25">
      <c r="A75" s="1">
        <v>32</v>
      </c>
      <c r="B75" s="1">
        <v>11</v>
      </c>
      <c r="C75" s="1">
        <v>25.320688000000001</v>
      </c>
      <c r="D75" s="1">
        <v>1.1E-5</v>
      </c>
      <c r="E75" s="1">
        <v>89.478485000000006</v>
      </c>
      <c r="F75" s="1">
        <v>4.9646809999999997</v>
      </c>
      <c r="G75" s="1">
        <v>0.45133499999999999</v>
      </c>
      <c r="H75" s="1">
        <v>0.79857699999999998</v>
      </c>
      <c r="I75" s="1">
        <f>IF(H75&lt;&gt;0,B75/(B75+((1-H75)/H75)),0)</f>
        <v>0.97758422483548979</v>
      </c>
      <c r="J75" s="1">
        <f>1/(1-H75)</f>
        <v>4.9646763279268002</v>
      </c>
    </row>
    <row r="76" spans="1:10" x14ac:dyDescent="0.25">
      <c r="A76" s="1">
        <v>256</v>
      </c>
      <c r="B76" s="1">
        <v>5</v>
      </c>
      <c r="C76" s="1">
        <v>25.312621</v>
      </c>
      <c r="D76" s="1">
        <v>7.36E-4</v>
      </c>
      <c r="E76" s="1">
        <v>89.101428999999996</v>
      </c>
      <c r="F76" s="1">
        <v>4.9472399999999999</v>
      </c>
      <c r="G76" s="1">
        <v>0.98944799999999999</v>
      </c>
      <c r="H76" s="1">
        <v>0.79786699999999999</v>
      </c>
      <c r="I76" s="1">
        <f>IF(H76&lt;&gt;0,B76/(B76+((1-H76)/H76)),0)</f>
        <v>0.95177512985903745</v>
      </c>
      <c r="J76" s="1">
        <f>1/(1-H76)</f>
        <v>4.9472377098247193</v>
      </c>
    </row>
    <row r="77" spans="1:10" x14ac:dyDescent="0.25">
      <c r="A77" s="1">
        <v>512</v>
      </c>
      <c r="B77" s="1">
        <v>5</v>
      </c>
      <c r="C77" s="1">
        <v>25.312529999999999</v>
      </c>
      <c r="D77" s="1">
        <v>2.9399999999999999E-3</v>
      </c>
      <c r="E77" s="1">
        <v>89.178381999999999</v>
      </c>
      <c r="F77" s="1">
        <v>4.9371600000000004</v>
      </c>
      <c r="G77" s="1">
        <v>0.98743199999999998</v>
      </c>
      <c r="H77" s="1">
        <v>0.797454</v>
      </c>
      <c r="I77" s="1">
        <f>IF(H77&lt;&gt;0,B77/(B77+((1-H77)/H77)),0)</f>
        <v>0.95165754295654037</v>
      </c>
      <c r="J77" s="1">
        <f>1/(1-H77)</f>
        <v>4.9371500794881165</v>
      </c>
    </row>
    <row r="78" spans="1:10" x14ac:dyDescent="0.25">
      <c r="A78" s="1">
        <v>32</v>
      </c>
      <c r="B78" s="1">
        <v>6</v>
      </c>
      <c r="C78" s="1">
        <v>25.320688000000001</v>
      </c>
      <c r="D78" s="1">
        <v>1.2E-5</v>
      </c>
      <c r="E78" s="1">
        <v>88.727536000000001</v>
      </c>
      <c r="F78" s="1">
        <v>4.9230150000000004</v>
      </c>
      <c r="G78" s="1">
        <v>0.82050199999999995</v>
      </c>
      <c r="H78" s="1">
        <v>0.79687200000000002</v>
      </c>
      <c r="I78" s="1">
        <f>IF(H78&lt;&gt;0,B78/(B78+((1-H78)/H78)),0)</f>
        <v>0.95924692437945891</v>
      </c>
      <c r="J78" s="1">
        <f>1/(1-H78)</f>
        <v>4.9230042140916082</v>
      </c>
    </row>
    <row r="79" spans="1:10" x14ac:dyDescent="0.25">
      <c r="A79" s="1">
        <v>128</v>
      </c>
      <c r="B79" s="1">
        <v>5</v>
      </c>
      <c r="C79" s="1">
        <v>25.312988000000001</v>
      </c>
      <c r="D79" s="1">
        <v>1.8599999999999999E-4</v>
      </c>
      <c r="E79" s="1">
        <v>88.204374000000001</v>
      </c>
      <c r="F79" s="1">
        <v>4.918946</v>
      </c>
      <c r="G79" s="1">
        <v>0.98378900000000002</v>
      </c>
      <c r="H79" s="1">
        <v>0.79670399999999997</v>
      </c>
      <c r="I79" s="1">
        <f>IF(H79&lt;&gt;0,B79/(B79+((1-H79)/H79)),0)</f>
        <v>0.95144377015851667</v>
      </c>
      <c r="J79" s="1">
        <f>1/(1-H79)</f>
        <v>4.9189359357783715</v>
      </c>
    </row>
    <row r="80" spans="1:10" x14ac:dyDescent="0.25">
      <c r="A80" s="1">
        <v>1024</v>
      </c>
      <c r="B80" s="1">
        <v>5</v>
      </c>
      <c r="C80" s="1">
        <v>25.312508000000001</v>
      </c>
      <c r="D80" s="1">
        <v>1.1728000000000001E-2</v>
      </c>
      <c r="E80" s="1">
        <v>89.404590999999996</v>
      </c>
      <c r="F80" s="1">
        <v>4.8341250000000002</v>
      </c>
      <c r="G80" s="1">
        <v>0.96682500000000005</v>
      </c>
      <c r="H80" s="1">
        <v>0.79313699999999998</v>
      </c>
      <c r="I80" s="1">
        <f>IF(H80&lt;&gt;0,B80/(B80+((1-H80)/H80)),0)</f>
        <v>0.95042285912588664</v>
      </c>
      <c r="J80" s="1">
        <f>1/(1-H80)</f>
        <v>4.8341172660166389</v>
      </c>
    </row>
    <row r="81" spans="1:10" x14ac:dyDescent="0.25">
      <c r="A81" s="1">
        <v>2048</v>
      </c>
      <c r="B81" s="1">
        <v>5</v>
      </c>
      <c r="C81" s="1">
        <v>25.312501999999999</v>
      </c>
      <c r="D81" s="1">
        <v>4.9772999999999998E-2</v>
      </c>
      <c r="E81" s="1">
        <v>84.928173000000001</v>
      </c>
      <c r="F81" s="1">
        <v>4.7886090000000001</v>
      </c>
      <c r="G81" s="1">
        <v>0.95772199999999996</v>
      </c>
      <c r="H81" s="1">
        <v>0.79117099999999996</v>
      </c>
      <c r="I81" s="1">
        <f>IF(H81&lt;&gt;0,B81/(B81+((1-H81)/H81)),0)</f>
        <v>0.94985718004055053</v>
      </c>
      <c r="J81" s="1">
        <f>1/(1-H81)</f>
        <v>4.7886069463532355</v>
      </c>
    </row>
    <row r="82" spans="1:10" x14ac:dyDescent="0.25">
      <c r="A82" s="1">
        <v>16384</v>
      </c>
      <c r="B82" s="1">
        <v>5</v>
      </c>
      <c r="C82" s="1">
        <v>25.3125</v>
      </c>
      <c r="D82" s="1">
        <v>2.9972080000000001</v>
      </c>
      <c r="E82" s="1">
        <v>89.561831999999995</v>
      </c>
      <c r="F82" s="1">
        <v>4.7882410000000002</v>
      </c>
      <c r="G82" s="1">
        <v>0.95764800000000005</v>
      </c>
      <c r="H82" s="1">
        <v>0.79115500000000005</v>
      </c>
      <c r="I82" s="1">
        <f>IF(H82&lt;&gt;0,B82/(B82+((1-H82)/H82)),0)</f>
        <v>0.94985256758119596</v>
      </c>
      <c r="J82" s="1">
        <f>1/(1-H82)</f>
        <v>4.7882400823577305</v>
      </c>
    </row>
    <row r="83" spans="1:10" x14ac:dyDescent="0.25">
      <c r="A83" s="1">
        <v>64</v>
      </c>
      <c r="B83" s="1">
        <v>5</v>
      </c>
      <c r="C83" s="1">
        <v>25.314484</v>
      </c>
      <c r="D83" s="1">
        <v>4.6999999999999997E-5</v>
      </c>
      <c r="E83" s="1">
        <v>86.480385999999996</v>
      </c>
      <c r="F83" s="1">
        <v>4.7683260000000001</v>
      </c>
      <c r="G83" s="1">
        <v>0.95366499999999998</v>
      </c>
      <c r="H83" s="1">
        <v>0.79028299999999996</v>
      </c>
      <c r="I83" s="1">
        <f>IF(H83&lt;&gt;0,B83/(B83+((1-H83)/H83)),0)</f>
        <v>0.94960097396573817</v>
      </c>
      <c r="J83" s="1">
        <f>1/(1-H83)</f>
        <v>4.7683306551209474</v>
      </c>
    </row>
    <row r="84" spans="1:10" x14ac:dyDescent="0.25">
      <c r="A84" s="1">
        <v>256</v>
      </c>
      <c r="B84" s="1">
        <v>8</v>
      </c>
      <c r="C84" s="1">
        <v>25.312621</v>
      </c>
      <c r="D84" s="1">
        <v>7.6300000000000001E-4</v>
      </c>
      <c r="E84" s="1">
        <v>85.866224000000003</v>
      </c>
      <c r="F84" s="1">
        <v>4.7676090000000002</v>
      </c>
      <c r="G84" s="1">
        <v>0.59595100000000001</v>
      </c>
      <c r="H84" s="1">
        <v>0.79025100000000004</v>
      </c>
      <c r="I84" s="1">
        <f>IF(H84&lt;&gt;0,B84/(B84+((1-H84)/H84)),0)</f>
        <v>0.96788781334026963</v>
      </c>
      <c r="J84" s="1">
        <f>1/(1-H84)</f>
        <v>4.7676031828518859</v>
      </c>
    </row>
    <row r="85" spans="1:10" x14ac:dyDescent="0.25">
      <c r="A85" s="1">
        <v>4096</v>
      </c>
      <c r="B85" s="1">
        <v>5</v>
      </c>
      <c r="C85" s="1">
        <v>25.3125</v>
      </c>
      <c r="D85" s="1">
        <v>0.188695</v>
      </c>
      <c r="E85" s="1">
        <v>88.911996000000002</v>
      </c>
      <c r="F85" s="1">
        <v>4.7616129999999997</v>
      </c>
      <c r="G85" s="1">
        <v>0.95232300000000003</v>
      </c>
      <c r="H85" s="1">
        <v>0.78998699999999999</v>
      </c>
      <c r="I85" s="1">
        <f>IF(H85&lt;&gt;0,B85/(B85+((1-H85)/H85)),0)</f>
        <v>0.94951547471266473</v>
      </c>
      <c r="J85" s="1">
        <f>1/(1-H85)</f>
        <v>4.7616099955717024</v>
      </c>
    </row>
    <row r="86" spans="1:10" x14ac:dyDescent="0.25">
      <c r="A86" s="1">
        <v>8192</v>
      </c>
      <c r="B86" s="1">
        <v>5</v>
      </c>
      <c r="C86" s="1">
        <v>25.3125</v>
      </c>
      <c r="D86" s="1">
        <v>0.75410299999999997</v>
      </c>
      <c r="E86" s="1">
        <v>88.991624999999999</v>
      </c>
      <c r="F86" s="1">
        <v>4.7611080000000001</v>
      </c>
      <c r="G86" s="1">
        <v>0.95222200000000001</v>
      </c>
      <c r="H86" s="1">
        <v>0.78996500000000003</v>
      </c>
      <c r="I86" s="1">
        <f>IF(H86&lt;&gt;0,B86/(B86+((1-H86)/H86)),0)</f>
        <v>0.94950911809532057</v>
      </c>
      <c r="J86" s="1">
        <f>1/(1-H86)</f>
        <v>4.7611112433642022</v>
      </c>
    </row>
    <row r="87" spans="1:10" x14ac:dyDescent="0.25">
      <c r="A87" s="1">
        <v>128</v>
      </c>
      <c r="B87" s="1">
        <v>8</v>
      </c>
      <c r="C87" s="1">
        <v>25.312988000000001</v>
      </c>
      <c r="D87" s="1">
        <v>1.93E-4</v>
      </c>
      <c r="E87" s="1">
        <v>84.992153999999999</v>
      </c>
      <c r="F87" s="1">
        <v>4.739808</v>
      </c>
      <c r="G87" s="1">
        <v>0.592476</v>
      </c>
      <c r="H87" s="1">
        <v>0.78902099999999997</v>
      </c>
      <c r="I87" s="1">
        <f>IF(H87&lt;&gt;0,B87/(B87+((1-H87)/H87)),0)</f>
        <v>0.9676568686862338</v>
      </c>
      <c r="J87" s="1">
        <f>1/(1-H87)</f>
        <v>4.73980822735912</v>
      </c>
    </row>
    <row r="88" spans="1:10" x14ac:dyDescent="0.25">
      <c r="A88" s="1">
        <v>32</v>
      </c>
      <c r="B88" s="1">
        <v>10</v>
      </c>
      <c r="C88" s="1">
        <v>25.320688000000001</v>
      </c>
      <c r="D88" s="1">
        <v>1.2E-5</v>
      </c>
      <c r="E88" s="1">
        <v>85.233459999999994</v>
      </c>
      <c r="F88" s="1">
        <v>4.7291470000000002</v>
      </c>
      <c r="G88" s="1">
        <v>0.47291499999999997</v>
      </c>
      <c r="H88" s="1">
        <v>0.78854500000000005</v>
      </c>
      <c r="I88" s="1">
        <f>IF(H88&lt;&gt;0,B88/(B88+((1-H88)/H88)),0)</f>
        <v>0.9738844657310417</v>
      </c>
      <c r="J88" s="1">
        <f>1/(1-H88)</f>
        <v>4.7291385874063048</v>
      </c>
    </row>
    <row r="89" spans="1:10" x14ac:dyDescent="0.25">
      <c r="A89" s="1">
        <v>64</v>
      </c>
      <c r="B89" s="1">
        <v>8</v>
      </c>
      <c r="C89" s="1">
        <v>25.314484</v>
      </c>
      <c r="D89" s="1">
        <v>5.0000000000000002E-5</v>
      </c>
      <c r="E89" s="1">
        <v>82.536623000000006</v>
      </c>
      <c r="F89" s="1">
        <v>4.5508759999999997</v>
      </c>
      <c r="G89" s="1">
        <v>0.56886000000000003</v>
      </c>
      <c r="H89" s="1">
        <v>0.78026200000000001</v>
      </c>
      <c r="I89" s="1">
        <f>IF(H89&lt;&gt;0,B89/(B89+((1-H89)/H89)),0)</f>
        <v>0.9659944839189617</v>
      </c>
      <c r="J89" s="1">
        <f>1/(1-H89)</f>
        <v>4.5508742229382264</v>
      </c>
    </row>
    <row r="90" spans="1:10" x14ac:dyDescent="0.25">
      <c r="A90" s="1">
        <v>32</v>
      </c>
      <c r="B90" s="1">
        <v>9</v>
      </c>
      <c r="C90" s="1">
        <v>25.320688000000001</v>
      </c>
      <c r="D90" s="1">
        <v>1.2999999999999999E-5</v>
      </c>
      <c r="E90" s="1">
        <v>77.747957999999997</v>
      </c>
      <c r="F90" s="1">
        <v>4.3138170000000002</v>
      </c>
      <c r="G90" s="1">
        <v>0.47931299999999999</v>
      </c>
      <c r="H90" s="1">
        <v>0.76818699999999995</v>
      </c>
      <c r="I90" s="1">
        <f>IF(H90&lt;&gt;0,B90/(B90+((1-H90)/H90)),0)</f>
        <v>0.96755816531140737</v>
      </c>
      <c r="J90" s="1">
        <f>1/(1-H90)</f>
        <v>4.3138219168036294</v>
      </c>
    </row>
    <row r="91" spans="1:10" x14ac:dyDescent="0.25">
      <c r="A91" s="1">
        <v>32</v>
      </c>
      <c r="B91" s="1">
        <v>5</v>
      </c>
      <c r="C91" s="1">
        <v>25.320688000000001</v>
      </c>
      <c r="D91" s="1">
        <v>1.2999999999999999E-5</v>
      </c>
      <c r="E91" s="1">
        <v>76.888925</v>
      </c>
      <c r="F91" s="1">
        <v>4.2661540000000002</v>
      </c>
      <c r="G91" s="1">
        <v>0.85323099999999996</v>
      </c>
      <c r="H91" s="1">
        <v>0.76559699999999997</v>
      </c>
      <c r="I91" s="1">
        <f>IF(H91&lt;&gt;0,B91/(B91+((1-H91)/H91)),0)</f>
        <v>0.94229920923358368</v>
      </c>
      <c r="J91" s="1">
        <f>1/(1-H91)</f>
        <v>4.2661570031100275</v>
      </c>
    </row>
    <row r="92" spans="1:10" x14ac:dyDescent="0.25">
      <c r="A92" s="1">
        <v>32</v>
      </c>
      <c r="B92" s="1">
        <v>8</v>
      </c>
      <c r="C92" s="1">
        <v>25.320688000000001</v>
      </c>
      <c r="D92" s="1">
        <v>1.4E-5</v>
      </c>
      <c r="E92" s="1">
        <v>73.359463000000005</v>
      </c>
      <c r="F92" s="1">
        <v>4.0703230000000001</v>
      </c>
      <c r="G92" s="1">
        <v>0.50878999999999996</v>
      </c>
      <c r="H92" s="1">
        <v>0.75431899999999996</v>
      </c>
      <c r="I92" s="1">
        <f>IF(H92&lt;&gt;0,B92/(B92+((1-H92)/H92)),0)</f>
        <v>0.96088027307267099</v>
      </c>
      <c r="J92" s="1">
        <f>1/(1-H92)</f>
        <v>4.0703188280738027</v>
      </c>
    </row>
    <row r="93" spans="1:10" x14ac:dyDescent="0.25">
      <c r="A93" s="1">
        <v>256</v>
      </c>
      <c r="B93" s="1">
        <v>4</v>
      </c>
      <c r="C93" s="1">
        <v>25.312621</v>
      </c>
      <c r="D93" s="1">
        <v>9.1799999999999998E-4</v>
      </c>
      <c r="E93" s="1">
        <v>71.355592000000001</v>
      </c>
      <c r="F93" s="1">
        <v>3.9619249999999999</v>
      </c>
      <c r="G93" s="1">
        <v>0.99048099999999994</v>
      </c>
      <c r="H93" s="1">
        <v>0.74759699999999996</v>
      </c>
      <c r="I93" s="1">
        <f>IF(H93&lt;&gt;0,B93/(B93+((1-H93)/H93)),0)</f>
        <v>0.92216488820895337</v>
      </c>
      <c r="J93" s="1">
        <f>1/(1-H93)</f>
        <v>3.9619180437633461</v>
      </c>
    </row>
    <row r="94" spans="1:10" x14ac:dyDescent="0.25">
      <c r="A94" s="1">
        <v>128</v>
      </c>
      <c r="B94" s="1">
        <v>4</v>
      </c>
      <c r="C94" s="1">
        <v>25.312988000000001</v>
      </c>
      <c r="D94" s="1">
        <v>2.31E-4</v>
      </c>
      <c r="E94" s="1">
        <v>70.826566999999997</v>
      </c>
      <c r="F94" s="1">
        <v>3.9498280000000001</v>
      </c>
      <c r="G94" s="1">
        <v>0.98745700000000003</v>
      </c>
      <c r="H94" s="1">
        <v>0.74682400000000004</v>
      </c>
      <c r="I94" s="1">
        <f>IF(H94&lt;&gt;0,B94/(B94+((1-H94)/H94)),0)</f>
        <v>0.92187064106710381</v>
      </c>
      <c r="J94" s="1">
        <f>1/(1-H94)</f>
        <v>3.949821468069644</v>
      </c>
    </row>
    <row r="95" spans="1:10" x14ac:dyDescent="0.25">
      <c r="A95" s="1">
        <v>512</v>
      </c>
      <c r="B95" s="1">
        <v>4</v>
      </c>
      <c r="C95" s="1">
        <v>25.312529999999999</v>
      </c>
      <c r="D95" s="1">
        <v>3.676E-3</v>
      </c>
      <c r="E95" s="1">
        <v>71.313867000000002</v>
      </c>
      <c r="F95" s="1">
        <v>3.9481310000000001</v>
      </c>
      <c r="G95" s="1">
        <v>0.98703300000000005</v>
      </c>
      <c r="H95" s="1">
        <v>0.74671600000000005</v>
      </c>
      <c r="I95" s="1">
        <f>IF(H95&lt;&gt;0,B95/(B95+((1-H95)/H95)),0)</f>
        <v>0.9218294966773124</v>
      </c>
      <c r="J95" s="1">
        <f>1/(1-H95)</f>
        <v>3.9481372688365637</v>
      </c>
    </row>
    <row r="96" spans="1:10" x14ac:dyDescent="0.25">
      <c r="A96" s="1">
        <v>64</v>
      </c>
      <c r="B96" s="1">
        <v>4</v>
      </c>
      <c r="C96" s="1">
        <v>25.314484</v>
      </c>
      <c r="D96" s="1">
        <v>5.8E-5</v>
      </c>
      <c r="E96" s="1">
        <v>70.667242999999999</v>
      </c>
      <c r="F96" s="1">
        <v>3.8964270000000001</v>
      </c>
      <c r="G96" s="1">
        <v>0.97410699999999995</v>
      </c>
      <c r="H96" s="1">
        <v>0.74335499999999999</v>
      </c>
      <c r="I96" s="1">
        <f>IF(H96&lt;&gt;0,B96/(B96+((1-H96)/H96)),0)</f>
        <v>0.92054494259403452</v>
      </c>
      <c r="J96" s="1">
        <f>1/(1-H96)</f>
        <v>3.8964328157571742</v>
      </c>
    </row>
    <row r="97" spans="1:10" x14ac:dyDescent="0.25">
      <c r="A97" s="1">
        <v>1024</v>
      </c>
      <c r="B97" s="1">
        <v>4</v>
      </c>
      <c r="C97" s="1">
        <v>25.312508000000001</v>
      </c>
      <c r="D97" s="1">
        <v>1.4709E-2</v>
      </c>
      <c r="E97" s="1">
        <v>71.288833999999994</v>
      </c>
      <c r="F97" s="1">
        <v>3.8546019999999999</v>
      </c>
      <c r="G97" s="1">
        <v>0.96365100000000004</v>
      </c>
      <c r="H97" s="1">
        <v>0.74056999999999995</v>
      </c>
      <c r="I97" s="1">
        <f>IF(H97&lt;&gt;0,B97/(B97+((1-H97)/H97)),0)</f>
        <v>0.91947444059210781</v>
      </c>
      <c r="J97" s="1">
        <f>1/(1-H97)</f>
        <v>3.854604324866052</v>
      </c>
    </row>
    <row r="98" spans="1:10" x14ac:dyDescent="0.25">
      <c r="A98" s="1">
        <v>16384</v>
      </c>
      <c r="B98" s="1">
        <v>4</v>
      </c>
      <c r="C98" s="1">
        <v>25.3125</v>
      </c>
      <c r="D98" s="1">
        <v>3.733241</v>
      </c>
      <c r="E98" s="1">
        <v>71.904141999999993</v>
      </c>
      <c r="F98" s="1">
        <v>3.8442080000000001</v>
      </c>
      <c r="G98" s="1">
        <v>0.96105200000000002</v>
      </c>
      <c r="H98" s="1">
        <v>0.73986799999999997</v>
      </c>
      <c r="I98" s="1">
        <f>IF(H98&lt;&gt;0,B98/(B98+((1-H98)/H98)),0)</f>
        <v>0.91920372816035767</v>
      </c>
      <c r="J98" s="1">
        <f>1/(1-H98)</f>
        <v>3.8442021742807495</v>
      </c>
    </row>
    <row r="99" spans="1:10" x14ac:dyDescent="0.25">
      <c r="A99" s="1">
        <v>8192</v>
      </c>
      <c r="B99" s="1">
        <v>4</v>
      </c>
      <c r="C99" s="1">
        <v>25.3125</v>
      </c>
      <c r="D99" s="1">
        <v>0.93504600000000004</v>
      </c>
      <c r="E99" s="1">
        <v>71.770658999999995</v>
      </c>
      <c r="F99" s="1">
        <v>3.8397749999999999</v>
      </c>
      <c r="G99" s="1">
        <v>0.95994400000000002</v>
      </c>
      <c r="H99" s="1">
        <v>0.739568</v>
      </c>
      <c r="I99" s="1">
        <f>IF(H99&lt;&gt;0,B99/(B99+((1-H99)/H99)),0)</f>
        <v>0.91908793104305342</v>
      </c>
      <c r="J99" s="1">
        <f>1/(1-H99)</f>
        <v>3.8397739141119369</v>
      </c>
    </row>
    <row r="100" spans="1:10" x14ac:dyDescent="0.25">
      <c r="A100" s="1">
        <v>2048</v>
      </c>
      <c r="B100" s="1">
        <v>4</v>
      </c>
      <c r="C100" s="1">
        <v>25.312501999999999</v>
      </c>
      <c r="D100" s="1">
        <v>6.2132E-2</v>
      </c>
      <c r="E100" s="1">
        <v>68.034717000000001</v>
      </c>
      <c r="F100" s="1">
        <v>3.8360850000000002</v>
      </c>
      <c r="G100" s="1">
        <v>0.95902100000000001</v>
      </c>
      <c r="H100" s="1">
        <v>0.73931800000000003</v>
      </c>
      <c r="I100" s="1">
        <f>IF(H100&lt;&gt;0,B100/(B100+((1-H100)/H100)),0)</f>
        <v>0.91899138396633384</v>
      </c>
      <c r="J100" s="1">
        <f>1/(1-H100)</f>
        <v>3.8360914831096897</v>
      </c>
    </row>
    <row r="101" spans="1:10" x14ac:dyDescent="0.25">
      <c r="A101" s="1">
        <v>4096</v>
      </c>
      <c r="B101" s="1">
        <v>4</v>
      </c>
      <c r="C101" s="1">
        <v>25.3125</v>
      </c>
      <c r="D101" s="1">
        <v>0.23444400000000001</v>
      </c>
      <c r="E101" s="1">
        <v>71.561831999999995</v>
      </c>
      <c r="F101" s="1">
        <v>3.8324379999999998</v>
      </c>
      <c r="G101" s="1">
        <v>0.95811000000000002</v>
      </c>
      <c r="H101" s="1">
        <v>0.73907</v>
      </c>
      <c r="I101" s="1">
        <f>IF(H101&lt;&gt;0,B101/(B101+((1-H101)/H101)),0)</f>
        <v>0.91889556479061052</v>
      </c>
      <c r="J101" s="1">
        <f>1/(1-H101)</f>
        <v>3.832445483462998</v>
      </c>
    </row>
    <row r="102" spans="1:10" x14ac:dyDescent="0.25">
      <c r="A102" s="1">
        <v>32</v>
      </c>
      <c r="B102" s="1">
        <v>4</v>
      </c>
      <c r="C102" s="1">
        <v>25.320688000000001</v>
      </c>
      <c r="D102" s="1">
        <v>1.5999999999999999E-5</v>
      </c>
      <c r="E102" s="1">
        <v>65.392627000000005</v>
      </c>
      <c r="F102" s="1">
        <v>3.6282860000000001</v>
      </c>
      <c r="G102" s="1">
        <v>0.90707099999999996</v>
      </c>
      <c r="H102" s="1">
        <v>0.72438800000000003</v>
      </c>
      <c r="I102" s="1">
        <f>IF(H102&lt;&gt;0,B102/(B102+((1-H102)/H102)),0)</f>
        <v>0.91314284417697922</v>
      </c>
      <c r="J102" s="1">
        <f>1/(1-H102)</f>
        <v>3.6282890440184032</v>
      </c>
    </row>
    <row r="103" spans="1:10" x14ac:dyDescent="0.25">
      <c r="A103" s="1">
        <v>16</v>
      </c>
      <c r="B103" s="1">
        <v>7</v>
      </c>
      <c r="C103" s="1">
        <v>25.347377999999999</v>
      </c>
      <c r="D103" s="1">
        <v>3.9999999999999998E-6</v>
      </c>
      <c r="E103" s="1">
        <v>60.095737999999997</v>
      </c>
      <c r="F103" s="1">
        <v>3.4101439999999998</v>
      </c>
      <c r="G103" s="1">
        <v>0.48716300000000001</v>
      </c>
      <c r="H103" s="1">
        <v>0.70675699999999997</v>
      </c>
      <c r="I103" s="1">
        <f>IF(H103&lt;&gt;0,B103/(B103+((1-H103)/H103)),0)</f>
        <v>0.94404338329890303</v>
      </c>
      <c r="J103" s="1">
        <f>1/(1-H103)</f>
        <v>3.4101410775363772</v>
      </c>
    </row>
    <row r="104" spans="1:10" x14ac:dyDescent="0.25">
      <c r="A104" s="1">
        <v>16</v>
      </c>
      <c r="B104" s="1">
        <v>6</v>
      </c>
      <c r="C104" s="1">
        <v>25.347377999999999</v>
      </c>
      <c r="D104" s="1">
        <v>3.9999999999999998E-6</v>
      </c>
      <c r="E104" s="1">
        <v>58.860365999999999</v>
      </c>
      <c r="F104" s="1">
        <v>3.3400430000000001</v>
      </c>
      <c r="G104" s="1">
        <v>0.556674</v>
      </c>
      <c r="H104" s="1">
        <v>0.70060299999999998</v>
      </c>
      <c r="I104" s="1">
        <f>IF(H104&lt;&gt;0,B104/(B104+((1-H104)/H104)),0)</f>
        <v>0.93351188037348309</v>
      </c>
      <c r="J104" s="1">
        <f>1/(1-H104)</f>
        <v>3.3400468274565207</v>
      </c>
    </row>
    <row r="105" spans="1:10" x14ac:dyDescent="0.25">
      <c r="A105" s="1">
        <v>16</v>
      </c>
      <c r="B105" s="1">
        <v>12</v>
      </c>
      <c r="C105" s="1">
        <v>25.347377999999999</v>
      </c>
      <c r="D105" s="1">
        <v>5.0000000000000004E-6</v>
      </c>
      <c r="E105" s="1">
        <v>54.931635999999997</v>
      </c>
      <c r="F105" s="1">
        <v>3.1171060000000002</v>
      </c>
      <c r="G105" s="1">
        <v>0.25975900000000002</v>
      </c>
      <c r="H105" s="1">
        <v>0.67918999999999996</v>
      </c>
      <c r="I105" s="1">
        <f>IF(H105&lt;&gt;0,B105/(B105+((1-H105)/H105)),0)</f>
        <v>0.96212884056243064</v>
      </c>
      <c r="J105" s="1">
        <f>1/(1-H105)</f>
        <v>3.1171098157788095</v>
      </c>
    </row>
    <row r="106" spans="1:10" x14ac:dyDescent="0.25">
      <c r="A106" s="1">
        <v>8</v>
      </c>
      <c r="B106" s="1">
        <v>2</v>
      </c>
      <c r="C106" s="1">
        <v>25.470637</v>
      </c>
      <c r="D106" s="1">
        <v>3.0000000000000001E-6</v>
      </c>
      <c r="E106" s="1">
        <v>24.490190999999999</v>
      </c>
      <c r="F106" s="1">
        <v>1.5067710000000001</v>
      </c>
      <c r="G106" s="1">
        <v>0.753386</v>
      </c>
      <c r="H106" s="1">
        <v>0.67265799999999998</v>
      </c>
      <c r="I106" s="1">
        <f>IF(H106&lt;&gt;0,B106/(B106+((1-H106)/H106)),0)</f>
        <v>0.80429830844081696</v>
      </c>
      <c r="J106" s="1">
        <f>1/(1-H106)</f>
        <v>3.0549089331647021</v>
      </c>
    </row>
    <row r="107" spans="1:10" x14ac:dyDescent="0.25">
      <c r="A107" s="1">
        <v>16</v>
      </c>
      <c r="B107" s="1">
        <v>5</v>
      </c>
      <c r="C107" s="1">
        <v>25.347377999999999</v>
      </c>
      <c r="D107" s="1">
        <v>5.0000000000000004E-6</v>
      </c>
      <c r="E107" s="1">
        <v>53.085729000000001</v>
      </c>
      <c r="F107" s="1">
        <v>3.0123600000000001</v>
      </c>
      <c r="G107" s="1">
        <v>0.60247200000000001</v>
      </c>
      <c r="H107" s="1">
        <v>0.66803400000000002</v>
      </c>
      <c r="I107" s="1">
        <f>IF(H107&lt;&gt;0,B107/(B107+((1-H107)/H107)),0)</f>
        <v>0.90959866410176538</v>
      </c>
      <c r="J107" s="1">
        <f>1/(1-H107)</f>
        <v>3.0123566871306098</v>
      </c>
    </row>
    <row r="108" spans="1:10" x14ac:dyDescent="0.25">
      <c r="A108" s="1">
        <v>16</v>
      </c>
      <c r="B108" s="1">
        <v>10</v>
      </c>
      <c r="C108" s="1">
        <v>25.347377999999999</v>
      </c>
      <c r="D108" s="1">
        <v>5.0000000000000004E-6</v>
      </c>
      <c r="E108" s="1">
        <v>52.942585999999999</v>
      </c>
      <c r="F108" s="1">
        <v>3.0042369999999998</v>
      </c>
      <c r="G108" s="1">
        <v>0.30042400000000002</v>
      </c>
      <c r="H108" s="1">
        <v>0.66713699999999998</v>
      </c>
      <c r="I108" s="1">
        <f>IF(H108&lt;&gt;0,B108/(B108+((1-H108)/H108)),0)</f>
        <v>0.95247688076624515</v>
      </c>
      <c r="J108" s="1">
        <f>1/(1-H108)</f>
        <v>3.0042389812024766</v>
      </c>
    </row>
    <row r="109" spans="1:10" x14ac:dyDescent="0.25">
      <c r="A109" s="1">
        <v>16</v>
      </c>
      <c r="B109" s="1">
        <v>11</v>
      </c>
      <c r="C109" s="1">
        <v>25.347377999999999</v>
      </c>
      <c r="D109" s="1">
        <v>5.0000000000000004E-6</v>
      </c>
      <c r="E109" s="1">
        <v>52.598145000000002</v>
      </c>
      <c r="F109" s="1">
        <v>2.9846919999999999</v>
      </c>
      <c r="G109" s="1">
        <v>0.27133600000000002</v>
      </c>
      <c r="H109" s="1">
        <v>0.66495700000000002</v>
      </c>
      <c r="I109" s="1">
        <f>IF(H109&lt;&gt;0,B109/(B109+((1-H109)/H109)),0)</f>
        <v>0.95620106751098433</v>
      </c>
      <c r="J109" s="1">
        <f>1/(1-H109)</f>
        <v>2.9846915172082391</v>
      </c>
    </row>
    <row r="110" spans="1:10" x14ac:dyDescent="0.25">
      <c r="A110" s="1">
        <v>8192</v>
      </c>
      <c r="B110" s="1">
        <v>3</v>
      </c>
      <c r="C110" s="1">
        <v>25.3125</v>
      </c>
      <c r="D110" s="1">
        <v>1.20377</v>
      </c>
      <c r="E110" s="1">
        <v>55.748910000000002</v>
      </c>
      <c r="F110" s="1">
        <v>2.982602</v>
      </c>
      <c r="G110" s="1">
        <v>0.994201</v>
      </c>
      <c r="H110" s="1">
        <v>0.66472200000000004</v>
      </c>
      <c r="I110" s="1">
        <f>IF(H110&lt;&gt;0,B110/(B110+((1-H110)/H110)),0)</f>
        <v>0.85606951701779477</v>
      </c>
      <c r="J110" s="1">
        <f>1/(1-H110)</f>
        <v>2.9825995144327995</v>
      </c>
    </row>
    <row r="111" spans="1:10" x14ac:dyDescent="0.25">
      <c r="A111" s="1">
        <v>16384</v>
      </c>
      <c r="B111" s="1">
        <v>3</v>
      </c>
      <c r="C111" s="1">
        <v>25.3125</v>
      </c>
      <c r="D111" s="1">
        <v>4.819293</v>
      </c>
      <c r="E111" s="1">
        <v>55.700178999999999</v>
      </c>
      <c r="F111" s="1">
        <v>2.977897</v>
      </c>
      <c r="G111" s="1">
        <v>0.99263199999999996</v>
      </c>
      <c r="H111" s="1">
        <v>0.66419300000000003</v>
      </c>
      <c r="I111" s="1">
        <f>IF(H111&lt;&gt;0,B111/(B111+((1-H111)/H111)),0)</f>
        <v>0.85577692014983775</v>
      </c>
      <c r="J111" s="1">
        <f>1/(1-H111)</f>
        <v>2.9779009967034638</v>
      </c>
    </row>
    <row r="112" spans="1:10" x14ac:dyDescent="0.25">
      <c r="A112" s="1">
        <v>256</v>
      </c>
      <c r="B112" s="1">
        <v>3</v>
      </c>
      <c r="C112" s="1">
        <v>25.312621</v>
      </c>
      <c r="D112" s="1">
        <v>1.2260000000000001E-3</v>
      </c>
      <c r="E112" s="1">
        <v>53.446997000000003</v>
      </c>
      <c r="F112" s="1">
        <v>2.9675739999999999</v>
      </c>
      <c r="G112" s="1">
        <v>0.98919100000000004</v>
      </c>
      <c r="H112" s="1">
        <v>0.66302399999999995</v>
      </c>
      <c r="I112" s="1">
        <f>IF(H112&lt;&gt;0,B112/(B112+((1-H112)/H112)),0)</f>
        <v>0.85512938683982442</v>
      </c>
      <c r="J112" s="1">
        <f>1/(1-H112)</f>
        <v>2.9675703907696684</v>
      </c>
    </row>
    <row r="113" spans="1:10" x14ac:dyDescent="0.25">
      <c r="A113" s="1">
        <v>128</v>
      </c>
      <c r="B113" s="1">
        <v>3</v>
      </c>
      <c r="C113" s="1">
        <v>25.312988000000001</v>
      </c>
      <c r="D113" s="1">
        <v>3.0800000000000001E-4</v>
      </c>
      <c r="E113" s="1">
        <v>53.182982000000003</v>
      </c>
      <c r="F113" s="1">
        <v>2.9658869999999999</v>
      </c>
      <c r="G113" s="1">
        <v>0.98862899999999998</v>
      </c>
      <c r="H113" s="1">
        <v>0.66283300000000001</v>
      </c>
      <c r="I113" s="1">
        <f>IF(H113&lt;&gt;0,B113/(B113+((1-H113)/H113)),0)</f>
        <v>0.85502346424637066</v>
      </c>
      <c r="J113" s="1">
        <f>1/(1-H113)</f>
        <v>2.9658893070792813</v>
      </c>
    </row>
    <row r="114" spans="1:10" x14ac:dyDescent="0.25">
      <c r="A114" s="1">
        <v>4096</v>
      </c>
      <c r="B114" s="1">
        <v>3</v>
      </c>
      <c r="C114" s="1">
        <v>25.3125</v>
      </c>
      <c r="D114" s="1">
        <v>0.30309000000000003</v>
      </c>
      <c r="E114" s="1">
        <v>55.353985000000002</v>
      </c>
      <c r="F114" s="1">
        <v>2.9644400000000002</v>
      </c>
      <c r="G114" s="1">
        <v>0.988147</v>
      </c>
      <c r="H114" s="1">
        <v>0.66266800000000003</v>
      </c>
      <c r="I114" s="1">
        <f>IF(H114&lt;&gt;0,B114/(B114+((1-H114)/H114)),0)</f>
        <v>0.85493193241750864</v>
      </c>
      <c r="J114" s="1">
        <f>1/(1-H114)</f>
        <v>2.9644385946189513</v>
      </c>
    </row>
    <row r="115" spans="1:10" x14ac:dyDescent="0.25">
      <c r="A115" s="1">
        <v>512</v>
      </c>
      <c r="B115" s="1">
        <v>3</v>
      </c>
      <c r="C115" s="1">
        <v>25.312529999999999</v>
      </c>
      <c r="D115" s="1">
        <v>4.8960000000000002E-3</v>
      </c>
      <c r="E115" s="1">
        <v>53.539346999999999</v>
      </c>
      <c r="F115" s="1">
        <v>2.9640849999999999</v>
      </c>
      <c r="G115" s="1">
        <v>0.98802800000000002</v>
      </c>
      <c r="H115" s="1">
        <v>0.66262799999999999</v>
      </c>
      <c r="I115" s="1">
        <f>IF(H115&lt;&gt;0,B115/(B115+((1-H115)/H115)),0)</f>
        <v>0.85490973897067679</v>
      </c>
      <c r="J115" s="1">
        <f>1/(1-H115)</f>
        <v>2.9640871204486441</v>
      </c>
    </row>
    <row r="116" spans="1:10" x14ac:dyDescent="0.25">
      <c r="A116" s="1">
        <v>64</v>
      </c>
      <c r="B116" s="1">
        <v>3</v>
      </c>
      <c r="C116" s="1">
        <v>25.314484</v>
      </c>
      <c r="D116" s="1">
        <v>7.7000000000000001E-5</v>
      </c>
      <c r="E116" s="1">
        <v>53.296734000000001</v>
      </c>
      <c r="F116" s="1">
        <v>2.9386570000000001</v>
      </c>
      <c r="G116" s="1">
        <v>0.97955199999999998</v>
      </c>
      <c r="H116" s="1">
        <v>0.65970899999999999</v>
      </c>
      <c r="I116" s="1">
        <f>IF(H116&lt;&gt;0,B116/(B116+((1-H116)/H116)),0)</f>
        <v>0.8532860398599994</v>
      </c>
      <c r="J116" s="1">
        <f>1/(1-H116)</f>
        <v>2.9386613222212752</v>
      </c>
    </row>
    <row r="117" spans="1:10" x14ac:dyDescent="0.25">
      <c r="A117" s="1">
        <v>1024</v>
      </c>
      <c r="B117" s="1">
        <v>3</v>
      </c>
      <c r="C117" s="1">
        <v>25.312508000000001</v>
      </c>
      <c r="D117" s="1">
        <v>1.9615E-2</v>
      </c>
      <c r="E117" s="1">
        <v>53.456864000000003</v>
      </c>
      <c r="F117" s="1">
        <v>2.8904239999999999</v>
      </c>
      <c r="G117" s="1">
        <v>0.96347499999999997</v>
      </c>
      <c r="H117" s="1">
        <v>0.65403</v>
      </c>
      <c r="I117" s="1">
        <f>IF(H117&lt;&gt;0,B117/(B117+((1-H117)/H117)),0)</f>
        <v>0.85010355016767336</v>
      </c>
      <c r="J117" s="1">
        <f>1/(1-H117)</f>
        <v>2.8904240252044975</v>
      </c>
    </row>
    <row r="118" spans="1:10" x14ac:dyDescent="0.25">
      <c r="A118" s="1">
        <v>2048</v>
      </c>
      <c r="B118" s="1">
        <v>3</v>
      </c>
      <c r="C118" s="1">
        <v>25.312501999999999</v>
      </c>
      <c r="D118" s="1">
        <v>8.2944000000000004E-2</v>
      </c>
      <c r="E118" s="1">
        <v>50.963873999999997</v>
      </c>
      <c r="F118" s="1">
        <v>2.8735590000000002</v>
      </c>
      <c r="G118" s="1">
        <v>0.95785299999999995</v>
      </c>
      <c r="H118" s="1">
        <v>0.651999</v>
      </c>
      <c r="I118" s="1">
        <f>IF(H118&lt;&gt;0,B118/(B118+((1-H118)/H118)),0)</f>
        <v>0.84895776819250712</v>
      </c>
      <c r="J118" s="1">
        <f>1/(1-H118)</f>
        <v>2.8735549610489626</v>
      </c>
    </row>
    <row r="119" spans="1:10" x14ac:dyDescent="0.25">
      <c r="A119" s="1">
        <v>16</v>
      </c>
      <c r="B119" s="1">
        <v>8</v>
      </c>
      <c r="C119" s="1">
        <v>25.347377999999999</v>
      </c>
      <c r="D119" s="1">
        <v>5.0000000000000004E-6</v>
      </c>
      <c r="E119" s="1">
        <v>50.251902999999999</v>
      </c>
      <c r="F119" s="1">
        <v>2.8515540000000001</v>
      </c>
      <c r="G119" s="1">
        <v>0.35644399999999998</v>
      </c>
      <c r="H119" s="1">
        <v>0.64931399999999995</v>
      </c>
      <c r="I119" s="1">
        <f>IF(H119&lt;&gt;0,B119/(B119+((1-H119)/H119)),0)</f>
        <v>0.93675861529200577</v>
      </c>
      <c r="J119" s="1">
        <f>1/(1-H119)</f>
        <v>2.8515538116719794</v>
      </c>
    </row>
    <row r="120" spans="1:10" x14ac:dyDescent="0.25">
      <c r="A120" s="1">
        <v>16</v>
      </c>
      <c r="B120" s="1">
        <v>9</v>
      </c>
      <c r="C120" s="1">
        <v>25.347377999999999</v>
      </c>
      <c r="D120" s="1">
        <v>5.0000000000000004E-6</v>
      </c>
      <c r="E120" s="1">
        <v>49.760663999999998</v>
      </c>
      <c r="F120" s="1">
        <v>2.8236780000000001</v>
      </c>
      <c r="G120" s="1">
        <v>0.31374200000000002</v>
      </c>
      <c r="H120" s="1">
        <v>0.64585199999999998</v>
      </c>
      <c r="I120" s="1">
        <f>IF(H120&lt;&gt;0,B120/(B120+((1-H120)/H120)),0)</f>
        <v>0.94257198528381569</v>
      </c>
      <c r="J120" s="1">
        <f>1/(1-H120)</f>
        <v>2.8236782362176265</v>
      </c>
    </row>
    <row r="121" spans="1:10" x14ac:dyDescent="0.25">
      <c r="A121" s="1">
        <v>16</v>
      </c>
      <c r="B121" s="1">
        <v>4</v>
      </c>
      <c r="C121" s="1">
        <v>25.347377999999999</v>
      </c>
      <c r="D121" s="1">
        <v>5.0000000000000004E-6</v>
      </c>
      <c r="E121" s="1">
        <v>49.688702999999997</v>
      </c>
      <c r="F121" s="1">
        <v>2.8195950000000001</v>
      </c>
      <c r="G121" s="1">
        <v>0.70489900000000005</v>
      </c>
      <c r="H121" s="1">
        <v>0.645339</v>
      </c>
      <c r="I121" s="1">
        <f>IF(H121&lt;&gt;0,B121/(B121+((1-H121)/H121)),0)</f>
        <v>0.87920335611135769</v>
      </c>
      <c r="J121" s="1">
        <f>1/(1-H121)</f>
        <v>2.8195939220833415</v>
      </c>
    </row>
    <row r="122" spans="1:10" x14ac:dyDescent="0.25">
      <c r="A122" s="1">
        <v>32</v>
      </c>
      <c r="B122" s="1">
        <v>3</v>
      </c>
      <c r="C122" s="1">
        <v>25.320688000000001</v>
      </c>
      <c r="D122" s="1">
        <v>2.0999999999999999E-5</v>
      </c>
      <c r="E122" s="1">
        <v>49.801233000000003</v>
      </c>
      <c r="F122" s="1">
        <v>2.7632029999999999</v>
      </c>
      <c r="G122" s="1">
        <v>0.921068</v>
      </c>
      <c r="H122" s="1">
        <v>0.63810100000000003</v>
      </c>
      <c r="I122" s="1">
        <f>IF(H122&lt;&gt;0,B122/(B122+((1-H122)/H122)),0)</f>
        <v>0.84100752042217697</v>
      </c>
      <c r="J122" s="1">
        <f>1/(1-H122)</f>
        <v>2.7632018878195299</v>
      </c>
    </row>
    <row r="123" spans="1:10" x14ac:dyDescent="0.25">
      <c r="A123" s="1">
        <v>16</v>
      </c>
      <c r="B123" s="1">
        <v>3</v>
      </c>
      <c r="C123" s="1">
        <v>25.347377999999999</v>
      </c>
      <c r="D123" s="1">
        <v>6.0000000000000002E-6</v>
      </c>
      <c r="E123" s="1">
        <v>39.976425999999996</v>
      </c>
      <c r="F123" s="1">
        <v>2.2684700000000002</v>
      </c>
      <c r="G123" s="1">
        <v>0.75615699999999997</v>
      </c>
      <c r="H123" s="1">
        <v>0.55917399999999995</v>
      </c>
      <c r="I123" s="1">
        <f>IF(H123&lt;&gt;0,B123/(B123+((1-H123)/H123)),0)</f>
        <v>0.79190104741997058</v>
      </c>
      <c r="J123" s="1">
        <f>1/(1-H123)</f>
        <v>2.2684687382323183</v>
      </c>
    </row>
    <row r="124" spans="1:10" x14ac:dyDescent="0.25">
      <c r="A124" s="1">
        <v>8</v>
      </c>
      <c r="B124" s="1">
        <v>6</v>
      </c>
      <c r="C124" s="1">
        <v>25.470637</v>
      </c>
      <c r="D124" s="1">
        <v>3.0000000000000001E-6</v>
      </c>
      <c r="E124" s="1">
        <v>25.508343</v>
      </c>
      <c r="F124" s="1">
        <v>1.5694140000000001</v>
      </c>
      <c r="G124" s="1">
        <v>0.261569</v>
      </c>
      <c r="H124" s="1">
        <v>0.362819</v>
      </c>
      <c r="I124" s="1">
        <f>IF(H124&lt;&gt;0,B124/(B124+((1-H124)/H124)),0)</f>
        <v>0.77357516359611167</v>
      </c>
      <c r="J124" s="1">
        <f>1/(1-H124)</f>
        <v>1.5694127728227929</v>
      </c>
    </row>
    <row r="125" spans="1:10" x14ac:dyDescent="0.25">
      <c r="A125" s="1">
        <v>8</v>
      </c>
      <c r="B125" s="1">
        <v>4</v>
      </c>
      <c r="C125" s="1">
        <v>25.470637</v>
      </c>
      <c r="D125" s="1">
        <v>3.0000000000000001E-6</v>
      </c>
      <c r="E125" s="1">
        <v>25.190424</v>
      </c>
      <c r="F125" s="1">
        <v>1.5498529999999999</v>
      </c>
      <c r="G125" s="1">
        <v>0.387463</v>
      </c>
      <c r="H125" s="1">
        <v>0.35477799999999998</v>
      </c>
      <c r="I125" s="1">
        <f>IF(H125&lt;&gt;0,B125/(B125+((1-H125)/H125)),0)</f>
        <v>0.68744302036395266</v>
      </c>
      <c r="J125" s="1">
        <f>1/(1-H125)</f>
        <v>1.5498541587236643</v>
      </c>
    </row>
    <row r="126" spans="1:10" x14ac:dyDescent="0.25">
      <c r="A126" s="1">
        <v>8</v>
      </c>
      <c r="B126" s="1">
        <v>3</v>
      </c>
      <c r="C126" s="1">
        <v>25.470637</v>
      </c>
      <c r="D126" s="1">
        <v>3.0000000000000001E-6</v>
      </c>
      <c r="E126" s="1">
        <v>23.294737999999999</v>
      </c>
      <c r="F126" s="1">
        <v>1.4332199999999999</v>
      </c>
      <c r="G126" s="1">
        <v>0.47774</v>
      </c>
      <c r="H126" s="1">
        <v>0.30227100000000001</v>
      </c>
      <c r="I126" s="1">
        <f>IF(H126&lt;&gt;0,B126/(B126+((1-H126)/H126)),0)</f>
        <v>0.56515379466539362</v>
      </c>
      <c r="J126" s="1">
        <f>1/(1-H126)</f>
        <v>1.4332212076608539</v>
      </c>
    </row>
    <row r="127" spans="1:10" x14ac:dyDescent="0.25">
      <c r="A127" s="1">
        <v>8</v>
      </c>
      <c r="B127" s="1">
        <v>5</v>
      </c>
      <c r="C127" s="1">
        <v>25.470637</v>
      </c>
      <c r="D127" s="1">
        <v>3.0000000000000001E-6</v>
      </c>
      <c r="E127" s="1">
        <v>23.263195</v>
      </c>
      <c r="F127" s="1">
        <v>1.4312800000000001</v>
      </c>
      <c r="G127" s="1">
        <v>0.28625600000000001</v>
      </c>
      <c r="H127" s="1">
        <v>0.30132500000000001</v>
      </c>
      <c r="I127" s="1">
        <f>IF(H127&lt;&gt;0,B127/(B127+((1-H127)/H127)),0)</f>
        <v>0.68318369382850419</v>
      </c>
      <c r="J127" s="1">
        <f>1/(1-H127)</f>
        <v>1.4312806383511649</v>
      </c>
    </row>
    <row r="128" spans="1:10" x14ac:dyDescent="0.25">
      <c r="A128" s="1">
        <v>8</v>
      </c>
      <c r="B128" s="1">
        <v>8</v>
      </c>
      <c r="C128" s="1">
        <v>25.470637</v>
      </c>
      <c r="D128" s="1">
        <v>3.0000000000000001E-6</v>
      </c>
      <c r="E128" s="1">
        <v>21.941085000000001</v>
      </c>
      <c r="F128" s="1">
        <v>1.349936</v>
      </c>
      <c r="G128" s="1">
        <v>0.168742</v>
      </c>
      <c r="H128" s="1">
        <v>0.25922400000000001</v>
      </c>
      <c r="I128" s="1">
        <f>IF(H128&lt;&gt;0,B128/(B128+((1-H128)/H128)),0)</f>
        <v>0.73680650103319578</v>
      </c>
      <c r="J128" s="1">
        <f>1/(1-H128)</f>
        <v>1.3499357430586305</v>
      </c>
    </row>
    <row r="129" spans="1:10" x14ac:dyDescent="0.25">
      <c r="A129" s="1">
        <v>8</v>
      </c>
      <c r="B129" s="1">
        <v>7</v>
      </c>
      <c r="C129" s="1">
        <v>25.470637</v>
      </c>
      <c r="D129" s="1">
        <v>3.0000000000000001E-6</v>
      </c>
      <c r="E129" s="1">
        <v>21.927083</v>
      </c>
      <c r="F129" s="1">
        <v>1.349075</v>
      </c>
      <c r="G129" s="1">
        <v>0.19272500000000001</v>
      </c>
      <c r="H129" s="1">
        <v>0.25875100000000001</v>
      </c>
      <c r="I129" s="1">
        <f>IF(H129&lt;&gt;0,B129/(B129+((1-H129)/H129)),0)</f>
        <v>0.70959950730772026</v>
      </c>
      <c r="J129" s="1">
        <f>1/(1-H129)</f>
        <v>1.3490743326466543</v>
      </c>
    </row>
    <row r="130" spans="1:10" x14ac:dyDescent="0.25">
      <c r="A130" s="1">
        <v>8</v>
      </c>
      <c r="B130" s="1">
        <v>10</v>
      </c>
      <c r="C130" s="1">
        <v>25.470637</v>
      </c>
      <c r="D130" s="1">
        <v>3.0000000000000001E-6</v>
      </c>
      <c r="E130" s="1">
        <v>20.862015</v>
      </c>
      <c r="F130" s="1">
        <v>1.2835460000000001</v>
      </c>
      <c r="G130" s="1">
        <v>0.128355</v>
      </c>
      <c r="H130" s="1">
        <v>0.22090799999999999</v>
      </c>
      <c r="I130" s="1">
        <f>IF(H130&lt;&gt;0,B130/(B130+((1-H130)/H130)),0)</f>
        <v>0.73927471377149634</v>
      </c>
      <c r="J130" s="1">
        <f>1/(1-H130)</f>
        <v>1.283545460613124</v>
      </c>
    </row>
    <row r="131" spans="1:10" x14ac:dyDescent="0.25">
      <c r="A131" s="1">
        <v>8</v>
      </c>
      <c r="B131" s="1">
        <v>9</v>
      </c>
      <c r="C131" s="1">
        <v>25.470637</v>
      </c>
      <c r="D131" s="1">
        <v>3.0000000000000001E-6</v>
      </c>
      <c r="E131" s="1">
        <v>19.690394000000001</v>
      </c>
      <c r="F131" s="1">
        <v>1.2114609999999999</v>
      </c>
      <c r="G131" s="1">
        <v>0.134607</v>
      </c>
      <c r="H131" s="1">
        <v>0.17455100000000001</v>
      </c>
      <c r="I131" s="1">
        <f>IF(H131&lt;&gt;0,B131/(B131+((1-H131)/H131)),0)</f>
        <v>0.65554738592092843</v>
      </c>
      <c r="J131" s="1">
        <f>1/(1-H131)</f>
        <v>1.2114618831690389</v>
      </c>
    </row>
    <row r="132" spans="1:10" x14ac:dyDescent="0.25">
      <c r="A132" s="1">
        <v>8</v>
      </c>
      <c r="B132" s="1">
        <v>11</v>
      </c>
      <c r="C132" s="1">
        <v>25.470637</v>
      </c>
      <c r="D132" s="1">
        <v>3.0000000000000001E-6</v>
      </c>
      <c r="E132" s="1">
        <v>19.379435000000001</v>
      </c>
      <c r="F132" s="1">
        <v>1.192329</v>
      </c>
      <c r="G132" s="1">
        <v>0.108394</v>
      </c>
      <c r="H132" s="1">
        <v>0.161306</v>
      </c>
      <c r="I132" s="1">
        <f>IF(H132&lt;&gt;0,B132/(B132+((1-H132)/H132)),0)</f>
        <v>0.67903760342280706</v>
      </c>
      <c r="J132" s="1">
        <f>1/(1-H132)</f>
        <v>1.1923299797065436</v>
      </c>
    </row>
    <row r="133" spans="1:10" x14ac:dyDescent="0.25">
      <c r="A133" s="1">
        <v>8</v>
      </c>
      <c r="B133" s="1">
        <v>12</v>
      </c>
      <c r="C133" s="1">
        <v>25.470637</v>
      </c>
      <c r="D133" s="1">
        <v>3.9999999999999998E-6</v>
      </c>
      <c r="E133" s="1">
        <v>18.112672</v>
      </c>
      <c r="F133" s="1">
        <v>1.1143909999999999</v>
      </c>
      <c r="G133" s="1">
        <v>9.2866000000000004E-2</v>
      </c>
      <c r="H133" s="1">
        <v>0.102649</v>
      </c>
      <c r="I133" s="1">
        <f>IF(H133&lt;&gt;0,B133/(B133+((1-H133)/H133)),0)</f>
        <v>0.5785380851132782</v>
      </c>
      <c r="J133" s="1">
        <f>1/(1-H133)</f>
        <v>1.1143911356871503</v>
      </c>
    </row>
    <row r="134" spans="1:10" x14ac:dyDescent="0.25">
      <c r="A134" s="1">
        <v>8</v>
      </c>
      <c r="B134" s="1">
        <v>1</v>
      </c>
      <c r="C134" s="1">
        <v>25.470637</v>
      </c>
      <c r="D134" s="1">
        <v>3.9999999999999998E-6</v>
      </c>
      <c r="E134" s="1">
        <v>16.253423999999999</v>
      </c>
      <c r="F134" s="1">
        <v>1</v>
      </c>
      <c r="G134" s="1">
        <v>1</v>
      </c>
      <c r="H134" s="1">
        <v>0</v>
      </c>
      <c r="I134" s="1">
        <f>IF(H134&lt;&gt;0,B134/(B134+((1-H134)/H134)),0)</f>
        <v>0</v>
      </c>
      <c r="J134" s="1">
        <f>1/(1-H134)</f>
        <v>1</v>
      </c>
    </row>
    <row r="135" spans="1:10" x14ac:dyDescent="0.25">
      <c r="A135" s="1">
        <v>16</v>
      </c>
      <c r="B135" s="1">
        <v>1</v>
      </c>
      <c r="C135" s="1">
        <v>25.347377999999999</v>
      </c>
      <c r="D135" s="1">
        <v>1.5E-5</v>
      </c>
      <c r="E135" s="1">
        <v>17.622637999999998</v>
      </c>
      <c r="F135" s="1">
        <v>1</v>
      </c>
      <c r="G135" s="1">
        <v>1</v>
      </c>
      <c r="H135" s="1">
        <v>0</v>
      </c>
      <c r="I135" s="1">
        <f>IF(H135&lt;&gt;0,B135/(B135+((1-H135)/H135)),0)</f>
        <v>0</v>
      </c>
      <c r="J135" s="1">
        <f>1/(1-H135)</f>
        <v>1</v>
      </c>
    </row>
    <row r="136" spans="1:10" x14ac:dyDescent="0.25">
      <c r="A136" s="1">
        <v>32</v>
      </c>
      <c r="B136" s="1">
        <v>1</v>
      </c>
      <c r="C136" s="1">
        <v>25.320688000000001</v>
      </c>
      <c r="D136" s="1">
        <v>5.7000000000000003E-5</v>
      </c>
      <c r="E136" s="1">
        <v>18.023008000000001</v>
      </c>
      <c r="F136" s="1">
        <v>1</v>
      </c>
      <c r="G136" s="1">
        <v>1</v>
      </c>
      <c r="H136" s="1">
        <v>0</v>
      </c>
      <c r="I136" s="1">
        <f>IF(H136&lt;&gt;0,B136/(B136+((1-H136)/H136)),0)</f>
        <v>0</v>
      </c>
      <c r="J136" s="1">
        <f>1/(1-H136)</f>
        <v>1</v>
      </c>
    </row>
    <row r="137" spans="1:10" x14ac:dyDescent="0.25">
      <c r="A137" s="1">
        <v>64</v>
      </c>
      <c r="B137" s="1">
        <v>1</v>
      </c>
      <c r="C137" s="1">
        <v>25.314484</v>
      </c>
      <c r="D137" s="1">
        <v>2.2599999999999999E-4</v>
      </c>
      <c r="E137" s="1">
        <v>18.136424000000002</v>
      </c>
      <c r="F137" s="1">
        <v>1</v>
      </c>
      <c r="G137" s="1">
        <v>1</v>
      </c>
      <c r="H137" s="1">
        <v>0</v>
      </c>
      <c r="I137" s="1">
        <f>IF(H137&lt;&gt;0,B137/(B137+((1-H137)/H137)),0)</f>
        <v>0</v>
      </c>
      <c r="J137" s="1">
        <f>1/(1-H137)</f>
        <v>1</v>
      </c>
    </row>
    <row r="138" spans="1:10" x14ac:dyDescent="0.25">
      <c r="A138" s="1">
        <v>128</v>
      </c>
      <c r="B138" s="1">
        <v>1</v>
      </c>
      <c r="C138" s="1">
        <v>25.312988000000001</v>
      </c>
      <c r="D138" s="1">
        <v>9.1399999999999999E-4</v>
      </c>
      <c r="E138" s="1">
        <v>17.931559</v>
      </c>
      <c r="F138" s="1">
        <v>1</v>
      </c>
      <c r="G138" s="1">
        <v>1</v>
      </c>
      <c r="H138" s="1">
        <v>0</v>
      </c>
      <c r="I138" s="1">
        <f>IF(H138&lt;&gt;0,B138/(B138+((1-H138)/H138)),0)</f>
        <v>0</v>
      </c>
      <c r="J138" s="1">
        <f>1/(1-H138)</f>
        <v>1</v>
      </c>
    </row>
    <row r="139" spans="1:10" x14ac:dyDescent="0.25">
      <c r="A139" s="1">
        <v>256</v>
      </c>
      <c r="B139" s="1">
        <v>1</v>
      </c>
      <c r="C139" s="1">
        <v>25.312621</v>
      </c>
      <c r="D139" s="1">
        <v>3.6389999999999999E-3</v>
      </c>
      <c r="E139" s="1">
        <v>18.010331999999998</v>
      </c>
      <c r="F139" s="1">
        <v>1</v>
      </c>
      <c r="G139" s="1">
        <v>1</v>
      </c>
      <c r="H139" s="1">
        <v>0</v>
      </c>
      <c r="I139" s="1">
        <f>IF(H139&lt;&gt;0,B139/(B139+((1-H139)/H139)),0)</f>
        <v>0</v>
      </c>
      <c r="J139" s="1">
        <f>1/(1-H139)</f>
        <v>1</v>
      </c>
    </row>
    <row r="140" spans="1:10" x14ac:dyDescent="0.25">
      <c r="A140" s="1">
        <v>512</v>
      </c>
      <c r="B140" s="1">
        <v>1</v>
      </c>
      <c r="C140" s="1">
        <v>25.312529999999999</v>
      </c>
      <c r="D140" s="1">
        <v>1.4513E-2</v>
      </c>
      <c r="E140" s="1">
        <v>18.06269</v>
      </c>
      <c r="F140" s="1">
        <v>1</v>
      </c>
      <c r="G140" s="1">
        <v>1</v>
      </c>
      <c r="H140" s="1">
        <v>0</v>
      </c>
      <c r="I140" s="1">
        <f>IF(H140&lt;&gt;0,B140/(B140+((1-H140)/H140)),0)</f>
        <v>0</v>
      </c>
      <c r="J140" s="1">
        <f>1/(1-H140)</f>
        <v>1</v>
      </c>
    </row>
    <row r="141" spans="1:10" x14ac:dyDescent="0.25">
      <c r="A141" s="1">
        <v>1024</v>
      </c>
      <c r="B141" s="1">
        <v>1</v>
      </c>
      <c r="C141" s="1">
        <v>25.312508000000001</v>
      </c>
      <c r="D141" s="1">
        <v>5.6696999999999997E-2</v>
      </c>
      <c r="E141" s="1">
        <v>18.494472999999999</v>
      </c>
      <c r="F141" s="1">
        <v>1</v>
      </c>
      <c r="G141" s="1">
        <v>1</v>
      </c>
      <c r="H141" s="1">
        <v>0</v>
      </c>
      <c r="I141" s="1">
        <f>IF(H141&lt;&gt;0,B141/(B141+((1-H141)/H141)),0)</f>
        <v>0</v>
      </c>
      <c r="J141" s="1">
        <f>1/(1-H141)</f>
        <v>1</v>
      </c>
    </row>
    <row r="142" spans="1:10" x14ac:dyDescent="0.25">
      <c r="A142" s="1">
        <v>2048</v>
      </c>
      <c r="B142" s="1">
        <v>1</v>
      </c>
      <c r="C142" s="1">
        <v>25.312501999999999</v>
      </c>
      <c r="D142" s="1">
        <v>0.238344</v>
      </c>
      <c r="E142" s="1">
        <v>17.735455999999999</v>
      </c>
      <c r="F142" s="1">
        <v>1</v>
      </c>
      <c r="G142" s="1">
        <v>1</v>
      </c>
      <c r="H142" s="1">
        <v>0</v>
      </c>
      <c r="I142" s="1">
        <f>IF(H142&lt;&gt;0,B142/(B142+((1-H142)/H142)),0)</f>
        <v>0</v>
      </c>
      <c r="J142" s="1">
        <f>1/(1-H142)</f>
        <v>1</v>
      </c>
    </row>
    <row r="143" spans="1:10" x14ac:dyDescent="0.25">
      <c r="A143" s="1">
        <v>4096</v>
      </c>
      <c r="B143" s="1">
        <v>1</v>
      </c>
      <c r="C143" s="1">
        <v>25.3125</v>
      </c>
      <c r="D143" s="1">
        <v>0.89849100000000004</v>
      </c>
      <c r="E143" s="1">
        <v>18.672663</v>
      </c>
      <c r="F143" s="1">
        <v>1</v>
      </c>
      <c r="G143" s="1">
        <v>1</v>
      </c>
      <c r="H143" s="1">
        <v>0</v>
      </c>
      <c r="I143" s="1">
        <f>IF(H143&lt;&gt;0,B143/(B143+((1-H143)/H143)),0)</f>
        <v>0</v>
      </c>
      <c r="J143" s="1">
        <f>1/(1-H143)</f>
        <v>1</v>
      </c>
    </row>
    <row r="144" spans="1:10" x14ac:dyDescent="0.25">
      <c r="A144" s="1">
        <v>8192</v>
      </c>
      <c r="B144" s="1">
        <v>1</v>
      </c>
      <c r="C144" s="1">
        <v>25.3125</v>
      </c>
      <c r="D144" s="1">
        <v>3.5903659999999999</v>
      </c>
      <c r="E144" s="1">
        <v>18.691369000000002</v>
      </c>
      <c r="F144" s="1">
        <v>1</v>
      </c>
      <c r="G144" s="1">
        <v>1</v>
      </c>
      <c r="H144" s="1">
        <v>0</v>
      </c>
      <c r="I144" s="1">
        <f>IF(H144&lt;&gt;0,B144/(B144+((1-H144)/H144)),0)</f>
        <v>0</v>
      </c>
      <c r="J144" s="1">
        <f>1/(1-H144)</f>
        <v>1</v>
      </c>
    </row>
    <row r="145" spans="1:10" x14ac:dyDescent="0.25">
      <c r="A145" s="1">
        <v>16384</v>
      </c>
      <c r="B145" s="1">
        <v>1</v>
      </c>
      <c r="C145" s="1">
        <v>25.3125</v>
      </c>
      <c r="D145" s="1">
        <v>14.351355</v>
      </c>
      <c r="E145" s="1">
        <v>18.704537999999999</v>
      </c>
      <c r="F145" s="1">
        <v>1</v>
      </c>
      <c r="G145" s="1">
        <v>1</v>
      </c>
      <c r="H145" s="1">
        <v>0</v>
      </c>
      <c r="I145" s="1">
        <f>IF(H145&lt;&gt;0,B145/(B145+((1-H145)/H145)),0)</f>
        <v>0</v>
      </c>
      <c r="J145" s="1">
        <f>1/(1-H145)</f>
        <v>1</v>
      </c>
    </row>
    <row r="146" spans="1:10" x14ac:dyDescent="0.25">
      <c r="E146" s="1"/>
      <c r="F146" s="1"/>
      <c r="G146" s="1"/>
      <c r="H146" s="1"/>
    </row>
    <row r="147" spans="1:10" x14ac:dyDescent="0.25">
      <c r="E147" s="1"/>
      <c r="F147" s="1"/>
      <c r="G147" s="1"/>
      <c r="H147" s="1"/>
    </row>
    <row r="148" spans="1:10" x14ac:dyDescent="0.25">
      <c r="E148" s="1"/>
      <c r="F148" s="1"/>
      <c r="G148" s="1"/>
      <c r="H148" s="1"/>
    </row>
    <row r="149" spans="1:10" x14ac:dyDescent="0.25">
      <c r="E149" s="1"/>
      <c r="F149" s="1"/>
      <c r="G149" s="1"/>
      <c r="H149" s="1"/>
    </row>
    <row r="150" spans="1:10" x14ac:dyDescent="0.25">
      <c r="E150" s="1"/>
      <c r="F150" s="1"/>
      <c r="G150" s="1"/>
      <c r="H150" s="1"/>
    </row>
    <row r="151" spans="1:10" x14ac:dyDescent="0.25">
      <c r="E151" s="1"/>
      <c r="F151" s="1"/>
      <c r="G151" s="1"/>
      <c r="H151" s="1"/>
    </row>
    <row r="152" spans="1:10" x14ac:dyDescent="0.25">
      <c r="E152" s="1"/>
      <c r="F152" s="1"/>
      <c r="G152" s="1"/>
      <c r="H152" s="1"/>
    </row>
    <row r="153" spans="1:10" x14ac:dyDescent="0.25">
      <c r="E153" s="1"/>
      <c r="F153" s="1"/>
      <c r="G153" s="1"/>
      <c r="H153" s="1"/>
    </row>
    <row r="154" spans="1:10" x14ac:dyDescent="0.25">
      <c r="E154" s="1"/>
      <c r="F154" s="1"/>
      <c r="G154" s="1"/>
      <c r="H154" s="1"/>
    </row>
    <row r="155" spans="1:10" x14ac:dyDescent="0.25">
      <c r="E155" s="1"/>
      <c r="F155" s="1"/>
      <c r="G155" s="1"/>
      <c r="H155" s="1"/>
    </row>
    <row r="156" spans="1:10" x14ac:dyDescent="0.25">
      <c r="E156" s="1"/>
      <c r="F156" s="1"/>
      <c r="G156" s="1"/>
      <c r="H156" s="1"/>
    </row>
  </sheetData>
  <conditionalFormatting sqref="G2:G145">
    <cfRule type="cellIs" dxfId="29" priority="3" operator="greaterThan">
      <formula>1</formula>
    </cfRule>
  </conditionalFormatting>
  <conditionalFormatting sqref="H2:I145">
    <cfRule type="cellIs" dxfId="28" priority="1" operator="lessThan">
      <formula>0</formula>
    </cfRule>
    <cfRule type="cellIs" dxfId="27" priority="2" operator="greaterThan">
      <formula>1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"/>
  <sheetViews>
    <sheetView topLeftCell="A106" workbookViewId="0">
      <selection activeCell="E134" sqref="E134:E145"/>
    </sheetView>
  </sheetViews>
  <sheetFormatPr defaultRowHeight="15" x14ac:dyDescent="0.25"/>
  <cols>
    <col min="1" max="1" width="11.28515625" style="1" bestFit="1" customWidth="1"/>
    <col min="2" max="3" width="12.5703125" style="1" bestFit="1" customWidth="1"/>
    <col min="4" max="4" width="13.7109375" style="1" bestFit="1" customWidth="1"/>
    <col min="5" max="5" width="14" style="1" bestFit="1" customWidth="1"/>
    <col min="6" max="6" width="17.140625" style="1" bestFit="1" customWidth="1"/>
    <col min="7" max="7" width="18" style="1" bestFit="1" customWidth="1"/>
    <col min="8" max="8" width="11.42578125" style="1" bestFit="1" customWidth="1"/>
    <col min="9" max="9" width="12.7109375" style="1" bestFit="1" customWidth="1"/>
    <col min="10" max="10" width="21.5703125" style="1" bestFit="1" customWidth="1"/>
    <col min="11" max="16384" width="9.140625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12</v>
      </c>
      <c r="J1" s="1" t="s">
        <v>14</v>
      </c>
    </row>
    <row r="2" spans="1:10" x14ac:dyDescent="0.25">
      <c r="A2" s="1">
        <v>8</v>
      </c>
      <c r="B2" s="1">
        <v>1</v>
      </c>
      <c r="C2" s="1">
        <v>25.470637</v>
      </c>
      <c r="D2" s="1">
        <v>3.9999999999999998E-6</v>
      </c>
      <c r="E2" s="1">
        <v>15.077256999999999</v>
      </c>
      <c r="F2" s="1">
        <v>1</v>
      </c>
      <c r="G2" s="1">
        <v>1</v>
      </c>
      <c r="H2" s="1">
        <v>0</v>
      </c>
      <c r="I2" s="1">
        <f>IF(H2&lt;&gt;0,B2/(B2+((1-H2)/H2)),0)</f>
        <v>0</v>
      </c>
      <c r="J2" s="1">
        <f>1/(1-H2)</f>
        <v>1</v>
      </c>
    </row>
    <row r="3" spans="1:10" x14ac:dyDescent="0.25">
      <c r="A3" s="1">
        <v>8</v>
      </c>
      <c r="B3" s="1">
        <v>2</v>
      </c>
      <c r="C3" s="1">
        <v>25.470637</v>
      </c>
      <c r="D3" s="1">
        <v>5.0000000000000004E-6</v>
      </c>
      <c r="E3" s="1">
        <v>12.374019000000001</v>
      </c>
      <c r="F3" s="1">
        <v>0.82070799999999999</v>
      </c>
      <c r="G3" s="1">
        <v>0.410354</v>
      </c>
      <c r="H3" s="1">
        <v>-0.43692199999999998</v>
      </c>
      <c r="I3" s="1">
        <f>IF(H3&lt;&gt;0,B3/(B3+((1-H3)/H3)),0)</f>
        <v>-1.5519057750435992</v>
      </c>
      <c r="J3" s="1">
        <f>1/(1-H3)</f>
        <v>0.69593199909250469</v>
      </c>
    </row>
    <row r="4" spans="1:10" x14ac:dyDescent="0.25">
      <c r="A4" s="1">
        <v>8</v>
      </c>
      <c r="B4" s="1">
        <v>3</v>
      </c>
      <c r="C4" s="1">
        <v>25.470637</v>
      </c>
      <c r="D4" s="1">
        <v>5.0000000000000004E-6</v>
      </c>
      <c r="E4" s="1">
        <v>13.614636000000001</v>
      </c>
      <c r="F4" s="1">
        <v>0.90299200000000002</v>
      </c>
      <c r="G4" s="1">
        <v>0.30099700000000001</v>
      </c>
      <c r="H4" s="1">
        <v>-0.10743</v>
      </c>
      <c r="I4" s="1">
        <f>IF(H4&lt;&gt;0,B4/(B4+((1-H4)/H4)),0)</f>
        <v>-0.41048730162773517</v>
      </c>
      <c r="J4" s="1">
        <f>1/(1-H4)</f>
        <v>0.90299161120793192</v>
      </c>
    </row>
    <row r="5" spans="1:10" x14ac:dyDescent="0.25">
      <c r="A5" s="1">
        <v>8</v>
      </c>
      <c r="B5" s="1">
        <v>4</v>
      </c>
      <c r="C5" s="1">
        <v>25.470637</v>
      </c>
      <c r="D5" s="1">
        <v>5.0000000000000004E-6</v>
      </c>
      <c r="E5" s="1">
        <v>12.947258</v>
      </c>
      <c r="F5" s="1">
        <v>0.85872800000000005</v>
      </c>
      <c r="G5" s="1">
        <v>0.21468200000000001</v>
      </c>
      <c r="H5" s="1">
        <v>-0.16451399999999999</v>
      </c>
      <c r="I5" s="1">
        <f>IF(H5&lt;&gt;0,B5/(B5+((1-H5)/H5)),0)</f>
        <v>-1.2993298555852606</v>
      </c>
      <c r="J5" s="1">
        <f>1/(1-H5)</f>
        <v>0.85872733174526017</v>
      </c>
    </row>
    <row r="6" spans="1:10" x14ac:dyDescent="0.25">
      <c r="A6" s="1">
        <v>8</v>
      </c>
      <c r="B6" s="1">
        <v>5</v>
      </c>
      <c r="C6" s="1">
        <v>25.470637</v>
      </c>
      <c r="D6" s="1">
        <v>5.0000000000000004E-6</v>
      </c>
      <c r="E6" s="1">
        <v>12.429709000000001</v>
      </c>
      <c r="F6" s="1">
        <v>0.82440100000000005</v>
      </c>
      <c r="G6" s="1">
        <v>0.16488</v>
      </c>
      <c r="H6" s="1">
        <v>-0.213002</v>
      </c>
      <c r="I6" s="1">
        <f>IF(H6&lt;&gt;0,B6/(B6+((1-H6)/H6)),0)</f>
        <v>-7.1964025082436889</v>
      </c>
      <c r="J6" s="1">
        <f>1/(1-H6)</f>
        <v>0.82440094905037264</v>
      </c>
    </row>
    <row r="7" spans="1:10" x14ac:dyDescent="0.25">
      <c r="A7" s="1">
        <v>8</v>
      </c>
      <c r="B7" s="1">
        <v>6</v>
      </c>
      <c r="C7" s="1">
        <v>25.470637</v>
      </c>
      <c r="D7" s="1">
        <v>6.0000000000000002E-6</v>
      </c>
      <c r="E7" s="1">
        <v>11.434412999999999</v>
      </c>
      <c r="F7" s="1">
        <v>0.75838799999999995</v>
      </c>
      <c r="G7" s="1">
        <v>0.12639800000000001</v>
      </c>
      <c r="H7" s="1">
        <v>-0.31858599999999998</v>
      </c>
      <c r="I7" s="1">
        <f>IF(H7&lt;&gt;0,B7/(B7+((1-H7)/H7)),0)</f>
        <v>3.2238476717319089</v>
      </c>
      <c r="J7" s="1">
        <f>1/(1-H7)</f>
        <v>0.75838815215693167</v>
      </c>
    </row>
    <row r="8" spans="1:10" x14ac:dyDescent="0.25">
      <c r="A8" s="1">
        <v>8</v>
      </c>
      <c r="B8" s="1">
        <v>7</v>
      </c>
      <c r="C8" s="1">
        <v>25.470637</v>
      </c>
      <c r="D8" s="1">
        <v>6.0000000000000002E-6</v>
      </c>
      <c r="E8" s="1">
        <v>11.397599</v>
      </c>
      <c r="F8" s="1">
        <v>0.75594600000000001</v>
      </c>
      <c r="G8" s="1">
        <v>0.107992</v>
      </c>
      <c r="H8" s="1">
        <v>-0.32284499999999999</v>
      </c>
      <c r="I8" s="1">
        <f>IF(H8&lt;&gt;0,B8/(B8+((1-H8)/H8)),0)</f>
        <v>2.4116821582165686</v>
      </c>
      <c r="J8" s="1">
        <f>1/(1-H8)</f>
        <v>0.75594646387142861</v>
      </c>
    </row>
    <row r="9" spans="1:10" x14ac:dyDescent="0.25">
      <c r="A9" s="1">
        <v>8</v>
      </c>
      <c r="B9" s="1">
        <v>8</v>
      </c>
      <c r="C9" s="1">
        <v>25.470637</v>
      </c>
      <c r="D9" s="1">
        <v>3.9999999999999998E-6</v>
      </c>
      <c r="E9" s="1">
        <v>15.256237</v>
      </c>
      <c r="F9" s="1">
        <v>1.011871</v>
      </c>
      <c r="G9" s="1">
        <v>0.12648400000000001</v>
      </c>
      <c r="H9" s="1">
        <v>1.1731999999999999E-2</v>
      </c>
      <c r="I9" s="1">
        <f>IF(H9&lt;&gt;0,B9/(B9+((1-H9)/H9)),0)</f>
        <v>8.6733128550886954E-2</v>
      </c>
      <c r="J9" s="1">
        <f>1/(1-H9)</f>
        <v>1.0118712737840343</v>
      </c>
    </row>
    <row r="10" spans="1:10" x14ac:dyDescent="0.25">
      <c r="A10" s="1">
        <v>8</v>
      </c>
      <c r="B10" s="1">
        <v>9</v>
      </c>
      <c r="C10" s="1">
        <v>25.470637</v>
      </c>
      <c r="D10" s="1">
        <v>3.9999999999999998E-6</v>
      </c>
      <c r="E10" s="1">
        <v>14.384247999999999</v>
      </c>
      <c r="F10" s="1">
        <v>0.954036</v>
      </c>
      <c r="G10" s="1">
        <v>0.106004</v>
      </c>
      <c r="H10" s="1">
        <v>-4.8177999999999999E-2</v>
      </c>
      <c r="I10" s="1">
        <f>IF(H10&lt;&gt;0,B10/(B10+((1-H10)/H10)),0)</f>
        <v>-0.70553031683632283</v>
      </c>
      <c r="J10" s="1">
        <f>1/(1-H10)</f>
        <v>0.95403643274329353</v>
      </c>
    </row>
    <row r="11" spans="1:10" x14ac:dyDescent="0.25">
      <c r="A11" s="1">
        <v>8</v>
      </c>
      <c r="B11" s="1">
        <v>10</v>
      </c>
      <c r="C11" s="1">
        <v>25.470637</v>
      </c>
      <c r="D11" s="1">
        <v>3.9999999999999998E-6</v>
      </c>
      <c r="E11" s="1">
        <v>14.620433</v>
      </c>
      <c r="F11" s="1">
        <v>0.96970100000000004</v>
      </c>
      <c r="G11" s="1">
        <v>9.6970000000000001E-2</v>
      </c>
      <c r="H11" s="1">
        <v>-3.1245999999999999E-2</v>
      </c>
      <c r="I11" s="1">
        <f>IF(H11&lt;&gt;0,B11/(B11+((1-H11)/H11)),0)</f>
        <v>-0.43470518346211523</v>
      </c>
      <c r="J11" s="1">
        <f>1/(1-H11)</f>
        <v>0.96970073096041087</v>
      </c>
    </row>
    <row r="12" spans="1:10" x14ac:dyDescent="0.25">
      <c r="A12" s="1">
        <v>8</v>
      </c>
      <c r="B12" s="1">
        <v>11</v>
      </c>
      <c r="C12" s="1">
        <v>25.470637</v>
      </c>
      <c r="D12" s="1">
        <v>5.0000000000000004E-6</v>
      </c>
      <c r="E12" s="1">
        <v>14.062704999999999</v>
      </c>
      <c r="F12" s="1">
        <v>0.93271000000000004</v>
      </c>
      <c r="G12" s="1">
        <v>8.4792000000000006E-2</v>
      </c>
      <c r="H12" s="1">
        <v>-7.2145000000000001E-2</v>
      </c>
      <c r="I12" s="1">
        <f>IF(H12&lt;&gt;0,B12/(B12+((1-H12)/H12)),0)</f>
        <v>-2.8490217196194592</v>
      </c>
      <c r="J12" s="1">
        <f>1/(1-H12)</f>
        <v>0.93270966147302847</v>
      </c>
    </row>
    <row r="13" spans="1:10" x14ac:dyDescent="0.25">
      <c r="A13" s="1">
        <v>8</v>
      </c>
      <c r="B13" s="1">
        <v>12</v>
      </c>
      <c r="C13" s="1">
        <v>25.470637</v>
      </c>
      <c r="D13" s="1">
        <v>5.0000000000000004E-6</v>
      </c>
      <c r="E13" s="1">
        <v>11.695644</v>
      </c>
      <c r="F13" s="1">
        <v>0.77571400000000001</v>
      </c>
      <c r="G13" s="1">
        <v>6.4643000000000006E-2</v>
      </c>
      <c r="H13" s="1">
        <v>-0.289134</v>
      </c>
      <c r="I13" s="1">
        <f>IF(H13&lt;&gt;0,B13/(B13+((1-H13)/H13)),0)</f>
        <v>1.5912173224720862</v>
      </c>
      <c r="J13" s="1">
        <f>1/(1-H13)</f>
        <v>0.77571454945723251</v>
      </c>
    </row>
    <row r="14" spans="1:10" x14ac:dyDescent="0.25">
      <c r="A14" s="1">
        <v>16</v>
      </c>
      <c r="B14" s="1">
        <v>1</v>
      </c>
      <c r="C14" s="1">
        <v>25.347377999999999</v>
      </c>
      <c r="D14" s="1">
        <v>1.5E-5</v>
      </c>
      <c r="E14" s="1">
        <v>16.954350999999999</v>
      </c>
      <c r="F14" s="1">
        <v>1</v>
      </c>
      <c r="G14" s="1">
        <v>1</v>
      </c>
      <c r="H14" s="1">
        <v>0</v>
      </c>
      <c r="I14" s="1">
        <f>IF(H14&lt;&gt;0,B14/(B14+((1-H14)/H14)),0)</f>
        <v>0</v>
      </c>
      <c r="J14" s="1">
        <f>1/(1-H14)</f>
        <v>1</v>
      </c>
    </row>
    <row r="15" spans="1:10" x14ac:dyDescent="0.25">
      <c r="A15" s="1">
        <v>16</v>
      </c>
      <c r="B15" s="1">
        <v>2</v>
      </c>
      <c r="C15" s="1">
        <v>25.347377999999999</v>
      </c>
      <c r="D15" s="1">
        <v>1.2E-5</v>
      </c>
      <c r="E15" s="1">
        <v>22.208134000000001</v>
      </c>
      <c r="F15" s="1">
        <v>1.3098780000000001</v>
      </c>
      <c r="G15" s="1">
        <v>0.65493900000000005</v>
      </c>
      <c r="H15" s="1">
        <v>0.47314000000000001</v>
      </c>
      <c r="I15" s="1">
        <f>IF(H15&lt;&gt;0,B15/(B15+((1-H15)/H15)),0)</f>
        <v>0.64235578424318118</v>
      </c>
      <c r="J15" s="1">
        <f>1/(1-H15)</f>
        <v>1.8980374292981057</v>
      </c>
    </row>
    <row r="16" spans="1:10" x14ac:dyDescent="0.25">
      <c r="A16" s="1">
        <v>16</v>
      </c>
      <c r="B16" s="1">
        <v>3</v>
      </c>
      <c r="C16" s="1">
        <v>25.347377999999999</v>
      </c>
      <c r="D16" s="1">
        <v>7.9999999999999996E-6</v>
      </c>
      <c r="E16" s="1">
        <v>31.024183000000001</v>
      </c>
      <c r="F16" s="1">
        <v>1.8298650000000001</v>
      </c>
      <c r="G16" s="1">
        <v>0.60995500000000002</v>
      </c>
      <c r="H16" s="1">
        <v>0.45351200000000003</v>
      </c>
      <c r="I16" s="1">
        <f>IF(H16&lt;&gt;0,B16/(B16+((1-H16)/H16)),0)</f>
        <v>0.71343412563239905</v>
      </c>
      <c r="J16" s="1">
        <f>1/(1-H16)</f>
        <v>1.8298663465620473</v>
      </c>
    </row>
    <row r="17" spans="1:10" x14ac:dyDescent="0.25">
      <c r="A17" s="1">
        <v>16</v>
      </c>
      <c r="B17" s="1">
        <v>4</v>
      </c>
      <c r="C17" s="1">
        <v>25.347377999999999</v>
      </c>
      <c r="D17" s="1">
        <v>6.9999999999999999E-6</v>
      </c>
      <c r="E17" s="1">
        <v>35.326276</v>
      </c>
      <c r="F17" s="1">
        <v>2.0836109999999999</v>
      </c>
      <c r="G17" s="1">
        <v>0.520903</v>
      </c>
      <c r="H17" s="1">
        <v>0.52006399999999997</v>
      </c>
      <c r="I17" s="1">
        <f>IF(H17&lt;&gt;0,B17/(B17+((1-H17)/H17)),0)</f>
        <v>0.81253905957053219</v>
      </c>
      <c r="J17" s="1">
        <f>1/(1-H17)</f>
        <v>2.083611148153087</v>
      </c>
    </row>
    <row r="18" spans="1:10" x14ac:dyDescent="0.25">
      <c r="A18" s="1">
        <v>16</v>
      </c>
      <c r="B18" s="1">
        <v>5</v>
      </c>
      <c r="C18" s="1">
        <v>25.347377999999999</v>
      </c>
      <c r="D18" s="1">
        <v>6.9999999999999999E-6</v>
      </c>
      <c r="E18" s="1">
        <v>34.669212000000002</v>
      </c>
      <c r="F18" s="1">
        <v>2.0448559999999998</v>
      </c>
      <c r="G18" s="1">
        <v>0.40897099999999997</v>
      </c>
      <c r="H18" s="1">
        <v>0.51096799999999998</v>
      </c>
      <c r="I18" s="1">
        <f>IF(H18&lt;&gt;0,B18/(B18+((1-H18)/H18)),0)</f>
        <v>0.83933884210636978</v>
      </c>
      <c r="J18" s="1">
        <f>1/(1-H18)</f>
        <v>2.0448559603461529</v>
      </c>
    </row>
    <row r="19" spans="1:10" x14ac:dyDescent="0.25">
      <c r="A19" s="1">
        <v>16</v>
      </c>
      <c r="B19" s="1">
        <v>6</v>
      </c>
      <c r="C19" s="1">
        <v>25.347377999999999</v>
      </c>
      <c r="D19" s="1">
        <v>6.0000000000000002E-6</v>
      </c>
      <c r="E19" s="1">
        <v>40.258149000000003</v>
      </c>
      <c r="F19" s="1">
        <v>2.3745020000000001</v>
      </c>
      <c r="G19" s="1">
        <v>0.39574999999999999</v>
      </c>
      <c r="H19" s="1">
        <v>0.57885900000000001</v>
      </c>
      <c r="I19" s="1">
        <f>IF(H19&lt;&gt;0,B19/(B19+((1-H19)/H19)),0)</f>
        <v>0.89185693431031798</v>
      </c>
      <c r="J19" s="1">
        <f>1/(1-H19)</f>
        <v>2.3745016514658985</v>
      </c>
    </row>
    <row r="20" spans="1:10" x14ac:dyDescent="0.25">
      <c r="A20" s="1">
        <v>16</v>
      </c>
      <c r="B20" s="1">
        <v>7</v>
      </c>
      <c r="C20" s="1">
        <v>25.347377999999999</v>
      </c>
      <c r="D20" s="1">
        <v>6.9999999999999999E-6</v>
      </c>
      <c r="E20" s="1">
        <v>39.135736999999999</v>
      </c>
      <c r="F20" s="1">
        <v>2.3083</v>
      </c>
      <c r="G20" s="1">
        <v>0.32975700000000002</v>
      </c>
      <c r="H20" s="1">
        <v>0.56678099999999998</v>
      </c>
      <c r="I20" s="1">
        <f>IF(H20&lt;&gt;0,B20/(B20+((1-H20)/H20)),0)</f>
        <v>0.90155648460262783</v>
      </c>
      <c r="J20" s="1">
        <f>1/(1-H20)</f>
        <v>2.3083013441238727</v>
      </c>
    </row>
    <row r="21" spans="1:10" x14ac:dyDescent="0.25">
      <c r="A21" s="1">
        <v>16</v>
      </c>
      <c r="B21" s="1">
        <v>8</v>
      </c>
      <c r="C21" s="1">
        <v>25.347377999999999</v>
      </c>
      <c r="D21" s="1">
        <v>6.0000000000000002E-6</v>
      </c>
      <c r="E21" s="1">
        <v>42.896839999999997</v>
      </c>
      <c r="F21" s="1">
        <v>2.530138</v>
      </c>
      <c r="G21" s="1">
        <v>0.31626700000000002</v>
      </c>
      <c r="H21" s="1">
        <v>0.604765</v>
      </c>
      <c r="I21" s="1">
        <f>IF(H21&lt;&gt;0,B21/(B21+((1-H21)/H21)),0)</f>
        <v>0.92447770120696959</v>
      </c>
      <c r="J21" s="1">
        <f>1/(1-H21)</f>
        <v>2.5301402962794288</v>
      </c>
    </row>
    <row r="22" spans="1:10" x14ac:dyDescent="0.25">
      <c r="A22" s="1">
        <v>16</v>
      </c>
      <c r="B22" s="1">
        <v>9</v>
      </c>
      <c r="C22" s="1">
        <v>25.347377999999999</v>
      </c>
      <c r="D22" s="1">
        <v>6.9999999999999999E-6</v>
      </c>
      <c r="E22" s="1">
        <v>39.275202999999998</v>
      </c>
      <c r="F22" s="1">
        <v>2.3165260000000001</v>
      </c>
      <c r="G22" s="1">
        <v>0.25739200000000001</v>
      </c>
      <c r="H22" s="1">
        <v>0.56831900000000002</v>
      </c>
      <c r="I22" s="1">
        <f>IF(H22&lt;&gt;0,B22/(B22+((1-H22)/H22)),0)</f>
        <v>0.9221712876756587</v>
      </c>
      <c r="J22" s="1">
        <f>1/(1-H22)</f>
        <v>2.3165253972261928</v>
      </c>
    </row>
    <row r="23" spans="1:10" x14ac:dyDescent="0.25">
      <c r="A23" s="1">
        <v>16</v>
      </c>
      <c r="B23" s="1">
        <v>10</v>
      </c>
      <c r="C23" s="1">
        <v>25.347377999999999</v>
      </c>
      <c r="D23" s="1">
        <v>6.0000000000000002E-6</v>
      </c>
      <c r="E23" s="1">
        <v>43.664437</v>
      </c>
      <c r="F23" s="1">
        <v>2.575412</v>
      </c>
      <c r="G23" s="1">
        <v>0.25754100000000002</v>
      </c>
      <c r="H23" s="1">
        <v>0.61171299999999995</v>
      </c>
      <c r="I23" s="1">
        <f>IF(H23&lt;&gt;0,B23/(B23+((1-H23)/H23)),0)</f>
        <v>0.94031328045534979</v>
      </c>
      <c r="J23" s="1">
        <f>1/(1-H23)</f>
        <v>2.5754145773615904</v>
      </c>
    </row>
    <row r="24" spans="1:10" x14ac:dyDescent="0.25">
      <c r="A24" s="1">
        <v>16</v>
      </c>
      <c r="B24" s="1">
        <v>11</v>
      </c>
      <c r="C24" s="1">
        <v>25.347377999999999</v>
      </c>
      <c r="D24" s="1">
        <v>6.0000000000000002E-6</v>
      </c>
      <c r="E24" s="1">
        <v>43.256203999999997</v>
      </c>
      <c r="F24" s="1">
        <v>2.5513330000000001</v>
      </c>
      <c r="G24" s="1">
        <v>0.23193900000000001</v>
      </c>
      <c r="H24" s="1">
        <v>0.60804800000000003</v>
      </c>
      <c r="I24" s="1">
        <f>IF(H24&lt;&gt;0,B24/(B24+((1-H24)/H24)),0)</f>
        <v>0.94464330101913996</v>
      </c>
      <c r="J24" s="1">
        <f>1/(1-H24)</f>
        <v>2.5513328162632161</v>
      </c>
    </row>
    <row r="25" spans="1:10" x14ac:dyDescent="0.25">
      <c r="A25" s="1">
        <v>16</v>
      </c>
      <c r="B25" s="1">
        <v>12</v>
      </c>
      <c r="C25" s="1">
        <v>25.347377999999999</v>
      </c>
      <c r="D25" s="1">
        <v>6.0000000000000002E-6</v>
      </c>
      <c r="E25" s="1">
        <v>43.771597</v>
      </c>
      <c r="F25" s="1">
        <v>2.5817320000000001</v>
      </c>
      <c r="G25" s="1">
        <v>0.215144</v>
      </c>
      <c r="H25" s="1">
        <v>0.61266299999999996</v>
      </c>
      <c r="I25" s="1">
        <f>IF(H25&lt;&gt;0,B25/(B25+((1-H25)/H25)),0)</f>
        <v>0.94995188837016509</v>
      </c>
      <c r="J25" s="1">
        <f>1/(1-H25)</f>
        <v>2.5817311540080081</v>
      </c>
    </row>
    <row r="26" spans="1:10" x14ac:dyDescent="0.25">
      <c r="A26" s="1">
        <v>32</v>
      </c>
      <c r="B26" s="1">
        <v>1</v>
      </c>
      <c r="C26" s="1">
        <v>25.320688000000001</v>
      </c>
      <c r="D26" s="1">
        <v>5.8E-5</v>
      </c>
      <c r="E26" s="1">
        <v>17.787521999999999</v>
      </c>
      <c r="F26" s="1">
        <v>1</v>
      </c>
      <c r="G26" s="1">
        <v>1</v>
      </c>
      <c r="H26" s="1">
        <v>0</v>
      </c>
      <c r="I26" s="1">
        <f>IF(H26&lt;&gt;0,B26/(B26+((1-H26)/H26)),0)</f>
        <v>0</v>
      </c>
      <c r="J26" s="1">
        <f>1/(1-H26)</f>
        <v>1</v>
      </c>
    </row>
    <row r="27" spans="1:10" x14ac:dyDescent="0.25">
      <c r="A27" s="1">
        <v>32</v>
      </c>
      <c r="B27" s="1">
        <v>2</v>
      </c>
      <c r="C27" s="1">
        <v>25.320688000000001</v>
      </c>
      <c r="D27" s="1">
        <v>3.1999999999999999E-5</v>
      </c>
      <c r="E27" s="1">
        <v>31.790493999999999</v>
      </c>
      <c r="F27" s="1">
        <v>1.787236</v>
      </c>
      <c r="G27" s="1">
        <v>0.89361800000000002</v>
      </c>
      <c r="H27" s="1">
        <v>0.88095299999999999</v>
      </c>
      <c r="I27" s="1">
        <f>IF(H27&lt;&gt;0,B27/(B27+((1-H27)/H27)),0)</f>
        <v>0.93670921070329771</v>
      </c>
      <c r="J27" s="1">
        <f>1/(1-H27)</f>
        <v>8.400043680227137</v>
      </c>
    </row>
    <row r="28" spans="1:10" x14ac:dyDescent="0.25">
      <c r="A28" s="1">
        <v>32</v>
      </c>
      <c r="B28" s="1">
        <v>3</v>
      </c>
      <c r="C28" s="1">
        <v>25.320688000000001</v>
      </c>
      <c r="D28" s="1">
        <v>2.3E-5</v>
      </c>
      <c r="E28" s="1">
        <v>44.435378999999998</v>
      </c>
      <c r="F28" s="1">
        <v>2.4981209999999998</v>
      </c>
      <c r="G28" s="1">
        <v>0.83270699999999997</v>
      </c>
      <c r="H28" s="1">
        <v>0.59969899999999998</v>
      </c>
      <c r="I28" s="1">
        <f>IF(H28&lt;&gt;0,B28/(B28+((1-H28)/H28)),0)</f>
        <v>0.81799519686750644</v>
      </c>
      <c r="J28" s="1">
        <f>1/(1-H28)</f>
        <v>2.4981201645761564</v>
      </c>
    </row>
    <row r="29" spans="1:10" x14ac:dyDescent="0.25">
      <c r="A29" s="1">
        <v>32</v>
      </c>
      <c r="B29" s="1">
        <v>4</v>
      </c>
      <c r="C29" s="1">
        <v>25.320688000000001</v>
      </c>
      <c r="D29" s="1">
        <v>1.8E-5</v>
      </c>
      <c r="E29" s="1">
        <v>57.757274000000002</v>
      </c>
      <c r="F29" s="1">
        <v>3.2470669999999999</v>
      </c>
      <c r="G29" s="1">
        <v>0.81176700000000002</v>
      </c>
      <c r="H29" s="1">
        <v>0.69203000000000003</v>
      </c>
      <c r="I29" s="1">
        <f>IF(H29&lt;&gt;0,B29/(B29+((1-H29)/H29)),0)</f>
        <v>0.89988264322565337</v>
      </c>
      <c r="J29" s="1">
        <f>1/(1-H29)</f>
        <v>3.2470695197584183</v>
      </c>
    </row>
    <row r="30" spans="1:10" x14ac:dyDescent="0.25">
      <c r="A30" s="1">
        <v>32</v>
      </c>
      <c r="B30" s="1">
        <v>5</v>
      </c>
      <c r="C30" s="1">
        <v>25.320688000000001</v>
      </c>
      <c r="D30" s="1">
        <v>1.5999999999999999E-5</v>
      </c>
      <c r="E30" s="1">
        <v>63.551264000000003</v>
      </c>
      <c r="F30" s="1">
        <v>3.5728</v>
      </c>
      <c r="G30" s="1">
        <v>0.71455999999999997</v>
      </c>
      <c r="H30" s="1">
        <v>0.72010700000000005</v>
      </c>
      <c r="I30" s="1">
        <f>IF(H30&lt;&gt;0,B30/(B30+((1-H30)/H30)),0)</f>
        <v>0.92787058540965073</v>
      </c>
      <c r="J30" s="1">
        <f>1/(1-H30)</f>
        <v>3.5727938890933326</v>
      </c>
    </row>
    <row r="31" spans="1:10" x14ac:dyDescent="0.25">
      <c r="A31" s="1">
        <v>32</v>
      </c>
      <c r="B31" s="1">
        <v>6</v>
      </c>
      <c r="C31" s="1">
        <v>25.320688000000001</v>
      </c>
      <c r="D31" s="1">
        <v>1.4E-5</v>
      </c>
      <c r="E31" s="1">
        <v>72.096342000000007</v>
      </c>
      <c r="F31" s="1">
        <v>4.0531980000000001</v>
      </c>
      <c r="G31" s="1">
        <v>0.67553300000000005</v>
      </c>
      <c r="H31" s="1">
        <v>0.75328099999999998</v>
      </c>
      <c r="I31" s="1">
        <f>IF(H31&lt;&gt;0,B31/(B31+((1-H31)/H31)),0)</f>
        <v>0.94823792774638338</v>
      </c>
      <c r="J31" s="1">
        <f>1/(1-H31)</f>
        <v>4.0531941196259709</v>
      </c>
    </row>
    <row r="32" spans="1:10" x14ac:dyDescent="0.25">
      <c r="A32" s="1">
        <v>32</v>
      </c>
      <c r="B32" s="1">
        <v>7</v>
      </c>
      <c r="C32" s="1">
        <v>25.320688000000001</v>
      </c>
      <c r="D32" s="1">
        <v>1.2E-5</v>
      </c>
      <c r="E32" s="1">
        <v>83.181422999999995</v>
      </c>
      <c r="F32" s="1">
        <v>4.6763919999999999</v>
      </c>
      <c r="G32" s="1">
        <v>0.66805599999999998</v>
      </c>
      <c r="H32" s="1">
        <v>0.78615999999999997</v>
      </c>
      <c r="I32" s="1">
        <f>IF(H32&lt;&gt;0,B32/(B32+((1-H32)/H32)),0)</f>
        <v>0.9625955053035179</v>
      </c>
      <c r="J32" s="1">
        <f>1/(1-H32)</f>
        <v>4.6763935652824538</v>
      </c>
    </row>
    <row r="33" spans="1:10" x14ac:dyDescent="0.25">
      <c r="A33" s="1">
        <v>32</v>
      </c>
      <c r="B33" s="1">
        <v>8</v>
      </c>
      <c r="C33" s="1">
        <v>25.320688000000001</v>
      </c>
      <c r="D33" s="1">
        <v>1.5E-5</v>
      </c>
      <c r="E33" s="1">
        <v>67.904375000000002</v>
      </c>
      <c r="F33" s="1">
        <v>3.817529</v>
      </c>
      <c r="G33" s="1">
        <v>0.47719099999999998</v>
      </c>
      <c r="H33" s="1">
        <v>0.73804999999999998</v>
      </c>
      <c r="I33" s="1">
        <f>IF(H33&lt;&gt;0,B33/(B33+((1-H33)/H33)),0)</f>
        <v>0.95751944018746915</v>
      </c>
      <c r="J33" s="1">
        <f>1/(1-H33)</f>
        <v>3.8175224279442639</v>
      </c>
    </row>
    <row r="34" spans="1:10" x14ac:dyDescent="0.25">
      <c r="A34" s="1">
        <v>32</v>
      </c>
      <c r="B34" s="1">
        <v>9</v>
      </c>
      <c r="C34" s="1">
        <v>25.320688000000001</v>
      </c>
      <c r="D34" s="1">
        <v>1.4E-5</v>
      </c>
      <c r="E34" s="1">
        <v>71.236862000000002</v>
      </c>
      <c r="F34" s="1">
        <v>4.0048779999999997</v>
      </c>
      <c r="G34" s="1">
        <v>0.44498599999999999</v>
      </c>
      <c r="H34" s="1">
        <v>0.750305</v>
      </c>
      <c r="I34" s="1">
        <f>IF(H34&lt;&gt;0,B34/(B34+((1-H34)/H34)),0)</f>
        <v>0.96434171517356815</v>
      </c>
      <c r="J34" s="1">
        <f>1/(1-H34)</f>
        <v>4.0048859608722642</v>
      </c>
    </row>
    <row r="35" spans="1:10" x14ac:dyDescent="0.25">
      <c r="A35" s="1">
        <v>32</v>
      </c>
      <c r="B35" s="1">
        <v>10</v>
      </c>
      <c r="C35" s="1">
        <v>25.320688000000001</v>
      </c>
      <c r="D35" s="1">
        <v>1.2999999999999999E-5</v>
      </c>
      <c r="E35" s="1">
        <v>77.776426999999998</v>
      </c>
      <c r="F35" s="1">
        <v>4.3725269999999998</v>
      </c>
      <c r="G35" s="1">
        <v>0.437253</v>
      </c>
      <c r="H35" s="1">
        <v>0.77129899999999996</v>
      </c>
      <c r="I35" s="1">
        <f>IF(H35&lt;&gt;0,B35/(B35+((1-H35)/H35)),0)</f>
        <v>0.97120248068075177</v>
      </c>
      <c r="J35" s="1">
        <f>1/(1-H35)</f>
        <v>4.3725213269727714</v>
      </c>
    </row>
    <row r="36" spans="1:10" x14ac:dyDescent="0.25">
      <c r="A36" s="1">
        <v>32</v>
      </c>
      <c r="B36" s="1">
        <v>11</v>
      </c>
      <c r="C36" s="1">
        <v>25.320688000000001</v>
      </c>
      <c r="D36" s="1">
        <v>1.2999999999999999E-5</v>
      </c>
      <c r="E36" s="1">
        <v>80.582250999999999</v>
      </c>
      <c r="F36" s="1">
        <v>4.5302680000000004</v>
      </c>
      <c r="G36" s="1">
        <v>0.41184300000000001</v>
      </c>
      <c r="H36" s="1">
        <v>0.77926300000000004</v>
      </c>
      <c r="I36" s="1">
        <f>IF(H36&lt;&gt;0,B36/(B36+((1-H36)/H36)),0)</f>
        <v>0.97489522475072876</v>
      </c>
      <c r="J36" s="1">
        <f>1/(1-H36)</f>
        <v>4.5302781137734049</v>
      </c>
    </row>
    <row r="37" spans="1:10" x14ac:dyDescent="0.25">
      <c r="A37" s="1">
        <v>32</v>
      </c>
      <c r="B37" s="1">
        <v>12</v>
      </c>
      <c r="C37" s="1">
        <v>25.320688000000001</v>
      </c>
      <c r="D37" s="1">
        <v>1.2E-5</v>
      </c>
      <c r="E37" s="1">
        <v>85.201600999999997</v>
      </c>
      <c r="F37" s="1">
        <v>4.7899649999999996</v>
      </c>
      <c r="G37" s="1">
        <v>0.39916400000000002</v>
      </c>
      <c r="H37" s="1">
        <v>0.79122999999999999</v>
      </c>
      <c r="I37" s="1">
        <f>IF(H37&lt;&gt;0,B37/(B37+((1-H37)/H37)),0)</f>
        <v>0.97848514921889251</v>
      </c>
      <c r="J37" s="1">
        <f>1/(1-H37)</f>
        <v>4.7899602433299799</v>
      </c>
    </row>
    <row r="38" spans="1:10" x14ac:dyDescent="0.25">
      <c r="A38" s="1">
        <v>64</v>
      </c>
      <c r="B38" s="1">
        <v>1</v>
      </c>
      <c r="C38" s="1">
        <v>25.314484</v>
      </c>
      <c r="D38" s="1">
        <v>2.2800000000000001E-4</v>
      </c>
      <c r="E38" s="1">
        <v>17.966597</v>
      </c>
      <c r="F38" s="1">
        <v>1</v>
      </c>
      <c r="G38" s="1">
        <v>1</v>
      </c>
      <c r="H38" s="1">
        <v>0</v>
      </c>
      <c r="I38" s="1">
        <f>IF(H38&lt;&gt;0,B38/(B38+((1-H38)/H38)),0)</f>
        <v>0</v>
      </c>
      <c r="J38" s="1">
        <f>1/(1-H38)</f>
        <v>1</v>
      </c>
    </row>
    <row r="39" spans="1:10" x14ac:dyDescent="0.25">
      <c r="A39" s="1">
        <v>64</v>
      </c>
      <c r="B39" s="1">
        <v>2</v>
      </c>
      <c r="C39" s="1">
        <v>25.314484</v>
      </c>
      <c r="D39" s="1">
        <v>1.17E-4</v>
      </c>
      <c r="E39" s="1">
        <v>35.036838000000003</v>
      </c>
      <c r="F39" s="1">
        <v>1.95011</v>
      </c>
      <c r="G39" s="1">
        <v>0.97505500000000001</v>
      </c>
      <c r="H39" s="1">
        <v>0.97441699999999998</v>
      </c>
      <c r="I39" s="1">
        <f>IF(H39&lt;&gt;0,B39/(B39+((1-H39)/H39)),0)</f>
        <v>0.98704275743168735</v>
      </c>
      <c r="J39" s="1">
        <f>1/(1-H39)</f>
        <v>39.088457178595128</v>
      </c>
    </row>
    <row r="40" spans="1:10" x14ac:dyDescent="0.25">
      <c r="A40" s="1">
        <v>64</v>
      </c>
      <c r="B40" s="1">
        <v>3</v>
      </c>
      <c r="C40" s="1">
        <v>25.314484</v>
      </c>
      <c r="D40" s="1">
        <v>8.0000000000000007E-5</v>
      </c>
      <c r="E40" s="1">
        <v>51.192948999999999</v>
      </c>
      <c r="F40" s="1">
        <v>2.8493400000000002</v>
      </c>
      <c r="G40" s="1">
        <v>0.94977999999999996</v>
      </c>
      <c r="H40" s="1">
        <v>0.64904200000000001</v>
      </c>
      <c r="I40" s="1">
        <f>IF(H40&lt;&gt;0,B40/(B40+((1-H40)/H40)),0)</f>
        <v>0.8472823447706872</v>
      </c>
      <c r="J40" s="1">
        <f>1/(1-H40)</f>
        <v>2.8493437961237529</v>
      </c>
    </row>
    <row r="41" spans="1:10" x14ac:dyDescent="0.25">
      <c r="A41" s="1">
        <v>64</v>
      </c>
      <c r="B41" s="1">
        <v>4</v>
      </c>
      <c r="C41" s="1">
        <v>25.314484</v>
      </c>
      <c r="D41" s="1">
        <v>6.0999999999999999E-5</v>
      </c>
      <c r="E41" s="1">
        <v>67.638931999999997</v>
      </c>
      <c r="F41" s="1">
        <v>3.7647050000000002</v>
      </c>
      <c r="G41" s="1">
        <v>0.94117600000000001</v>
      </c>
      <c r="H41" s="1">
        <v>0.734375</v>
      </c>
      <c r="I41" s="1">
        <f>IF(H41&lt;&gt;0,B41/(B41+((1-H41)/H41)),0)</f>
        <v>0.91707317073170724</v>
      </c>
      <c r="J41" s="1">
        <f>1/(1-H41)</f>
        <v>3.7647058823529411</v>
      </c>
    </row>
    <row r="42" spans="1:10" x14ac:dyDescent="0.25">
      <c r="A42" s="1">
        <v>64</v>
      </c>
      <c r="B42" s="1">
        <v>5</v>
      </c>
      <c r="C42" s="1">
        <v>25.314484</v>
      </c>
      <c r="D42" s="1">
        <v>5.1E-5</v>
      </c>
      <c r="E42" s="1">
        <v>81.030355999999998</v>
      </c>
      <c r="F42" s="1">
        <v>4.5100559999999996</v>
      </c>
      <c r="G42" s="1">
        <v>0.90201100000000001</v>
      </c>
      <c r="H42" s="1">
        <v>0.77827299999999999</v>
      </c>
      <c r="I42" s="1">
        <f>IF(H42&lt;&gt;0,B42/(B42+((1-H42)/H42)),0)</f>
        <v>0.9460923801364034</v>
      </c>
      <c r="J42" s="1">
        <f>1/(1-H42)</f>
        <v>4.5100506478687752</v>
      </c>
    </row>
    <row r="43" spans="1:10" x14ac:dyDescent="0.25">
      <c r="A43" s="1">
        <v>64</v>
      </c>
      <c r="B43" s="1">
        <v>6</v>
      </c>
      <c r="C43" s="1">
        <v>25.314484</v>
      </c>
      <c r="D43" s="1">
        <v>4.3000000000000002E-5</v>
      </c>
      <c r="E43" s="1">
        <v>95.916837000000001</v>
      </c>
      <c r="F43" s="1">
        <v>5.3386199999999997</v>
      </c>
      <c r="G43" s="1">
        <v>0.88976999999999995</v>
      </c>
      <c r="H43" s="1">
        <v>0.81268600000000002</v>
      </c>
      <c r="I43" s="1">
        <f>IF(H43&lt;&gt;0,B43/(B43+((1-H43)/H43)),0)</f>
        <v>0.96300649954674988</v>
      </c>
      <c r="J43" s="1">
        <f>1/(1-H43)</f>
        <v>5.3386292535528579</v>
      </c>
    </row>
    <row r="44" spans="1:10" x14ac:dyDescent="0.25">
      <c r="A44" s="1">
        <v>64</v>
      </c>
      <c r="B44" s="1">
        <v>7</v>
      </c>
      <c r="C44" s="1">
        <v>25.314484</v>
      </c>
      <c r="D44" s="1">
        <v>3.8000000000000002E-5</v>
      </c>
      <c r="E44" s="1">
        <v>109.170434</v>
      </c>
      <c r="F44" s="1">
        <v>6.0762999999999998</v>
      </c>
      <c r="G44" s="1">
        <v>0.86804300000000001</v>
      </c>
      <c r="H44" s="1">
        <v>0.835426</v>
      </c>
      <c r="I44" s="1">
        <f>IF(H44&lt;&gt;0,B44/(B44+((1-H44)/H44)),0)</f>
        <v>0.97262827988629119</v>
      </c>
      <c r="J44" s="1">
        <f>1/(1-H44)</f>
        <v>6.0762939467959702</v>
      </c>
    </row>
    <row r="45" spans="1:10" x14ac:dyDescent="0.25">
      <c r="A45" s="1">
        <v>64</v>
      </c>
      <c r="B45" s="1">
        <v>8</v>
      </c>
      <c r="C45" s="1">
        <v>25.314484</v>
      </c>
      <c r="D45" s="1">
        <v>5.1E-5</v>
      </c>
      <c r="E45" s="1">
        <v>80.329013000000003</v>
      </c>
      <c r="F45" s="1">
        <v>4.4710200000000002</v>
      </c>
      <c r="G45" s="1">
        <v>0.55887699999999996</v>
      </c>
      <c r="H45" s="1">
        <v>0.77633700000000005</v>
      </c>
      <c r="I45" s="1">
        <f>IF(H45&lt;&gt;0,B45/(B45+((1-H45)/H45)),0)</f>
        <v>0.96523927247453878</v>
      </c>
      <c r="J45" s="1">
        <f>1/(1-H45)</f>
        <v>4.4710121924502495</v>
      </c>
    </row>
    <row r="46" spans="1:10" x14ac:dyDescent="0.25">
      <c r="A46" s="1">
        <v>64</v>
      </c>
      <c r="B46" s="1">
        <v>9</v>
      </c>
      <c r="C46" s="1">
        <v>25.314484</v>
      </c>
      <c r="D46" s="1">
        <v>4.6999999999999997E-5</v>
      </c>
      <c r="E46" s="1">
        <v>87.542477000000005</v>
      </c>
      <c r="F46" s="1">
        <v>4.8725129999999996</v>
      </c>
      <c r="G46" s="1">
        <v>0.54139000000000004</v>
      </c>
      <c r="H46" s="1">
        <v>0.794767</v>
      </c>
      <c r="I46" s="1">
        <f>IF(H46&lt;&gt;0,B46/(B46+((1-H46)/H46)),0)</f>
        <v>0.97210801757401599</v>
      </c>
      <c r="J46" s="1">
        <f>1/(1-H46)</f>
        <v>4.8725107560674941</v>
      </c>
    </row>
    <row r="47" spans="1:10" x14ac:dyDescent="0.25">
      <c r="A47" s="1">
        <v>64</v>
      </c>
      <c r="B47" s="1">
        <v>10</v>
      </c>
      <c r="C47" s="1">
        <v>25.314484</v>
      </c>
      <c r="D47" s="1">
        <v>4.1999999999999998E-5</v>
      </c>
      <c r="E47" s="1">
        <v>96.629631000000003</v>
      </c>
      <c r="F47" s="1">
        <v>5.3782930000000002</v>
      </c>
      <c r="G47" s="1">
        <v>0.537829</v>
      </c>
      <c r="H47" s="1">
        <v>0.81406699999999999</v>
      </c>
      <c r="I47" s="1">
        <f>IF(H47&lt;&gt;0,B47/(B47+((1-H47)/H47)),0)</f>
        <v>0.97767000540316373</v>
      </c>
      <c r="J47" s="1">
        <f>1/(1-H47)</f>
        <v>5.3782814239537897</v>
      </c>
    </row>
    <row r="48" spans="1:10" x14ac:dyDescent="0.25">
      <c r="A48" s="1">
        <v>64</v>
      </c>
      <c r="B48" s="1">
        <v>11</v>
      </c>
      <c r="C48" s="1">
        <v>25.314484</v>
      </c>
      <c r="D48" s="1">
        <v>3.8999999999999999E-5</v>
      </c>
      <c r="E48" s="1">
        <v>104.328181</v>
      </c>
      <c r="F48" s="1">
        <v>5.8067859999999998</v>
      </c>
      <c r="G48" s="1">
        <v>0.52788999999999997</v>
      </c>
      <c r="H48" s="1">
        <v>0.82778799999999997</v>
      </c>
      <c r="I48" s="1">
        <f>IF(H48&lt;&gt;0,B48/(B48+((1-H48)/H48)),0)</f>
        <v>0.98143843205559889</v>
      </c>
      <c r="J48" s="1">
        <f>1/(1-H48)</f>
        <v>5.8067962743595096</v>
      </c>
    </row>
    <row r="49" spans="1:10" x14ac:dyDescent="0.25">
      <c r="A49" s="1">
        <v>64</v>
      </c>
      <c r="B49" s="1">
        <v>12</v>
      </c>
      <c r="C49" s="1">
        <v>25.314484</v>
      </c>
      <c r="D49" s="1">
        <v>3.6000000000000001E-5</v>
      </c>
      <c r="E49" s="1">
        <v>113.061689</v>
      </c>
      <c r="F49" s="1">
        <v>6.2928829999999998</v>
      </c>
      <c r="G49" s="1">
        <v>0.52440699999999996</v>
      </c>
      <c r="H49" s="1">
        <v>0.84109</v>
      </c>
      <c r="I49" s="1">
        <f>IF(H49&lt;&gt;0,B49/(B49+((1-H49)/H49)),0)</f>
        <v>0.98449959471283144</v>
      </c>
      <c r="J49" s="1">
        <f>1/(1-H49)</f>
        <v>6.2928701780882266</v>
      </c>
    </row>
    <row r="50" spans="1:10" x14ac:dyDescent="0.25">
      <c r="A50" s="1">
        <v>128</v>
      </c>
      <c r="B50" s="1">
        <v>1</v>
      </c>
      <c r="C50" s="1">
        <v>25.312988000000001</v>
      </c>
      <c r="D50" s="1">
        <v>9.2500000000000004E-4</v>
      </c>
      <c r="E50" s="1">
        <v>17.711528999999999</v>
      </c>
      <c r="F50" s="1">
        <v>1</v>
      </c>
      <c r="G50" s="1">
        <v>1</v>
      </c>
      <c r="H50" s="1">
        <v>0</v>
      </c>
      <c r="I50" s="1">
        <f>IF(H50&lt;&gt;0,B50/(B50+((1-H50)/H50)),0)</f>
        <v>0</v>
      </c>
      <c r="J50" s="1">
        <f>1/(1-H50)</f>
        <v>1</v>
      </c>
    </row>
    <row r="51" spans="1:10" x14ac:dyDescent="0.25">
      <c r="A51" s="1">
        <v>128</v>
      </c>
      <c r="B51" s="1">
        <v>2</v>
      </c>
      <c r="C51" s="1">
        <v>25.312988000000001</v>
      </c>
      <c r="D51" s="1">
        <v>4.6500000000000003E-4</v>
      </c>
      <c r="E51" s="1">
        <v>35.201219000000002</v>
      </c>
      <c r="F51" s="1">
        <v>1.9874750000000001</v>
      </c>
      <c r="G51" s="1">
        <v>0.99373699999999998</v>
      </c>
      <c r="H51" s="1">
        <v>0.99369799999999997</v>
      </c>
      <c r="I51" s="1">
        <f>IF(H51&lt;&gt;0,B51/(B51+((1-H51)/H51)),0)</f>
        <v>0.99683903981445543</v>
      </c>
      <c r="J51" s="1">
        <f>1/(1-H51)</f>
        <v>158.67978419549274</v>
      </c>
    </row>
    <row r="52" spans="1:10" x14ac:dyDescent="0.25">
      <c r="A52" s="1">
        <v>128</v>
      </c>
      <c r="B52" s="1">
        <v>3</v>
      </c>
      <c r="C52" s="1">
        <v>25.312988000000001</v>
      </c>
      <c r="D52" s="1">
        <v>3.1399999999999999E-4</v>
      </c>
      <c r="E52" s="1">
        <v>52.155948000000002</v>
      </c>
      <c r="F52" s="1">
        <v>2.9447459999999999</v>
      </c>
      <c r="G52" s="1">
        <v>0.98158199999999995</v>
      </c>
      <c r="H52" s="1">
        <v>0.660412</v>
      </c>
      <c r="I52" s="1">
        <f>IF(H52&lt;&gt;0,B52/(B52+((1-H52)/H52)),0)</f>
        <v>0.85367783166668387</v>
      </c>
      <c r="J52" s="1">
        <f>1/(1-H52)</f>
        <v>2.9447448084149026</v>
      </c>
    </row>
    <row r="53" spans="1:10" x14ac:dyDescent="0.25">
      <c r="A53" s="1">
        <v>128</v>
      </c>
      <c r="B53" s="1">
        <v>4</v>
      </c>
      <c r="C53" s="1">
        <v>25.312988000000001</v>
      </c>
      <c r="D53" s="1">
        <v>2.3499999999999999E-4</v>
      </c>
      <c r="E53" s="1">
        <v>69.698392999999996</v>
      </c>
      <c r="F53" s="1">
        <v>3.9351989999999999</v>
      </c>
      <c r="G53" s="1">
        <v>0.98380000000000001</v>
      </c>
      <c r="H53" s="1">
        <v>0.74588299999999996</v>
      </c>
      <c r="I53" s="1">
        <f>IF(H53&lt;&gt;0,B53/(B53+((1-H53)/H53)),0)</f>
        <v>0.92151187482027852</v>
      </c>
      <c r="J53" s="1">
        <f>1/(1-H53)</f>
        <v>3.9351952053581614</v>
      </c>
    </row>
    <row r="54" spans="1:10" x14ac:dyDescent="0.25">
      <c r="A54" s="1">
        <v>128</v>
      </c>
      <c r="B54" s="1">
        <v>5</v>
      </c>
      <c r="C54" s="1">
        <v>25.312988000000001</v>
      </c>
      <c r="D54" s="1">
        <v>1.9000000000000001E-4</v>
      </c>
      <c r="E54" s="1">
        <v>86.453287000000003</v>
      </c>
      <c r="F54" s="1">
        <v>4.8811869999999997</v>
      </c>
      <c r="G54" s="1">
        <v>0.97623700000000002</v>
      </c>
      <c r="H54" s="1">
        <v>0.79513199999999995</v>
      </c>
      <c r="I54" s="1">
        <f>IF(H54&lt;&gt;0,B54/(B54+((1-H54)/H54)),0)</f>
        <v>0.95099470688869914</v>
      </c>
      <c r="J54" s="1">
        <f>1/(1-H54)</f>
        <v>4.8811917917878818</v>
      </c>
    </row>
    <row r="55" spans="1:10" x14ac:dyDescent="0.25">
      <c r="A55" s="1">
        <v>128</v>
      </c>
      <c r="B55" s="1">
        <v>6</v>
      </c>
      <c r="C55" s="1">
        <v>25.312988000000001</v>
      </c>
      <c r="D55" s="1">
        <v>1.5799999999999999E-4</v>
      </c>
      <c r="E55" s="1">
        <v>103.511241</v>
      </c>
      <c r="F55" s="1">
        <v>5.8442860000000003</v>
      </c>
      <c r="G55" s="1">
        <v>0.97404800000000002</v>
      </c>
      <c r="H55" s="1">
        <v>0.82889299999999999</v>
      </c>
      <c r="I55" s="1">
        <f>IF(H55&lt;&gt;0,B55/(B55+((1-H55)/H55)),0)</f>
        <v>0.96673959294115119</v>
      </c>
      <c r="J55" s="1">
        <f>1/(1-H55)</f>
        <v>5.8442962590659642</v>
      </c>
    </row>
    <row r="56" spans="1:10" x14ac:dyDescent="0.25">
      <c r="A56" s="1">
        <v>128</v>
      </c>
      <c r="B56" s="1">
        <v>7</v>
      </c>
      <c r="C56" s="1">
        <v>25.312988000000001</v>
      </c>
      <c r="D56" s="1">
        <v>1.37E-4</v>
      </c>
      <c r="E56" s="1">
        <v>119.936589</v>
      </c>
      <c r="F56" s="1">
        <v>6.771668</v>
      </c>
      <c r="G56" s="1">
        <v>0.96738100000000005</v>
      </c>
      <c r="H56" s="1">
        <v>0.85232600000000003</v>
      </c>
      <c r="I56" s="1">
        <f>IF(H56&lt;&gt;0,B56/(B56+((1-H56)/H56)),0)</f>
        <v>0.97584640779227061</v>
      </c>
      <c r="J56" s="1">
        <f>1/(1-H56)</f>
        <v>6.7716727385998903</v>
      </c>
    </row>
    <row r="57" spans="1:10" x14ac:dyDescent="0.25">
      <c r="A57" s="1">
        <v>128</v>
      </c>
      <c r="B57" s="1">
        <v>8</v>
      </c>
      <c r="C57" s="1">
        <v>25.312988000000001</v>
      </c>
      <c r="D57" s="1">
        <v>1.95E-4</v>
      </c>
      <c r="E57" s="1">
        <v>84.072998999999996</v>
      </c>
      <c r="F57" s="1">
        <v>4.7467949999999997</v>
      </c>
      <c r="G57" s="1">
        <v>0.59334900000000002</v>
      </c>
      <c r="H57" s="1">
        <v>0.78933200000000003</v>
      </c>
      <c r="I57" s="1">
        <f>IF(H57&lt;&gt;0,B57/(B57+((1-H57)/H57)),0)</f>
        <v>0.9677153195764685</v>
      </c>
      <c r="J57" s="1">
        <f>1/(1-H57)</f>
        <v>4.7468053999658242</v>
      </c>
    </row>
    <row r="58" spans="1:10" x14ac:dyDescent="0.25">
      <c r="A58" s="1">
        <v>128</v>
      </c>
      <c r="B58" s="1">
        <v>9</v>
      </c>
      <c r="C58" s="1">
        <v>25.312988000000001</v>
      </c>
      <c r="D58" s="1">
        <v>1.76E-4</v>
      </c>
      <c r="E58" s="1">
        <v>93.017150999999998</v>
      </c>
      <c r="F58" s="1">
        <v>5.2517849999999999</v>
      </c>
      <c r="G58" s="1">
        <v>0.58353200000000005</v>
      </c>
      <c r="H58" s="1">
        <v>0.809589</v>
      </c>
      <c r="I58" s="1">
        <f>IF(H58&lt;&gt;0,B58/(B58+((1-H58)/H58)),0)</f>
        <v>0.97453278927956577</v>
      </c>
      <c r="J58" s="1">
        <f>1/(1-H58)</f>
        <v>5.2517974276696204</v>
      </c>
    </row>
    <row r="59" spans="1:10" x14ac:dyDescent="0.25">
      <c r="A59" s="1">
        <v>128</v>
      </c>
      <c r="B59" s="1">
        <v>10</v>
      </c>
      <c r="C59" s="1">
        <v>25.312988000000001</v>
      </c>
      <c r="D59" s="1">
        <v>1.5899999999999999E-4</v>
      </c>
      <c r="E59" s="1">
        <v>103.286131</v>
      </c>
      <c r="F59" s="1">
        <v>5.8315760000000001</v>
      </c>
      <c r="G59" s="1">
        <v>0.58315799999999995</v>
      </c>
      <c r="H59" s="1">
        <v>0.82852000000000003</v>
      </c>
      <c r="I59" s="1">
        <f>IF(H59&lt;&gt;0,B59/(B59+((1-H59)/H59)),0)</f>
        <v>0.97972253886868133</v>
      </c>
      <c r="J59" s="1">
        <f>1/(1-H59)</f>
        <v>5.8315838581758817</v>
      </c>
    </row>
    <row r="60" spans="1:10" x14ac:dyDescent="0.25">
      <c r="A60" s="1">
        <v>128</v>
      </c>
      <c r="B60" s="1">
        <v>11</v>
      </c>
      <c r="C60" s="1">
        <v>25.312988000000001</v>
      </c>
      <c r="D60" s="1">
        <v>1.45E-4</v>
      </c>
      <c r="E60" s="1">
        <v>112.84522800000001</v>
      </c>
      <c r="F60" s="1">
        <v>6.3712859999999996</v>
      </c>
      <c r="G60" s="1">
        <v>0.57920799999999995</v>
      </c>
      <c r="H60" s="1">
        <v>0.84304599999999996</v>
      </c>
      <c r="I60" s="1">
        <f>IF(H60&lt;&gt;0,B60/(B60+((1-H60)/H60)),0)</f>
        <v>0.98335669734032061</v>
      </c>
      <c r="J60" s="1">
        <f>1/(1-H60)</f>
        <v>6.3712935000063702</v>
      </c>
    </row>
    <row r="61" spans="1:10" x14ac:dyDescent="0.25">
      <c r="A61" s="1">
        <v>128</v>
      </c>
      <c r="B61" s="1">
        <v>12</v>
      </c>
      <c r="C61" s="1">
        <v>25.312988000000001</v>
      </c>
      <c r="D61" s="1">
        <v>1.3300000000000001E-4</v>
      </c>
      <c r="E61" s="1">
        <v>123.08177000000001</v>
      </c>
      <c r="F61" s="1">
        <v>6.9492459999999996</v>
      </c>
      <c r="G61" s="1">
        <v>0.57910399999999995</v>
      </c>
      <c r="H61" s="1">
        <v>0.85609900000000005</v>
      </c>
      <c r="I61" s="1">
        <f>IF(H61&lt;&gt;0,B61/(B61+((1-H61)/H61)),0)</f>
        <v>0.98618606407221832</v>
      </c>
      <c r="J61" s="1">
        <f>1/(1-H61)</f>
        <v>6.9492220345932303</v>
      </c>
    </row>
    <row r="62" spans="1:10" x14ac:dyDescent="0.25">
      <c r="A62" s="1">
        <v>256</v>
      </c>
      <c r="B62" s="1">
        <v>1</v>
      </c>
      <c r="C62" s="1">
        <v>25.312621</v>
      </c>
      <c r="D62" s="1">
        <v>3.686E-3</v>
      </c>
      <c r="E62" s="1">
        <v>17.777505000000001</v>
      </c>
      <c r="F62" s="1">
        <v>1</v>
      </c>
      <c r="G62" s="1">
        <v>1</v>
      </c>
      <c r="H62" s="1">
        <v>0</v>
      </c>
      <c r="I62" s="1">
        <f>IF(H62&lt;&gt;0,B62/(B62+((1-H62)/H62)),0)</f>
        <v>0</v>
      </c>
      <c r="J62" s="1">
        <f>1/(1-H62)</f>
        <v>1</v>
      </c>
    </row>
    <row r="63" spans="1:10" x14ac:dyDescent="0.25">
      <c r="A63" s="1">
        <v>256</v>
      </c>
      <c r="B63" s="1">
        <v>2</v>
      </c>
      <c r="C63" s="1">
        <v>25.312621</v>
      </c>
      <c r="D63" s="1">
        <v>1.8450000000000001E-3</v>
      </c>
      <c r="E63" s="1">
        <v>35.511918000000001</v>
      </c>
      <c r="F63" s="1">
        <v>1.997576</v>
      </c>
      <c r="G63" s="1">
        <v>0.99878800000000001</v>
      </c>
      <c r="H63" s="1">
        <v>0.99878699999999998</v>
      </c>
      <c r="I63" s="1">
        <f>IF(H63&lt;&gt;0,B63/(B63+((1-H63)/H63)),0)</f>
        <v>0.9993931319345184</v>
      </c>
      <c r="J63" s="1">
        <f>1/(1-H63)</f>
        <v>824.40230832645</v>
      </c>
    </row>
    <row r="64" spans="1:10" x14ac:dyDescent="0.25">
      <c r="A64" s="1">
        <v>256</v>
      </c>
      <c r="B64" s="1">
        <v>3</v>
      </c>
      <c r="C64" s="1">
        <v>25.312621</v>
      </c>
      <c r="D64" s="1">
        <v>1.232E-3</v>
      </c>
      <c r="E64" s="1">
        <v>53.174768</v>
      </c>
      <c r="F64" s="1">
        <v>2.9911270000000001</v>
      </c>
      <c r="G64" s="1">
        <v>0.99704199999999998</v>
      </c>
      <c r="H64" s="1">
        <v>0.66567799999999999</v>
      </c>
      <c r="I64" s="1">
        <f>IF(H64&lt;&gt;0,B64/(B64+((1-H64)/H64)),0)</f>
        <v>0.85659761958276637</v>
      </c>
      <c r="J64" s="1">
        <f>1/(1-H64)</f>
        <v>2.9911283134223892</v>
      </c>
    </row>
    <row r="65" spans="1:10" x14ac:dyDescent="0.25">
      <c r="A65" s="1">
        <v>256</v>
      </c>
      <c r="B65" s="1">
        <v>4</v>
      </c>
      <c r="C65" s="1">
        <v>25.312621</v>
      </c>
      <c r="D65" s="1">
        <v>9.2500000000000004E-4</v>
      </c>
      <c r="E65" s="1">
        <v>70.835295000000002</v>
      </c>
      <c r="F65" s="1">
        <v>3.9845470000000001</v>
      </c>
      <c r="G65" s="1">
        <v>0.99613700000000005</v>
      </c>
      <c r="H65" s="1">
        <v>0.74902999999999997</v>
      </c>
      <c r="I65" s="1">
        <f>IF(H65&lt;&gt;0,B65/(B65+((1-H65)/H65)),0)</f>
        <v>0.92270925659590586</v>
      </c>
      <c r="J65" s="1">
        <f>1/(1-H65)</f>
        <v>3.9845399848587477</v>
      </c>
    </row>
    <row r="66" spans="1:10" x14ac:dyDescent="0.25">
      <c r="A66" s="1">
        <v>256</v>
      </c>
      <c r="B66" s="1">
        <v>5</v>
      </c>
      <c r="C66" s="1">
        <v>25.312621</v>
      </c>
      <c r="D66" s="1">
        <v>7.4299999999999995E-4</v>
      </c>
      <c r="E66" s="1">
        <v>88.149921000000006</v>
      </c>
      <c r="F66" s="1">
        <v>4.9585090000000003</v>
      </c>
      <c r="G66" s="1">
        <v>0.99170199999999997</v>
      </c>
      <c r="H66" s="1">
        <v>0.79832599999999998</v>
      </c>
      <c r="I66" s="1">
        <f>IF(H66&lt;&gt;0,B66/(B66+((1-H66)/H66)),0)</f>
        <v>0.951905704904772</v>
      </c>
      <c r="J66" s="1">
        <f>1/(1-H66)</f>
        <v>4.9584973769548872</v>
      </c>
    </row>
    <row r="67" spans="1:10" x14ac:dyDescent="0.25">
      <c r="A67" s="1">
        <v>256</v>
      </c>
      <c r="B67" s="1">
        <v>6</v>
      </c>
      <c r="C67" s="1">
        <v>25.312621</v>
      </c>
      <c r="D67" s="1">
        <v>6.2E-4</v>
      </c>
      <c r="E67" s="1">
        <v>105.67319500000001</v>
      </c>
      <c r="F67" s="1">
        <v>5.9442089999999999</v>
      </c>
      <c r="G67" s="1">
        <v>0.99070100000000005</v>
      </c>
      <c r="H67" s="1">
        <v>0.83176899999999998</v>
      </c>
      <c r="I67" s="1">
        <f>IF(H67&lt;&gt;0,B67/(B67+((1-H67)/H67)),0)</f>
        <v>0.96738979364567068</v>
      </c>
      <c r="J67" s="1">
        <f>1/(1-H67)</f>
        <v>5.9442076668390484</v>
      </c>
    </row>
    <row r="68" spans="1:10" x14ac:dyDescent="0.25">
      <c r="A68" s="1">
        <v>256</v>
      </c>
      <c r="B68" s="1">
        <v>7</v>
      </c>
      <c r="C68" s="1">
        <v>25.312621</v>
      </c>
      <c r="D68" s="1">
        <v>5.3300000000000005E-4</v>
      </c>
      <c r="E68" s="1">
        <v>123.006152</v>
      </c>
      <c r="F68" s="1">
        <v>6.9192020000000003</v>
      </c>
      <c r="G68" s="1">
        <v>0.98845700000000003</v>
      </c>
      <c r="H68" s="1">
        <v>0.85547499999999999</v>
      </c>
      <c r="I68" s="1">
        <f>IF(H68&lt;&gt;0,B68/(B68+((1-H68)/H68)),0)</f>
        <v>0.97643428422348499</v>
      </c>
      <c r="J68" s="1">
        <f>1/(1-H68)</f>
        <v>6.9192181283514955</v>
      </c>
    </row>
    <row r="69" spans="1:10" x14ac:dyDescent="0.25">
      <c r="A69" s="1">
        <v>256</v>
      </c>
      <c r="B69" s="1">
        <v>8</v>
      </c>
      <c r="C69" s="1">
        <v>25.312621</v>
      </c>
      <c r="D69" s="1">
        <v>7.7099999999999998E-4</v>
      </c>
      <c r="E69" s="1">
        <v>85.033175</v>
      </c>
      <c r="F69" s="1">
        <v>4.7831900000000003</v>
      </c>
      <c r="G69" s="1">
        <v>0.59789899999999996</v>
      </c>
      <c r="H69" s="1">
        <v>0.79093400000000003</v>
      </c>
      <c r="I69" s="1">
        <f>IF(H69&lt;&gt;0,B69/(B69+((1-H69)/H69)),0)</f>
        <v>0.9680157906218857</v>
      </c>
      <c r="J69" s="1">
        <f>1/(1-H69)</f>
        <v>4.7831785177886417</v>
      </c>
    </row>
    <row r="70" spans="1:10" x14ac:dyDescent="0.25">
      <c r="A70" s="1">
        <v>256</v>
      </c>
      <c r="B70" s="1">
        <v>9</v>
      </c>
      <c r="C70" s="1">
        <v>25.312621</v>
      </c>
      <c r="D70" s="1">
        <v>6.8900000000000005E-4</v>
      </c>
      <c r="E70" s="1">
        <v>95.184533000000002</v>
      </c>
      <c r="F70" s="1">
        <v>5.3542120000000004</v>
      </c>
      <c r="G70" s="1">
        <v>0.594912</v>
      </c>
      <c r="H70" s="1">
        <v>0.81323100000000004</v>
      </c>
      <c r="I70" s="1">
        <f>IF(H70&lt;&gt;0,B70/(B70+((1-H70)/H70)),0)</f>
        <v>0.97511686887344373</v>
      </c>
      <c r="J70" s="1">
        <f>1/(1-H70)</f>
        <v>5.3542076040456399</v>
      </c>
    </row>
    <row r="71" spans="1:10" x14ac:dyDescent="0.25">
      <c r="A71" s="1">
        <v>256</v>
      </c>
      <c r="B71" s="1">
        <v>10</v>
      </c>
      <c r="C71" s="1">
        <v>25.312621</v>
      </c>
      <c r="D71" s="1">
        <v>6.4499999999999996E-4</v>
      </c>
      <c r="E71" s="1">
        <v>101.5652</v>
      </c>
      <c r="F71" s="1">
        <v>5.7131299999999996</v>
      </c>
      <c r="G71" s="1">
        <v>0.57131299999999996</v>
      </c>
      <c r="H71" s="1">
        <v>0.82496499999999995</v>
      </c>
      <c r="I71" s="1">
        <f>IF(H71&lt;&gt;0,B71/(B71+((1-H71)/H71)),0)</f>
        <v>0.97922355553946527</v>
      </c>
      <c r="J71" s="1">
        <f>1/(1-H71)</f>
        <v>5.7131430856685785</v>
      </c>
    </row>
    <row r="72" spans="1:10" x14ac:dyDescent="0.25">
      <c r="A72" s="1">
        <v>256</v>
      </c>
      <c r="B72" s="1">
        <v>11</v>
      </c>
      <c r="C72" s="1">
        <v>25.312621</v>
      </c>
      <c r="D72" s="1">
        <v>5.6499999999999996E-4</v>
      </c>
      <c r="E72" s="1">
        <v>115.899873</v>
      </c>
      <c r="F72" s="1">
        <v>6.5194679999999998</v>
      </c>
      <c r="G72" s="1">
        <v>0.59267899999999996</v>
      </c>
      <c r="H72" s="1">
        <v>0.84661299999999995</v>
      </c>
      <c r="I72" s="1">
        <f>IF(H72&lt;&gt;0,B72/(B72+((1-H72)/H72)),0)</f>
        <v>0.98379622929328037</v>
      </c>
      <c r="J72" s="1">
        <f>1/(1-H72)</f>
        <v>6.5194573203726502</v>
      </c>
    </row>
    <row r="73" spans="1:10" x14ac:dyDescent="0.25">
      <c r="A73" s="1">
        <v>256</v>
      </c>
      <c r="B73" s="1">
        <v>12</v>
      </c>
      <c r="C73" s="1">
        <v>25.312621</v>
      </c>
      <c r="D73" s="1">
        <v>5.1800000000000001E-4</v>
      </c>
      <c r="E73" s="1">
        <v>126.58373</v>
      </c>
      <c r="F73" s="1">
        <v>7.120444</v>
      </c>
      <c r="G73" s="1">
        <v>0.59336999999999995</v>
      </c>
      <c r="H73" s="1">
        <v>0.85955899999999996</v>
      </c>
      <c r="I73" s="1">
        <f>IF(H73&lt;&gt;0,B73/(B73+((1-H73)/H73)),0)</f>
        <v>0.98656728851975239</v>
      </c>
      <c r="J73" s="1">
        <f>1/(1-H73)</f>
        <v>7.1204277953019401</v>
      </c>
    </row>
    <row r="74" spans="1:10" x14ac:dyDescent="0.25">
      <c r="A74" s="1">
        <v>512</v>
      </c>
      <c r="B74" s="1">
        <v>1</v>
      </c>
      <c r="C74" s="1">
        <v>25.312529999999999</v>
      </c>
      <c r="D74" s="1">
        <v>1.4612999999999999E-2</v>
      </c>
      <c r="E74" s="1">
        <v>17.939442</v>
      </c>
      <c r="F74" s="1">
        <v>1</v>
      </c>
      <c r="G74" s="1">
        <v>1</v>
      </c>
      <c r="H74" s="1">
        <v>0</v>
      </c>
      <c r="I74" s="1">
        <f>IF(H74&lt;&gt;0,B74/(B74+((1-H74)/H74)),0)</f>
        <v>0</v>
      </c>
      <c r="J74" s="1">
        <f>1/(1-H74)</f>
        <v>1</v>
      </c>
    </row>
    <row r="75" spans="1:10" x14ac:dyDescent="0.25">
      <c r="A75" s="1">
        <v>512</v>
      </c>
      <c r="B75" s="1">
        <v>2</v>
      </c>
      <c r="C75" s="1">
        <v>25.312529999999999</v>
      </c>
      <c r="D75" s="1">
        <v>7.3850000000000001E-3</v>
      </c>
      <c r="E75" s="1">
        <v>35.497408</v>
      </c>
      <c r="F75" s="1">
        <v>1.9787349999999999</v>
      </c>
      <c r="G75" s="1">
        <v>0.98936800000000003</v>
      </c>
      <c r="H75" s="1">
        <v>0.98925300000000005</v>
      </c>
      <c r="I75" s="1">
        <f>IF(H75&lt;&gt;0,B75/(B75+((1-H75)/H75)),0)</f>
        <v>0.99459746950237105</v>
      </c>
      <c r="J75" s="1">
        <f>1/(1-H75)</f>
        <v>93.049223038988046</v>
      </c>
    </row>
    <row r="76" spans="1:10" x14ac:dyDescent="0.25">
      <c r="A76" s="1">
        <v>512</v>
      </c>
      <c r="B76" s="1">
        <v>3</v>
      </c>
      <c r="C76" s="1">
        <v>25.312529999999999</v>
      </c>
      <c r="D76" s="1">
        <v>4.9610000000000001E-3</v>
      </c>
      <c r="E76" s="1">
        <v>52.844118000000002</v>
      </c>
      <c r="F76" s="1">
        <v>2.9456950000000002</v>
      </c>
      <c r="G76" s="1">
        <v>0.98189800000000005</v>
      </c>
      <c r="H76" s="1">
        <v>0.66052200000000005</v>
      </c>
      <c r="I76" s="1">
        <f>IF(H76&lt;&gt;0,B76/(B76+((1-H76)/H76)),0)</f>
        <v>0.85373909327009745</v>
      </c>
      <c r="J76" s="1">
        <f>1/(1-H76)</f>
        <v>2.9456989849121302</v>
      </c>
    </row>
    <row r="77" spans="1:10" x14ac:dyDescent="0.25">
      <c r="A77" s="1">
        <v>512</v>
      </c>
      <c r="B77" s="1">
        <v>4</v>
      </c>
      <c r="C77" s="1">
        <v>25.312529999999999</v>
      </c>
      <c r="D77" s="1">
        <v>3.7090000000000001E-3</v>
      </c>
      <c r="E77" s="1">
        <v>70.677576000000002</v>
      </c>
      <c r="F77" s="1">
        <v>3.9397869999999999</v>
      </c>
      <c r="G77" s="1">
        <v>0.98494700000000002</v>
      </c>
      <c r="H77" s="1">
        <v>0.74617900000000004</v>
      </c>
      <c r="I77" s="1">
        <f>IF(H77&lt;&gt;0,B77/(B77+((1-H77)/H77)),0)</f>
        <v>0.92162479539372255</v>
      </c>
      <c r="J77" s="1">
        <f>1/(1-H77)</f>
        <v>3.9397843362054368</v>
      </c>
    </row>
    <row r="78" spans="1:10" x14ac:dyDescent="0.25">
      <c r="A78" s="1">
        <v>512</v>
      </c>
      <c r="B78" s="1">
        <v>5</v>
      </c>
      <c r="C78" s="1">
        <v>25.312529999999999</v>
      </c>
      <c r="D78" s="1">
        <v>2.9610000000000001E-3</v>
      </c>
      <c r="E78" s="1">
        <v>88.517666000000006</v>
      </c>
      <c r="F78" s="1">
        <v>4.9342490000000003</v>
      </c>
      <c r="G78" s="1">
        <v>0.98685</v>
      </c>
      <c r="H78" s="1">
        <v>0.79733500000000002</v>
      </c>
      <c r="I78" s="1">
        <f>IF(H78&lt;&gt;0,B78/(B78+((1-H78)/H78)),0)</f>
        <v>0.95162364477459449</v>
      </c>
      <c r="J78" s="1">
        <f>1/(1-H78)</f>
        <v>4.9342511040386849</v>
      </c>
    </row>
    <row r="79" spans="1:10" x14ac:dyDescent="0.25">
      <c r="A79" s="1">
        <v>512</v>
      </c>
      <c r="B79" s="1">
        <v>6</v>
      </c>
      <c r="C79" s="1">
        <v>25.312529999999999</v>
      </c>
      <c r="D79" s="1">
        <v>2.4889999999999999E-3</v>
      </c>
      <c r="E79" s="1">
        <v>105.319582</v>
      </c>
      <c r="F79" s="1">
        <v>5.8708390000000001</v>
      </c>
      <c r="G79" s="1">
        <v>0.97847300000000004</v>
      </c>
      <c r="H79" s="1">
        <v>0.82966700000000004</v>
      </c>
      <c r="I79" s="1">
        <f>IF(H79&lt;&gt;0,B79/(B79+((1-H79)/H79)),0)</f>
        <v>0.96691493463420697</v>
      </c>
      <c r="J79" s="1">
        <f>1/(1-H79)</f>
        <v>5.8708529762289174</v>
      </c>
    </row>
    <row r="80" spans="1:10" x14ac:dyDescent="0.25">
      <c r="A80" s="1">
        <v>512</v>
      </c>
      <c r="B80" s="1">
        <v>7</v>
      </c>
      <c r="C80" s="1">
        <v>25.312529999999999</v>
      </c>
      <c r="D80" s="1">
        <v>2.111E-3</v>
      </c>
      <c r="E80" s="1">
        <v>124.167062</v>
      </c>
      <c r="F80" s="1">
        <v>6.9214560000000001</v>
      </c>
      <c r="G80" s="1">
        <v>0.98877899999999996</v>
      </c>
      <c r="H80" s="1">
        <v>0.855522</v>
      </c>
      <c r="I80" s="1">
        <f>IF(H80&lt;&gt;0,B80/(B80+((1-H80)/H80)),0)</f>
        <v>0.97644303106471542</v>
      </c>
      <c r="J80" s="1">
        <f>1/(1-H80)</f>
        <v>6.9214690125832306</v>
      </c>
    </row>
    <row r="81" spans="1:10" x14ac:dyDescent="0.25">
      <c r="A81" s="1">
        <v>512</v>
      </c>
      <c r="B81" s="1">
        <v>8</v>
      </c>
      <c r="C81" s="1">
        <v>25.312529999999999</v>
      </c>
      <c r="D81" s="1">
        <v>2.9039999999999999E-3</v>
      </c>
      <c r="E81" s="1">
        <v>90.254745</v>
      </c>
      <c r="F81" s="1">
        <v>5.0310790000000001</v>
      </c>
      <c r="G81" s="1">
        <v>0.62888500000000003</v>
      </c>
      <c r="H81" s="1">
        <v>0.80123500000000003</v>
      </c>
      <c r="I81" s="1">
        <f>IF(H81&lt;&gt;0,B81/(B81+((1-H81)/H81)),0)</f>
        <v>0.96992348658461769</v>
      </c>
      <c r="J81" s="1">
        <f>1/(1-H81)</f>
        <v>5.0310668377229399</v>
      </c>
    </row>
    <row r="82" spans="1:10" x14ac:dyDescent="0.25">
      <c r="A82" s="1">
        <v>512</v>
      </c>
      <c r="B82" s="1">
        <v>9</v>
      </c>
      <c r="C82" s="1">
        <v>25.312529999999999</v>
      </c>
      <c r="D82" s="1">
        <v>2.6940000000000002E-3</v>
      </c>
      <c r="E82" s="1">
        <v>97.316787000000005</v>
      </c>
      <c r="F82" s="1">
        <v>5.4247389999999998</v>
      </c>
      <c r="G82" s="1">
        <v>0.60274899999999998</v>
      </c>
      <c r="H82" s="1">
        <v>0.81565900000000002</v>
      </c>
      <c r="I82" s="1">
        <f>IF(H82&lt;&gt;0,B82/(B82+((1-H82)/H82)),0)</f>
        <v>0.9755037425889721</v>
      </c>
      <c r="J82" s="1">
        <f>1/(1-H82)</f>
        <v>5.4247291703961684</v>
      </c>
    </row>
    <row r="83" spans="1:10" x14ac:dyDescent="0.25">
      <c r="A83" s="1">
        <v>512</v>
      </c>
      <c r="B83" s="1">
        <v>10</v>
      </c>
      <c r="C83" s="1">
        <v>25.312529999999999</v>
      </c>
      <c r="D83" s="1">
        <v>2.3180000000000002E-3</v>
      </c>
      <c r="E83" s="1">
        <v>113.09466399999999</v>
      </c>
      <c r="F83" s="1">
        <v>6.304246</v>
      </c>
      <c r="G83" s="1">
        <v>0.63042500000000001</v>
      </c>
      <c r="H83" s="1">
        <v>0.84137700000000004</v>
      </c>
      <c r="I83" s="1">
        <f>IF(H83&lt;&gt;0,B83/(B83+((1-H83)/H83)),0)</f>
        <v>0.98149606533438216</v>
      </c>
      <c r="J83" s="1">
        <f>1/(1-H83)</f>
        <v>6.3042560032277803</v>
      </c>
    </row>
    <row r="84" spans="1:10" x14ac:dyDescent="0.25">
      <c r="A84" s="1">
        <v>512</v>
      </c>
      <c r="B84" s="1">
        <v>11</v>
      </c>
      <c r="C84" s="1">
        <v>25.312529999999999</v>
      </c>
      <c r="D84" s="1">
        <v>2.2390000000000001E-3</v>
      </c>
      <c r="E84" s="1">
        <v>117.080235</v>
      </c>
      <c r="F84" s="1">
        <v>6.5264150000000001</v>
      </c>
      <c r="G84" s="1">
        <v>0.59331</v>
      </c>
      <c r="H84" s="1">
        <v>0.846777</v>
      </c>
      <c r="I84" s="1">
        <f>IF(H84&lt;&gt;0,B84/(B84+((1-H84)/H84)),0)</f>
        <v>0.98381635802306144</v>
      </c>
      <c r="J84" s="1">
        <f>1/(1-H84)</f>
        <v>6.5264353262891346</v>
      </c>
    </row>
    <row r="85" spans="1:10" x14ac:dyDescent="0.25">
      <c r="A85" s="1">
        <v>512</v>
      </c>
      <c r="B85" s="1">
        <v>12</v>
      </c>
      <c r="C85" s="1">
        <v>25.312529999999999</v>
      </c>
      <c r="D85" s="1">
        <v>2.0539999999999998E-3</v>
      </c>
      <c r="E85" s="1">
        <v>127.642083</v>
      </c>
      <c r="F85" s="1">
        <v>7.1151650000000002</v>
      </c>
      <c r="G85" s="1">
        <v>0.59292999999999996</v>
      </c>
      <c r="H85" s="1">
        <v>0.85945499999999997</v>
      </c>
      <c r="I85" s="1">
        <f>IF(H85&lt;&gt;0,B85/(B85+((1-H85)/H85)),0)</f>
        <v>0.98655587021433411</v>
      </c>
      <c r="J85" s="1">
        <f>1/(1-H85)</f>
        <v>7.1151588459212336</v>
      </c>
    </row>
    <row r="86" spans="1:10" x14ac:dyDescent="0.25">
      <c r="A86" s="1">
        <v>1024</v>
      </c>
      <c r="B86" s="1">
        <v>1</v>
      </c>
      <c r="C86" s="1">
        <v>25.312508000000001</v>
      </c>
      <c r="D86" s="1">
        <v>5.8827999999999998E-2</v>
      </c>
      <c r="E86" s="1">
        <v>17.824473000000001</v>
      </c>
      <c r="F86" s="1">
        <v>1</v>
      </c>
      <c r="G86" s="1">
        <v>1</v>
      </c>
      <c r="H86" s="1">
        <v>0</v>
      </c>
      <c r="I86" s="1">
        <f>IF(H86&lt;&gt;0,B86/(B86+((1-H86)/H86)),0)</f>
        <v>0</v>
      </c>
      <c r="J86" s="1">
        <f>1/(1-H86)</f>
        <v>1</v>
      </c>
    </row>
    <row r="87" spans="1:10" x14ac:dyDescent="0.25">
      <c r="A87" s="1">
        <v>1024</v>
      </c>
      <c r="B87" s="1">
        <v>2</v>
      </c>
      <c r="C87" s="1">
        <v>25.312508000000001</v>
      </c>
      <c r="D87" s="1">
        <v>2.9568000000000001E-2</v>
      </c>
      <c r="E87" s="1">
        <v>35.463734000000002</v>
      </c>
      <c r="F87" s="1">
        <v>1.989609</v>
      </c>
      <c r="G87" s="1">
        <v>0.99480500000000005</v>
      </c>
      <c r="H87" s="1">
        <v>0.99477700000000002</v>
      </c>
      <c r="I87" s="1">
        <f>IF(H87&lt;&gt;0,B87/(B87+((1-H87)/H87)),0)</f>
        <v>0.99738166221086366</v>
      </c>
      <c r="J87" s="1">
        <f>1/(1-H87)</f>
        <v>191.46084625694127</v>
      </c>
    </row>
    <row r="88" spans="1:10" x14ac:dyDescent="0.25">
      <c r="A88" s="1">
        <v>1024</v>
      </c>
      <c r="B88" s="1">
        <v>3</v>
      </c>
      <c r="C88" s="1">
        <v>25.312508000000001</v>
      </c>
      <c r="D88" s="1">
        <v>1.9692999999999999E-2</v>
      </c>
      <c r="E88" s="1">
        <v>53.245877999999998</v>
      </c>
      <c r="F88" s="1">
        <v>2.9872339999999999</v>
      </c>
      <c r="G88" s="1">
        <v>0.99574499999999999</v>
      </c>
      <c r="H88" s="1">
        <v>0.665242</v>
      </c>
      <c r="I88" s="1">
        <f>IF(H88&lt;&gt;0,B88/(B88+((1-H88)/H88)),0)</f>
        <v>0.85635687694058404</v>
      </c>
      <c r="J88" s="1">
        <f>1/(1-H88)</f>
        <v>2.9872325680043494</v>
      </c>
    </row>
    <row r="89" spans="1:10" x14ac:dyDescent="0.25">
      <c r="A89" s="1">
        <v>1024</v>
      </c>
      <c r="B89" s="1">
        <v>4</v>
      </c>
      <c r="C89" s="1">
        <v>25.312508000000001</v>
      </c>
      <c r="D89" s="1">
        <v>1.4843E-2</v>
      </c>
      <c r="E89" s="1">
        <v>70.645660000000007</v>
      </c>
      <c r="F89" s="1">
        <v>3.9634079999999998</v>
      </c>
      <c r="G89" s="1">
        <v>0.99085199999999996</v>
      </c>
      <c r="H89" s="1">
        <v>0.74769200000000002</v>
      </c>
      <c r="I89" s="1">
        <f>IF(H89&lt;&gt;0,B89/(B89+((1-H89)/H89)),0)</f>
        <v>0.92220102149934202</v>
      </c>
      <c r="J89" s="1">
        <f>1/(1-H89)</f>
        <v>3.9634098007197558</v>
      </c>
    </row>
    <row r="90" spans="1:10" x14ac:dyDescent="0.25">
      <c r="A90" s="1">
        <v>1024</v>
      </c>
      <c r="B90" s="1">
        <v>5</v>
      </c>
      <c r="C90" s="1">
        <v>25.312508000000001</v>
      </c>
      <c r="D90" s="1">
        <v>1.1823E-2</v>
      </c>
      <c r="E90" s="1">
        <v>88.693010000000001</v>
      </c>
      <c r="F90" s="1">
        <v>4.9759120000000001</v>
      </c>
      <c r="G90" s="1">
        <v>0.99518200000000001</v>
      </c>
      <c r="H90" s="1">
        <v>0.79903199999999996</v>
      </c>
      <c r="I90" s="1">
        <f>IF(H90&lt;&gt;0,B90/(B90+((1-H90)/H90)),0)</f>
        <v>0.95210632278138307</v>
      </c>
      <c r="J90" s="1">
        <f>1/(1-H90)</f>
        <v>4.9759165638310572</v>
      </c>
    </row>
    <row r="91" spans="1:10" x14ac:dyDescent="0.25">
      <c r="A91" s="1">
        <v>1024</v>
      </c>
      <c r="B91" s="1">
        <v>6</v>
      </c>
      <c r="C91" s="1">
        <v>25.312508000000001</v>
      </c>
      <c r="D91" s="1">
        <v>9.8600000000000007E-3</v>
      </c>
      <c r="E91" s="1">
        <v>106.34362400000001</v>
      </c>
      <c r="F91" s="1">
        <v>5.9661580000000001</v>
      </c>
      <c r="G91" s="1">
        <v>0.99436000000000002</v>
      </c>
      <c r="H91" s="1">
        <v>0.83238800000000002</v>
      </c>
      <c r="I91" s="1">
        <f>IF(H91&lt;&gt;0,B91/(B91+((1-H91)/H91)),0)</f>
        <v>0.96752926225411384</v>
      </c>
      <c r="J91" s="1">
        <f>1/(1-H91)</f>
        <v>5.966159940815694</v>
      </c>
    </row>
    <row r="92" spans="1:10" x14ac:dyDescent="0.25">
      <c r="A92" s="1">
        <v>1024</v>
      </c>
      <c r="B92" s="1">
        <v>7</v>
      </c>
      <c r="C92" s="1">
        <v>25.312508000000001</v>
      </c>
      <c r="D92" s="1">
        <v>8.5030000000000001E-3</v>
      </c>
      <c r="E92" s="1">
        <v>123.315596</v>
      </c>
      <c r="F92" s="1">
        <v>6.9183310000000002</v>
      </c>
      <c r="G92" s="1">
        <v>0.98833300000000002</v>
      </c>
      <c r="H92" s="1">
        <v>0.85545599999999999</v>
      </c>
      <c r="I92" s="1">
        <f>IF(H92&lt;&gt;0,B92/(B92+((1-H92)/H92)),0)</f>
        <v>0.97643074803806973</v>
      </c>
      <c r="J92" s="1">
        <f>1/(1-H92)</f>
        <v>6.9183086119105601</v>
      </c>
    </row>
    <row r="93" spans="1:10" x14ac:dyDescent="0.25">
      <c r="A93" s="1">
        <v>1024</v>
      </c>
      <c r="B93" s="1">
        <v>8</v>
      </c>
      <c r="C93" s="1">
        <v>25.312508000000001</v>
      </c>
      <c r="D93" s="1">
        <v>9.4830000000000001E-3</v>
      </c>
      <c r="E93" s="1">
        <v>110.57425499999999</v>
      </c>
      <c r="F93" s="1">
        <v>6.2035080000000002</v>
      </c>
      <c r="G93" s="1">
        <v>0.77543799999999996</v>
      </c>
      <c r="H93" s="1">
        <v>0.83880100000000002</v>
      </c>
      <c r="I93" s="1">
        <f>IF(H93&lt;&gt;0,B93/(B93+((1-H93)/H93)),0)</f>
        <v>0.97654129521667921</v>
      </c>
      <c r="J93" s="1">
        <f>1/(1-H93)</f>
        <v>6.2035124287371515</v>
      </c>
    </row>
    <row r="94" spans="1:10" x14ac:dyDescent="0.25">
      <c r="A94" s="1">
        <v>1024</v>
      </c>
      <c r="B94" s="1">
        <v>9</v>
      </c>
      <c r="C94" s="1">
        <v>25.312508000000001</v>
      </c>
      <c r="D94" s="1">
        <v>1.0333E-2</v>
      </c>
      <c r="E94" s="1">
        <v>101.47606399999999</v>
      </c>
      <c r="F94" s="1">
        <v>5.6930750000000003</v>
      </c>
      <c r="G94" s="1">
        <v>0.63256400000000002</v>
      </c>
      <c r="H94" s="1">
        <v>0.82434799999999997</v>
      </c>
      <c r="I94" s="1">
        <f>IF(H94&lt;&gt;0,B94/(B94+((1-H94)/H94)),0)</f>
        <v>0.976872021640115</v>
      </c>
      <c r="J94" s="1">
        <f>1/(1-H94)</f>
        <v>5.6930749436385568</v>
      </c>
    </row>
    <row r="95" spans="1:10" x14ac:dyDescent="0.25">
      <c r="A95" s="1">
        <v>1024</v>
      </c>
      <c r="B95" s="1">
        <v>10</v>
      </c>
      <c r="C95" s="1">
        <v>25.312508000000001</v>
      </c>
      <c r="D95" s="1">
        <v>9.9810000000000003E-3</v>
      </c>
      <c r="E95" s="1">
        <v>105.05232599999999</v>
      </c>
      <c r="F95" s="1">
        <v>5.893713</v>
      </c>
      <c r="G95" s="1">
        <v>0.58937099999999998</v>
      </c>
      <c r="H95" s="1">
        <v>0.83032799999999995</v>
      </c>
      <c r="I95" s="1">
        <f>IF(H95&lt;&gt;0,B95/(B95+((1-H95)/H95)),0)</f>
        <v>0.97997486590269844</v>
      </c>
      <c r="J95" s="1">
        <f>1/(1-H95)</f>
        <v>5.8937243622990225</v>
      </c>
    </row>
    <row r="96" spans="1:10" x14ac:dyDescent="0.25">
      <c r="A96" s="1">
        <v>1024</v>
      </c>
      <c r="B96" s="1">
        <v>11</v>
      </c>
      <c r="C96" s="1">
        <v>25.312508000000001</v>
      </c>
      <c r="D96" s="1">
        <v>1.3223E-2</v>
      </c>
      <c r="E96" s="1">
        <v>79.298833999999999</v>
      </c>
      <c r="F96" s="1">
        <v>4.448874</v>
      </c>
      <c r="G96" s="1">
        <v>0.404443</v>
      </c>
      <c r="H96" s="1">
        <v>0.77522400000000002</v>
      </c>
      <c r="I96" s="1">
        <f>IF(H96&lt;&gt;0,B96/(B96+((1-H96)/H96)),0)</f>
        <v>0.97431788890615434</v>
      </c>
      <c r="J96" s="1">
        <f>1/(1-H96)</f>
        <v>4.4488735452183512</v>
      </c>
    </row>
    <row r="97" spans="1:10" x14ac:dyDescent="0.25">
      <c r="A97" s="1">
        <v>1024</v>
      </c>
      <c r="B97" s="1">
        <v>12</v>
      </c>
      <c r="C97" s="1">
        <v>25.312508000000001</v>
      </c>
      <c r="D97" s="1">
        <v>1.1124E-2</v>
      </c>
      <c r="E97" s="1">
        <v>94.260012000000003</v>
      </c>
      <c r="F97" s="1">
        <v>5.2882360000000004</v>
      </c>
      <c r="G97" s="1">
        <v>0.44068600000000002</v>
      </c>
      <c r="H97" s="1">
        <v>0.81090099999999998</v>
      </c>
      <c r="I97" s="1">
        <f>IF(H97&lt;&gt;0,B97/(B97+((1-H97)/H97)),0)</f>
        <v>0.9809374297813761</v>
      </c>
      <c r="J97" s="1">
        <f>1/(1-H97)</f>
        <v>5.2882352630103799</v>
      </c>
    </row>
    <row r="98" spans="1:10" x14ac:dyDescent="0.25">
      <c r="A98" s="1">
        <v>2048</v>
      </c>
      <c r="B98" s="1">
        <v>1</v>
      </c>
      <c r="C98" s="1">
        <v>25.312501999999999</v>
      </c>
      <c r="D98" s="1">
        <v>0.24907599999999999</v>
      </c>
      <c r="E98" s="1">
        <v>16.971273</v>
      </c>
      <c r="F98" s="1">
        <v>1</v>
      </c>
      <c r="G98" s="1">
        <v>1</v>
      </c>
      <c r="H98" s="1">
        <v>0</v>
      </c>
      <c r="I98" s="1">
        <f>IF(H98&lt;&gt;0,B98/(B98+((1-H98)/H98)),0)</f>
        <v>0</v>
      </c>
      <c r="J98" s="1">
        <f>1/(1-H98)</f>
        <v>1</v>
      </c>
    </row>
    <row r="99" spans="1:10" x14ac:dyDescent="0.25">
      <c r="A99" s="1">
        <v>2048</v>
      </c>
      <c r="B99" s="1">
        <v>2</v>
      </c>
      <c r="C99" s="1">
        <v>25.312501999999999</v>
      </c>
      <c r="D99" s="1">
        <v>0.12500600000000001</v>
      </c>
      <c r="E99" s="1">
        <v>33.815403000000003</v>
      </c>
      <c r="F99" s="1">
        <v>1.9925079999999999</v>
      </c>
      <c r="G99" s="1">
        <v>0.99625399999999997</v>
      </c>
      <c r="H99" s="1">
        <v>0.99624000000000001</v>
      </c>
      <c r="I99" s="1">
        <f>IF(H99&lt;&gt;0,B99/(B99+((1-H99)/H99)),0)</f>
        <v>0.99811645894281242</v>
      </c>
      <c r="J99" s="1">
        <f>1/(1-H99)</f>
        <v>265.95744680851163</v>
      </c>
    </row>
    <row r="100" spans="1:10" x14ac:dyDescent="0.25">
      <c r="A100" s="1">
        <v>2048</v>
      </c>
      <c r="B100" s="1">
        <v>3</v>
      </c>
      <c r="C100" s="1">
        <v>25.312501999999999</v>
      </c>
      <c r="D100" s="1">
        <v>8.3288000000000001E-2</v>
      </c>
      <c r="E100" s="1">
        <v>50.753444000000002</v>
      </c>
      <c r="F100" s="1">
        <v>2.9905499999999998</v>
      </c>
      <c r="G100" s="1">
        <v>0.99685000000000001</v>
      </c>
      <c r="H100" s="1">
        <v>0.66561300000000001</v>
      </c>
      <c r="I100" s="1">
        <f>IF(H100&lt;&gt;0,B100/(B100+((1-H100)/H100)),0)</f>
        <v>0.85656174047475453</v>
      </c>
      <c r="J100" s="1">
        <f>1/(1-H100)</f>
        <v>2.9905468813081848</v>
      </c>
    </row>
    <row r="101" spans="1:10" x14ac:dyDescent="0.25">
      <c r="A101" s="1">
        <v>2048</v>
      </c>
      <c r="B101" s="1">
        <v>4</v>
      </c>
      <c r="C101" s="1">
        <v>25.312501999999999</v>
      </c>
      <c r="D101" s="1">
        <v>6.3459000000000002E-2</v>
      </c>
      <c r="E101" s="1">
        <v>66.611813999999995</v>
      </c>
      <c r="F101" s="1">
        <v>3.9249740000000002</v>
      </c>
      <c r="G101" s="1">
        <v>0.98124400000000001</v>
      </c>
      <c r="H101" s="1">
        <v>0.74522100000000002</v>
      </c>
      <c r="I101" s="1">
        <f>IF(H101&lt;&gt;0,B101/(B101+((1-H101)/H101)),0)</f>
        <v>0.92125910516639098</v>
      </c>
      <c r="J101" s="1">
        <f>1/(1-H101)</f>
        <v>3.9249702683502177</v>
      </c>
    </row>
    <row r="102" spans="1:10" x14ac:dyDescent="0.25">
      <c r="A102" s="1">
        <v>2048</v>
      </c>
      <c r="B102" s="1">
        <v>5</v>
      </c>
      <c r="C102" s="1">
        <v>25.312501999999999</v>
      </c>
      <c r="D102" s="1">
        <v>4.9879E-2</v>
      </c>
      <c r="E102" s="1">
        <v>84.747348000000002</v>
      </c>
      <c r="F102" s="1">
        <v>4.993576</v>
      </c>
      <c r="G102" s="1">
        <v>0.99871500000000002</v>
      </c>
      <c r="H102" s="1">
        <v>0.79974299999999998</v>
      </c>
      <c r="I102" s="1">
        <f>IF(H102&lt;&gt;0,B102/(B102+((1-H102)/H102)),0)</f>
        <v>0.95230808874172057</v>
      </c>
      <c r="J102" s="1">
        <f>1/(1-H102)</f>
        <v>4.9935832455294937</v>
      </c>
    </row>
    <row r="103" spans="1:10" x14ac:dyDescent="0.25">
      <c r="A103" s="1">
        <v>2048</v>
      </c>
      <c r="B103" s="1">
        <v>6</v>
      </c>
      <c r="C103" s="1">
        <v>25.312501999999999</v>
      </c>
      <c r="D103" s="1">
        <v>4.2210999999999999E-2</v>
      </c>
      <c r="E103" s="1">
        <v>100.142797</v>
      </c>
      <c r="F103" s="1">
        <v>5.9007240000000003</v>
      </c>
      <c r="G103" s="1">
        <v>0.98345400000000005</v>
      </c>
      <c r="H103" s="1">
        <v>0.83052899999999996</v>
      </c>
      <c r="I103" s="1">
        <f>IF(H103&lt;&gt;0,B103/(B103+((1-H103)/H103)),0)</f>
        <v>0.96710990180771239</v>
      </c>
      <c r="J103" s="1">
        <f>1/(1-H103)</f>
        <v>5.9007145765352167</v>
      </c>
    </row>
    <row r="104" spans="1:10" x14ac:dyDescent="0.25">
      <c r="A104" s="1">
        <v>2048</v>
      </c>
      <c r="B104" s="1">
        <v>7</v>
      </c>
      <c r="C104" s="1">
        <v>25.312501999999999</v>
      </c>
      <c r="D104" s="1">
        <v>3.6075999999999997E-2</v>
      </c>
      <c r="E104" s="1">
        <v>117.173886</v>
      </c>
      <c r="F104" s="1">
        <v>6.9042479999999999</v>
      </c>
      <c r="G104" s="1">
        <v>0.986321</v>
      </c>
      <c r="H104" s="1">
        <v>0.85516199999999998</v>
      </c>
      <c r="I104" s="1">
        <f>IF(H104&lt;&gt;0,B104/(B104+((1-H104)/H104)),0)</f>
        <v>0.97637601346083458</v>
      </c>
      <c r="J104" s="1">
        <f>1/(1-H104)</f>
        <v>6.9042654551982201</v>
      </c>
    </row>
    <row r="105" spans="1:10" x14ac:dyDescent="0.25">
      <c r="A105" s="1">
        <v>2048</v>
      </c>
      <c r="B105" s="1">
        <v>8</v>
      </c>
      <c r="C105" s="1">
        <v>25.312501999999999</v>
      </c>
      <c r="D105" s="1">
        <v>4.9036999999999997E-2</v>
      </c>
      <c r="E105" s="1">
        <v>86.203484000000003</v>
      </c>
      <c r="F105" s="1">
        <v>5.0793759999999999</v>
      </c>
      <c r="G105" s="1">
        <v>0.63492199999999999</v>
      </c>
      <c r="H105" s="1">
        <v>0.80312499999999998</v>
      </c>
      <c r="I105" s="1">
        <f>IF(H105&lt;&gt;0,B105/(B105+((1-H105)/H105)),0)</f>
        <v>0.97026899480887197</v>
      </c>
      <c r="J105" s="1">
        <f>1/(1-H105)</f>
        <v>5.0793650793650791</v>
      </c>
    </row>
    <row r="106" spans="1:10" x14ac:dyDescent="0.25">
      <c r="A106" s="1">
        <v>2048</v>
      </c>
      <c r="B106" s="1">
        <v>9</v>
      </c>
      <c r="C106" s="1">
        <v>25.312501999999999</v>
      </c>
      <c r="D106" s="1">
        <v>4.4065E-2</v>
      </c>
      <c r="E106" s="1">
        <v>95.929576999999995</v>
      </c>
      <c r="F106" s="1">
        <v>5.6524679999999998</v>
      </c>
      <c r="G106" s="1">
        <v>0.62805200000000005</v>
      </c>
      <c r="H106" s="1">
        <v>0.82308599999999998</v>
      </c>
      <c r="I106" s="1">
        <f>IF(H106&lt;&gt;0,B106/(B106+((1-H106)/H106)),0)</f>
        <v>0.97667484806230653</v>
      </c>
      <c r="J106" s="1">
        <f>1/(1-H106)</f>
        <v>5.65246390901794</v>
      </c>
    </row>
    <row r="107" spans="1:10" x14ac:dyDescent="0.25">
      <c r="A107" s="1">
        <v>2048</v>
      </c>
      <c r="B107" s="1">
        <v>10</v>
      </c>
      <c r="C107" s="1">
        <v>25.312501999999999</v>
      </c>
      <c r="D107" s="1">
        <v>3.8681E-2</v>
      </c>
      <c r="E107" s="1">
        <v>109.281656</v>
      </c>
      <c r="F107" s="1">
        <v>6.4392139999999998</v>
      </c>
      <c r="G107" s="1">
        <v>0.64392099999999997</v>
      </c>
      <c r="H107" s="1">
        <v>0.84470199999999995</v>
      </c>
      <c r="I107" s="1">
        <f>IF(H107&lt;&gt;0,B107/(B107+((1-H107)/H107)),0)</f>
        <v>0.98194695894757678</v>
      </c>
      <c r="J107" s="1">
        <f>1/(1-H107)</f>
        <v>6.4392329585699732</v>
      </c>
    </row>
    <row r="108" spans="1:10" x14ac:dyDescent="0.25">
      <c r="A108" s="1">
        <v>2048</v>
      </c>
      <c r="B108" s="1">
        <v>11</v>
      </c>
      <c r="C108" s="1">
        <v>25.312501999999999</v>
      </c>
      <c r="D108" s="1">
        <v>5.2717E-2</v>
      </c>
      <c r="E108" s="1">
        <v>80.184905000000001</v>
      </c>
      <c r="F108" s="1">
        <v>4.7247430000000001</v>
      </c>
      <c r="G108" s="1">
        <v>0.42952200000000001</v>
      </c>
      <c r="H108" s="1">
        <v>0.78834800000000005</v>
      </c>
      <c r="I108" s="1">
        <f>IF(H108&lt;&gt;0,B108/(B108+((1-H108)/H108)),0)</f>
        <v>0.97617465227590994</v>
      </c>
      <c r="J108" s="1">
        <f>1/(1-H108)</f>
        <v>4.7247368321584498</v>
      </c>
    </row>
    <row r="109" spans="1:10" x14ac:dyDescent="0.25">
      <c r="A109" s="1">
        <v>2048</v>
      </c>
      <c r="B109" s="1">
        <v>12</v>
      </c>
      <c r="C109" s="1">
        <v>25.312501999999999</v>
      </c>
      <c r="D109" s="1">
        <v>4.9280999999999998E-2</v>
      </c>
      <c r="E109" s="1">
        <v>85.775426999999993</v>
      </c>
      <c r="F109" s="1">
        <v>5.0541539999999996</v>
      </c>
      <c r="G109" s="1">
        <v>0.42117900000000003</v>
      </c>
      <c r="H109" s="1">
        <v>0.80214300000000005</v>
      </c>
      <c r="I109" s="1">
        <f>IF(H109&lt;&gt;0,B109/(B109+((1-H109)/H109)),0)</f>
        <v>0.97985895763181075</v>
      </c>
      <c r="J109" s="1">
        <f>1/(1-H109)</f>
        <v>5.0541552737583215</v>
      </c>
    </row>
    <row r="110" spans="1:10" x14ac:dyDescent="0.25">
      <c r="A110" s="1">
        <v>4096</v>
      </c>
      <c r="B110" s="1">
        <v>1</v>
      </c>
      <c r="C110" s="1">
        <v>25.3125</v>
      </c>
      <c r="D110" s="1">
        <v>0.95045400000000002</v>
      </c>
      <c r="E110" s="1">
        <v>17.651797999999999</v>
      </c>
      <c r="F110" s="1">
        <v>1</v>
      </c>
      <c r="G110" s="1">
        <v>1</v>
      </c>
      <c r="H110" s="1">
        <v>0</v>
      </c>
      <c r="I110" s="1">
        <f>IF(H110&lt;&gt;0,B110/(B110+((1-H110)/H110)),0)</f>
        <v>0</v>
      </c>
      <c r="J110" s="1">
        <f>1/(1-H110)</f>
        <v>1</v>
      </c>
    </row>
    <row r="111" spans="1:10" x14ac:dyDescent="0.25">
      <c r="A111" s="1">
        <v>4096</v>
      </c>
      <c r="B111" s="1">
        <v>2</v>
      </c>
      <c r="C111" s="1">
        <v>25.3125</v>
      </c>
      <c r="D111" s="1">
        <v>0.57882999999999996</v>
      </c>
      <c r="E111" s="1">
        <v>28.984722000000001</v>
      </c>
      <c r="F111" s="1">
        <v>1.6420269999999999</v>
      </c>
      <c r="G111" s="1">
        <v>0.82101299999999999</v>
      </c>
      <c r="H111" s="1">
        <v>0.78199300000000005</v>
      </c>
      <c r="I111" s="1">
        <f>IF(H111&lt;&gt;0,B111/(B111+((1-H111)/H111)),0)</f>
        <v>0.87766113559368641</v>
      </c>
      <c r="J111" s="1">
        <f>1/(1-H111)</f>
        <v>4.5870086740334033</v>
      </c>
    </row>
    <row r="112" spans="1:10" x14ac:dyDescent="0.25">
      <c r="A112" s="1">
        <v>4096</v>
      </c>
      <c r="B112" s="1">
        <v>3</v>
      </c>
      <c r="C112" s="1">
        <v>25.3125</v>
      </c>
      <c r="D112" s="1">
        <v>0.30938500000000002</v>
      </c>
      <c r="E112" s="1">
        <v>54.227572000000002</v>
      </c>
      <c r="F112" s="1">
        <v>3.0720710000000002</v>
      </c>
      <c r="G112" s="1">
        <v>1.024024</v>
      </c>
      <c r="H112" s="1">
        <v>0.67448699999999995</v>
      </c>
      <c r="I112" s="1">
        <f>IF(H112&lt;&gt;0,B112/(B112+((1-H112)/H112)),0)</f>
        <v>0.86142332780184028</v>
      </c>
      <c r="J112" s="1">
        <f>1/(1-H112)</f>
        <v>3.0720739263869641</v>
      </c>
    </row>
    <row r="113" spans="1:10" x14ac:dyDescent="0.25">
      <c r="A113" s="1">
        <v>4096</v>
      </c>
      <c r="B113" s="1">
        <v>4</v>
      </c>
      <c r="C113" s="1">
        <v>25.3125</v>
      </c>
      <c r="D113" s="1">
        <v>0.23921400000000001</v>
      </c>
      <c r="E113" s="1">
        <v>70.134775000000005</v>
      </c>
      <c r="F113" s="1">
        <v>3.9732370000000001</v>
      </c>
      <c r="G113" s="1">
        <v>0.993309</v>
      </c>
      <c r="H113" s="1">
        <v>0.74831599999999998</v>
      </c>
      <c r="I113" s="1">
        <f>IF(H113&lt;&gt;0,B113/(B113+((1-H113)/H113)),0)</f>
        <v>0.92243820239954544</v>
      </c>
      <c r="J113" s="1">
        <f>1/(1-H113)</f>
        <v>3.9732362804151236</v>
      </c>
    </row>
    <row r="114" spans="1:10" x14ac:dyDescent="0.25">
      <c r="A114" s="1">
        <v>4096</v>
      </c>
      <c r="B114" s="1">
        <v>5</v>
      </c>
      <c r="C114" s="1">
        <v>25.3125</v>
      </c>
      <c r="D114" s="1">
        <v>0.189329</v>
      </c>
      <c r="E114" s="1">
        <v>88.614169000000004</v>
      </c>
      <c r="F114" s="1">
        <v>5.0201209999999996</v>
      </c>
      <c r="G114" s="1">
        <v>1.004024</v>
      </c>
      <c r="H114" s="1">
        <v>0.80080200000000001</v>
      </c>
      <c r="I114" s="1">
        <f>IF(H114&lt;&gt;0,B114/(B114+((1-H114)/H114)),0)</f>
        <v>0.95260810314407474</v>
      </c>
      <c r="J114" s="1">
        <f>1/(1-H114)</f>
        <v>5.0201307242040585</v>
      </c>
    </row>
    <row r="115" spans="1:10" x14ac:dyDescent="0.25">
      <c r="A115" s="1">
        <v>4096</v>
      </c>
      <c r="B115" s="1">
        <v>6</v>
      </c>
      <c r="C115" s="1">
        <v>25.3125</v>
      </c>
      <c r="D115" s="1">
        <v>0.157279</v>
      </c>
      <c r="E115" s="1">
        <v>106.671475</v>
      </c>
      <c r="F115" s="1">
        <v>6.043094</v>
      </c>
      <c r="G115" s="1">
        <v>1.007182</v>
      </c>
      <c r="H115" s="1">
        <v>0.83452199999999999</v>
      </c>
      <c r="I115" s="1">
        <f>IF(H115&lt;&gt;0,B115/(B115+((1-H115)/H115)),0)</f>
        <v>0.96800880019951241</v>
      </c>
      <c r="J115" s="1">
        <f>1/(1-H115)</f>
        <v>6.0430993848124821</v>
      </c>
    </row>
    <row r="116" spans="1:10" x14ac:dyDescent="0.25">
      <c r="A116" s="1">
        <v>4096</v>
      </c>
      <c r="B116" s="1">
        <v>7</v>
      </c>
      <c r="C116" s="1">
        <v>25.3125</v>
      </c>
      <c r="D116" s="1">
        <v>0.13502900000000001</v>
      </c>
      <c r="E116" s="1">
        <v>124.248942</v>
      </c>
      <c r="F116" s="1">
        <v>7.0388830000000002</v>
      </c>
      <c r="G116" s="1">
        <v>1.005555</v>
      </c>
      <c r="H116" s="1">
        <v>0.85793200000000003</v>
      </c>
      <c r="I116" s="1">
        <f>IF(H116&lt;&gt;0,B116/(B116+((1-H116)/H116)),0)</f>
        <v>0.97689046377833788</v>
      </c>
      <c r="J116" s="1">
        <f>1/(1-H116)</f>
        <v>7.0388827885238072</v>
      </c>
    </row>
    <row r="117" spans="1:10" x14ac:dyDescent="0.25">
      <c r="A117" s="1">
        <v>4096</v>
      </c>
      <c r="B117" s="1">
        <v>8</v>
      </c>
      <c r="C117" s="1">
        <v>25.3125</v>
      </c>
      <c r="D117" s="1">
        <v>0.117994</v>
      </c>
      <c r="E117" s="1">
        <v>142.187107</v>
      </c>
      <c r="F117" s="1">
        <v>8.0551060000000003</v>
      </c>
      <c r="G117" s="1">
        <v>1.006888</v>
      </c>
      <c r="H117" s="1">
        <v>0.87585500000000005</v>
      </c>
      <c r="I117" s="1">
        <f>IF(H117&lt;&gt;0,B117/(B117+((1-H117)/H117)),0)</f>
        <v>0.98259076410902557</v>
      </c>
      <c r="J117" s="1">
        <f>1/(1-H117)</f>
        <v>8.0550968625397754</v>
      </c>
    </row>
    <row r="118" spans="1:10" x14ac:dyDescent="0.25">
      <c r="A118" s="1">
        <v>4096</v>
      </c>
      <c r="B118" s="1">
        <v>9</v>
      </c>
      <c r="C118" s="1">
        <v>25.3125</v>
      </c>
      <c r="D118" s="1">
        <v>0.115161</v>
      </c>
      <c r="E118" s="1">
        <v>145.684572</v>
      </c>
      <c r="F118" s="1">
        <v>8.2532429999999994</v>
      </c>
      <c r="G118" s="1">
        <v>0.91702700000000004</v>
      </c>
      <c r="H118" s="1">
        <v>0.87883599999999995</v>
      </c>
      <c r="I118" s="1">
        <f>IF(H118&lt;&gt;0,B118/(B118+((1-H118)/H118)),0)</f>
        <v>0.98491237612518379</v>
      </c>
      <c r="J118" s="1">
        <f>1/(1-H118)</f>
        <v>8.2532765507906607</v>
      </c>
    </row>
    <row r="119" spans="1:10" x14ac:dyDescent="0.25">
      <c r="A119" s="1">
        <v>4096</v>
      </c>
      <c r="B119" s="1">
        <v>10</v>
      </c>
      <c r="C119" s="1">
        <v>25.3125</v>
      </c>
      <c r="D119" s="1">
        <v>9.6772999999999998E-2</v>
      </c>
      <c r="E119" s="1">
        <v>173.36589000000001</v>
      </c>
      <c r="F119" s="1">
        <v>9.8214299999999994</v>
      </c>
      <c r="G119" s="1">
        <v>0.98214299999999999</v>
      </c>
      <c r="H119" s="1">
        <v>0.89818200000000004</v>
      </c>
      <c r="I119" s="1">
        <f>IF(H119&lt;&gt;0,B119/(B119+((1-H119)/H119)),0)</f>
        <v>0.98879105486149932</v>
      </c>
      <c r="J119" s="1">
        <f>1/(1-H119)</f>
        <v>9.8214461097251995</v>
      </c>
    </row>
    <row r="120" spans="1:10" x14ac:dyDescent="0.25">
      <c r="A120" s="1">
        <v>4096</v>
      </c>
      <c r="B120" s="1">
        <v>11</v>
      </c>
      <c r="C120" s="1">
        <v>25.3125</v>
      </c>
      <c r="D120" s="1">
        <v>9.7649E-2</v>
      </c>
      <c r="E120" s="1">
        <v>171.81058400000001</v>
      </c>
      <c r="F120" s="1">
        <v>9.7333189999999998</v>
      </c>
      <c r="G120" s="1">
        <v>0.88484700000000005</v>
      </c>
      <c r="H120" s="1">
        <v>0.89725999999999995</v>
      </c>
      <c r="I120" s="1">
        <f>IF(H120&lt;&gt;0,B120/(B120+((1-H120)/H120)),0)</f>
        <v>0.98969777189499231</v>
      </c>
      <c r="J120" s="1">
        <f>1/(1-H120)</f>
        <v>9.7333073778469874</v>
      </c>
    </row>
    <row r="121" spans="1:10" x14ac:dyDescent="0.25">
      <c r="A121" s="1">
        <v>4096</v>
      </c>
      <c r="B121" s="1">
        <v>12</v>
      </c>
      <c r="C121" s="1">
        <v>25.3125</v>
      </c>
      <c r="D121" s="1">
        <v>0.16505800000000001</v>
      </c>
      <c r="E121" s="1">
        <v>101.644578</v>
      </c>
      <c r="F121" s="1">
        <v>5.7583130000000002</v>
      </c>
      <c r="G121" s="1">
        <v>0.47985899999999998</v>
      </c>
      <c r="H121" s="1">
        <v>0.82633800000000002</v>
      </c>
      <c r="I121" s="1">
        <f>IF(H121&lt;&gt;0,B121/(B121+((1-H121)/H121)),0)</f>
        <v>0.98278822064204374</v>
      </c>
      <c r="J121" s="1">
        <f>1/(1-H121)</f>
        <v>5.7583121235503452</v>
      </c>
    </row>
    <row r="122" spans="1:10" x14ac:dyDescent="0.25">
      <c r="A122" s="1">
        <v>8192</v>
      </c>
      <c r="B122" s="1">
        <v>1</v>
      </c>
      <c r="C122" s="1">
        <v>25.3125</v>
      </c>
      <c r="D122" s="1">
        <v>3.611856</v>
      </c>
      <c r="E122" s="1">
        <v>18.580159999999999</v>
      </c>
      <c r="F122" s="1">
        <v>1</v>
      </c>
      <c r="G122" s="1">
        <v>1</v>
      </c>
      <c r="H122" s="1">
        <v>0</v>
      </c>
      <c r="I122" s="1">
        <f>IF(H122&lt;&gt;0,B122/(B122+((1-H122)/H122)),0)</f>
        <v>0</v>
      </c>
      <c r="J122" s="1">
        <f>1/(1-H122)</f>
        <v>1</v>
      </c>
    </row>
    <row r="123" spans="1:10" x14ac:dyDescent="0.25">
      <c r="A123" s="1">
        <v>8192</v>
      </c>
      <c r="B123" s="1">
        <v>2</v>
      </c>
      <c r="C123" s="1">
        <v>25.3125</v>
      </c>
      <c r="D123" s="1">
        <v>1.9103030000000001</v>
      </c>
      <c r="E123" s="1">
        <v>35.129949000000003</v>
      </c>
      <c r="F123" s="1">
        <v>1.8907240000000001</v>
      </c>
      <c r="G123" s="1">
        <v>0.94536200000000004</v>
      </c>
      <c r="H123" s="1">
        <v>0.94220400000000004</v>
      </c>
      <c r="I123" s="1">
        <f>IF(H123&lt;&gt;0,B123/(B123+((1-H123)/H123)),0)</f>
        <v>0.97024205490257465</v>
      </c>
      <c r="J123" s="1">
        <f>1/(1-H123)</f>
        <v>17.302235448819999</v>
      </c>
    </row>
    <row r="124" spans="1:10" x14ac:dyDescent="0.25">
      <c r="A124" s="1">
        <v>8192</v>
      </c>
      <c r="B124" s="1">
        <v>3</v>
      </c>
      <c r="C124" s="1">
        <v>25.3125</v>
      </c>
      <c r="D124" s="1">
        <v>1.2203919999999999</v>
      </c>
      <c r="E124" s="1">
        <v>54.989601</v>
      </c>
      <c r="F124" s="1">
        <v>2.959587</v>
      </c>
      <c r="G124" s="1">
        <v>0.98652899999999999</v>
      </c>
      <c r="H124" s="1">
        <v>0.66211500000000001</v>
      </c>
      <c r="I124" s="1">
        <f>IF(H124&lt;&gt;0,B124/(B124+((1-H124)/H124)),0)</f>
        <v>0.85462497257156134</v>
      </c>
      <c r="J124" s="1">
        <f>1/(1-H124)</f>
        <v>2.9595868416769018</v>
      </c>
    </row>
    <row r="125" spans="1:10" x14ac:dyDescent="0.25">
      <c r="A125" s="1">
        <v>8192</v>
      </c>
      <c r="B125" s="1">
        <v>4</v>
      </c>
      <c r="C125" s="1">
        <v>25.3125</v>
      </c>
      <c r="D125" s="1">
        <v>0.96657999999999999</v>
      </c>
      <c r="E125" s="1">
        <v>69.429173000000006</v>
      </c>
      <c r="F125" s="1">
        <v>3.7367370000000002</v>
      </c>
      <c r="G125" s="1">
        <v>0.93418400000000001</v>
      </c>
      <c r="H125" s="1">
        <v>0.73238700000000001</v>
      </c>
      <c r="I125" s="1">
        <f>IF(H125&lt;&gt;0,B125/(B125+((1-H125)/H125)),0)</f>
        <v>0.9162966769580887</v>
      </c>
      <c r="J125" s="1">
        <f>1/(1-H125)</f>
        <v>3.7367392465986331</v>
      </c>
    </row>
    <row r="126" spans="1:10" x14ac:dyDescent="0.25">
      <c r="A126" s="1">
        <v>8192</v>
      </c>
      <c r="B126" s="1">
        <v>5</v>
      </c>
      <c r="C126" s="1">
        <v>25.3125</v>
      </c>
      <c r="D126" s="1">
        <v>0.755158</v>
      </c>
      <c r="E126" s="1">
        <v>88.867294000000001</v>
      </c>
      <c r="F126" s="1">
        <v>4.7829129999999997</v>
      </c>
      <c r="G126" s="1">
        <v>0.95658299999999996</v>
      </c>
      <c r="H126" s="1">
        <v>0.79092200000000001</v>
      </c>
      <c r="I126" s="1">
        <f>IF(H126&lt;&gt;0,B126/(B126+((1-H126)/H126)),0)</f>
        <v>0.94978538257429468</v>
      </c>
      <c r="J126" s="1">
        <f>1/(1-H126)</f>
        <v>4.7829039879853452</v>
      </c>
    </row>
    <row r="127" spans="1:10" x14ac:dyDescent="0.25">
      <c r="A127" s="1">
        <v>8192</v>
      </c>
      <c r="B127" s="1">
        <v>6</v>
      </c>
      <c r="C127" s="1">
        <v>25.3125</v>
      </c>
      <c r="D127" s="1">
        <v>0.64672600000000002</v>
      </c>
      <c r="E127" s="1">
        <v>103.76707</v>
      </c>
      <c r="F127" s="1">
        <v>5.5848319999999996</v>
      </c>
      <c r="G127" s="1">
        <v>0.93080499999999999</v>
      </c>
      <c r="H127" s="1">
        <v>0.82094400000000001</v>
      </c>
      <c r="I127" s="1">
        <f>IF(H127&lt;&gt;0,B127/(B127+((1-H127)/H127)),0)</f>
        <v>0.96492344340140102</v>
      </c>
      <c r="J127" s="1">
        <f>1/(1-H127)</f>
        <v>5.5848449647037803</v>
      </c>
    </row>
    <row r="128" spans="1:10" x14ac:dyDescent="0.25">
      <c r="A128" s="1">
        <v>8192</v>
      </c>
      <c r="B128" s="1">
        <v>7</v>
      </c>
      <c r="C128" s="1">
        <v>25.3125</v>
      </c>
      <c r="D128" s="1">
        <v>0.53977900000000001</v>
      </c>
      <c r="E128" s="1">
        <v>124.326668</v>
      </c>
      <c r="F128" s="1">
        <v>6.6913669999999996</v>
      </c>
      <c r="G128" s="1">
        <v>0.95591000000000004</v>
      </c>
      <c r="H128" s="1">
        <v>0.85055400000000003</v>
      </c>
      <c r="I128" s="1">
        <f>IF(H128&lt;&gt;0,B128/(B128+((1-H128)/H128)),0)</f>
        <v>0.97551399860141796</v>
      </c>
      <c r="J128" s="1">
        <f>1/(1-H128)</f>
        <v>6.6913801640726431</v>
      </c>
    </row>
    <row r="129" spans="1:10" x14ac:dyDescent="0.25">
      <c r="A129" s="1">
        <v>8192</v>
      </c>
      <c r="B129" s="1">
        <v>8</v>
      </c>
      <c r="C129" s="1">
        <v>25.3125</v>
      </c>
      <c r="D129" s="1">
        <v>0.48070800000000002</v>
      </c>
      <c r="E129" s="1">
        <v>139.604085</v>
      </c>
      <c r="F129" s="1">
        <v>7.513611</v>
      </c>
      <c r="G129" s="1">
        <v>0.93920099999999995</v>
      </c>
      <c r="H129" s="1">
        <v>0.86690800000000001</v>
      </c>
      <c r="I129" s="1">
        <f>IF(H129&lt;&gt;0,B129/(B129+((1-H129)/H129)),0)</f>
        <v>0.98117072767698732</v>
      </c>
      <c r="J129" s="1">
        <f>1/(1-H129)</f>
        <v>7.5135996153037006</v>
      </c>
    </row>
    <row r="130" spans="1:10" x14ac:dyDescent="0.25">
      <c r="A130" s="1">
        <v>8192</v>
      </c>
      <c r="B130" s="1">
        <v>9</v>
      </c>
      <c r="C130" s="1">
        <v>25.3125</v>
      </c>
      <c r="D130" s="1">
        <v>0.42434500000000003</v>
      </c>
      <c r="E130" s="1">
        <v>158.14675600000001</v>
      </c>
      <c r="F130" s="1">
        <v>8.5115929999999995</v>
      </c>
      <c r="G130" s="1">
        <v>0.94573300000000005</v>
      </c>
      <c r="H130" s="1">
        <v>0.88251299999999999</v>
      </c>
      <c r="I130" s="1">
        <f>IF(H130&lt;&gt;0,B130/(B130+((1-H130)/H130)),0)</f>
        <v>0.98542363721361415</v>
      </c>
      <c r="J130" s="1">
        <f>1/(1-H130)</f>
        <v>8.5115800045962526</v>
      </c>
    </row>
    <row r="131" spans="1:10" x14ac:dyDescent="0.25">
      <c r="A131" s="1">
        <v>8192</v>
      </c>
      <c r="B131" s="1">
        <v>10</v>
      </c>
      <c r="C131" s="1">
        <v>25.3125</v>
      </c>
      <c r="D131" s="1">
        <v>0.38073699999999999</v>
      </c>
      <c r="E131" s="1">
        <v>176.260549</v>
      </c>
      <c r="F131" s="1">
        <v>9.4864929999999994</v>
      </c>
      <c r="G131" s="1">
        <v>0.94864899999999996</v>
      </c>
      <c r="H131" s="1">
        <v>0.89458700000000002</v>
      </c>
      <c r="I131" s="1">
        <f>IF(H131&lt;&gt;0,B131/(B131+((1-H131)/H131)),0)</f>
        <v>0.9883538057532838</v>
      </c>
      <c r="J131" s="1">
        <f>1/(1-H131)</f>
        <v>9.4864959729824605</v>
      </c>
    </row>
    <row r="132" spans="1:10" x14ac:dyDescent="0.25">
      <c r="A132" s="1">
        <v>8192</v>
      </c>
      <c r="B132" s="1">
        <v>11</v>
      </c>
      <c r="C132" s="1">
        <v>25.3125</v>
      </c>
      <c r="D132" s="1">
        <v>0.37642700000000001</v>
      </c>
      <c r="E132" s="1">
        <v>178.278605</v>
      </c>
      <c r="F132" s="1">
        <v>9.5951059999999995</v>
      </c>
      <c r="G132" s="1">
        <v>0.872282</v>
      </c>
      <c r="H132" s="1">
        <v>0.89578000000000002</v>
      </c>
      <c r="I132" s="1">
        <f>IF(H132&lt;&gt;0,B132/(B132+((1-H132)/H132)),0)</f>
        <v>0.98953383277430762</v>
      </c>
      <c r="J132" s="1">
        <f>1/(1-H132)</f>
        <v>9.5950873152945704</v>
      </c>
    </row>
    <row r="133" spans="1:10" x14ac:dyDescent="0.25">
      <c r="A133" s="1">
        <v>8192</v>
      </c>
      <c r="B133" s="1">
        <v>12</v>
      </c>
      <c r="C133" s="1">
        <v>25.3125</v>
      </c>
      <c r="D133" s="1">
        <v>0.61469499999999999</v>
      </c>
      <c r="E133" s="1">
        <v>109.174254</v>
      </c>
      <c r="F133" s="1">
        <v>5.8758509999999999</v>
      </c>
      <c r="G133" s="1">
        <v>0.48965399999999998</v>
      </c>
      <c r="H133" s="1">
        <v>0.82981199999999999</v>
      </c>
      <c r="I133" s="1">
        <f>IF(H133&lt;&gt;0,B133/(B133+((1-H133)/H133)),0)</f>
        <v>0.98319617469785536</v>
      </c>
      <c r="J133" s="1">
        <f>1/(1-H133)</f>
        <v>5.8758549368933179</v>
      </c>
    </row>
    <row r="134" spans="1:10" x14ac:dyDescent="0.25">
      <c r="A134" s="1">
        <v>16384</v>
      </c>
      <c r="B134" s="1">
        <v>1</v>
      </c>
      <c r="C134" s="1">
        <v>25.3125</v>
      </c>
      <c r="D134" s="1">
        <v>14.657595000000001</v>
      </c>
      <c r="E134" s="1">
        <v>18.313745000000001</v>
      </c>
      <c r="F134" s="1">
        <v>1</v>
      </c>
      <c r="G134" s="1">
        <v>1</v>
      </c>
      <c r="H134" s="1">
        <v>0</v>
      </c>
      <c r="I134" s="1">
        <f>IF(H134&lt;&gt;0,B134/(B134+((1-H134)/H134)),0)</f>
        <v>0</v>
      </c>
      <c r="J134" s="1">
        <f>1/(1-H134)</f>
        <v>1</v>
      </c>
    </row>
    <row r="135" spans="1:10" x14ac:dyDescent="0.25">
      <c r="A135" s="1">
        <v>16384</v>
      </c>
      <c r="B135" s="1">
        <v>2</v>
      </c>
      <c r="C135" s="1">
        <v>25.3125</v>
      </c>
      <c r="D135" s="1">
        <v>7.4237279999999997</v>
      </c>
      <c r="E135" s="1">
        <v>36.159118999999997</v>
      </c>
      <c r="F135" s="1">
        <v>1.9744250000000001</v>
      </c>
      <c r="G135" s="1">
        <v>0.98721300000000001</v>
      </c>
      <c r="H135" s="1">
        <v>0.98704700000000001</v>
      </c>
      <c r="I135" s="1">
        <f>IF(H135&lt;&gt;0,B135/(B135+((1-H135)/H135)),0)</f>
        <v>0.99348128151976267</v>
      </c>
      <c r="J135" s="1">
        <f>1/(1-H135)</f>
        <v>77.20219254226825</v>
      </c>
    </row>
    <row r="136" spans="1:10" x14ac:dyDescent="0.25">
      <c r="A136" s="1">
        <v>16384</v>
      </c>
      <c r="B136" s="1">
        <v>3</v>
      </c>
      <c r="C136" s="1">
        <v>25.3125</v>
      </c>
      <c r="D136" s="1">
        <v>4.894406</v>
      </c>
      <c r="E136" s="1">
        <v>54.845363999999996</v>
      </c>
      <c r="F136" s="1">
        <v>2.9947650000000001</v>
      </c>
      <c r="G136" s="1">
        <v>0.998255</v>
      </c>
      <c r="H136" s="1">
        <v>0.66608400000000001</v>
      </c>
      <c r="I136" s="1">
        <f>IF(H136&lt;&gt;0,B136/(B136+((1-H136)/H136)),0)</f>
        <v>0.85682163549109669</v>
      </c>
      <c r="J136" s="1">
        <f>1/(1-H136)</f>
        <v>2.9947651505168964</v>
      </c>
    </row>
    <row r="137" spans="1:10" x14ac:dyDescent="0.25">
      <c r="A137" s="1">
        <v>16384</v>
      </c>
      <c r="B137" s="1">
        <v>4</v>
      </c>
      <c r="C137" s="1">
        <v>25.3125</v>
      </c>
      <c r="D137" s="1">
        <v>3.83908</v>
      </c>
      <c r="E137" s="1">
        <v>69.921825999999996</v>
      </c>
      <c r="F137" s="1">
        <v>3.8179970000000001</v>
      </c>
      <c r="G137" s="1">
        <v>0.95449899999999999</v>
      </c>
      <c r="H137" s="1">
        <v>0.73808300000000004</v>
      </c>
      <c r="I137" s="1">
        <f>IF(H137&lt;&gt;0,B137/(B137+((1-H137)/H137)),0)</f>
        <v>0.91851378035740228</v>
      </c>
      <c r="J137" s="1">
        <f>1/(1-H137)</f>
        <v>3.818003413295052</v>
      </c>
    </row>
    <row r="138" spans="1:10" x14ac:dyDescent="0.25">
      <c r="A138" s="1">
        <v>16384</v>
      </c>
      <c r="B138" s="1">
        <v>5</v>
      </c>
      <c r="C138" s="1">
        <v>25.3125</v>
      </c>
      <c r="D138" s="1">
        <v>3.01051</v>
      </c>
      <c r="E138" s="1">
        <v>89.166103000000007</v>
      </c>
      <c r="F138" s="1">
        <v>4.8688079999999996</v>
      </c>
      <c r="G138" s="1">
        <v>0.97376200000000002</v>
      </c>
      <c r="H138" s="1">
        <v>0.79461099999999996</v>
      </c>
      <c r="I138" s="1">
        <f>IF(H138&lt;&gt;0,B138/(B138+((1-H138)/H138)),0)</f>
        <v>0.95084557792326507</v>
      </c>
      <c r="J138" s="1">
        <f>1/(1-H138)</f>
        <v>4.8688099167920376</v>
      </c>
    </row>
    <row r="139" spans="1:10" x14ac:dyDescent="0.25">
      <c r="A139" s="1">
        <v>16384</v>
      </c>
      <c r="B139" s="1">
        <v>6</v>
      </c>
      <c r="C139" s="1">
        <v>25.3125</v>
      </c>
      <c r="D139" s="1">
        <v>2.5157880000000001</v>
      </c>
      <c r="E139" s="1">
        <v>106.700354</v>
      </c>
      <c r="F139" s="1">
        <v>5.826244</v>
      </c>
      <c r="G139" s="1">
        <v>0.97104100000000004</v>
      </c>
      <c r="H139" s="1">
        <v>0.82836299999999996</v>
      </c>
      <c r="I139" s="1">
        <f>IF(H139&lt;&gt;0,B139/(B139+((1-H139)/H139)),0)</f>
        <v>0.96661937467606285</v>
      </c>
      <c r="J139" s="1">
        <f>1/(1-H139)</f>
        <v>5.826249584879716</v>
      </c>
    </row>
    <row r="140" spans="1:10" x14ac:dyDescent="0.25">
      <c r="A140" s="1">
        <v>16384</v>
      </c>
      <c r="B140" s="1">
        <v>7</v>
      </c>
      <c r="C140" s="1">
        <v>25.3125</v>
      </c>
      <c r="D140" s="1">
        <v>2.162938</v>
      </c>
      <c r="E140" s="1">
        <v>124.10688500000001</v>
      </c>
      <c r="F140" s="1">
        <v>6.776707</v>
      </c>
      <c r="G140" s="1">
        <v>0.96810099999999999</v>
      </c>
      <c r="H140" s="1">
        <v>0.85243599999999997</v>
      </c>
      <c r="I140" s="1">
        <f>IF(H140&lt;&gt;0,B140/(B140+((1-H140)/H140)),0)</f>
        <v>0.97586700456741682</v>
      </c>
      <c r="J140" s="1">
        <f>1/(1-H140)</f>
        <v>6.7767206093627159</v>
      </c>
    </row>
    <row r="141" spans="1:10" x14ac:dyDescent="0.25">
      <c r="A141" s="1">
        <v>16384</v>
      </c>
      <c r="B141" s="1">
        <v>8</v>
      </c>
      <c r="C141" s="1">
        <v>25.3125</v>
      </c>
      <c r="D141" s="1">
        <v>1.89039</v>
      </c>
      <c r="E141" s="1">
        <v>142.000058</v>
      </c>
      <c r="F141" s="1">
        <v>7.7537419999999999</v>
      </c>
      <c r="G141" s="1">
        <v>0.96921800000000002</v>
      </c>
      <c r="H141" s="1">
        <v>0.87102999999999997</v>
      </c>
      <c r="I141" s="1">
        <f>IF(H141&lt;&gt;0,B141/(B141+((1-H141)/H141)),0)</f>
        <v>0.98182807046712717</v>
      </c>
      <c r="J141" s="1">
        <f>1/(1-H141)</f>
        <v>7.7537411801194063</v>
      </c>
    </row>
    <row r="142" spans="1:10" x14ac:dyDescent="0.25">
      <c r="A142" s="1">
        <v>16384</v>
      </c>
      <c r="B142" s="1">
        <v>9</v>
      </c>
      <c r="C142" s="1">
        <v>25.3125</v>
      </c>
      <c r="D142" s="1">
        <v>1.6891970000000001</v>
      </c>
      <c r="E142" s="1">
        <v>158.91307900000001</v>
      </c>
      <c r="F142" s="1">
        <v>8.6772570000000009</v>
      </c>
      <c r="G142" s="1">
        <v>0.96414</v>
      </c>
      <c r="H142" s="1">
        <v>0.88475599999999999</v>
      </c>
      <c r="I142" s="1">
        <f>IF(H142&lt;&gt;0,B142/(B142+((1-H142)/H142)),0)</f>
        <v>0.98573368219649105</v>
      </c>
      <c r="J142" s="1">
        <f>1/(1-H142)</f>
        <v>8.6772413314359085</v>
      </c>
    </row>
    <row r="143" spans="1:10" x14ac:dyDescent="0.25">
      <c r="A143" s="1">
        <v>16384</v>
      </c>
      <c r="B143" s="1">
        <v>10</v>
      </c>
      <c r="C143" s="1">
        <v>25.3125</v>
      </c>
      <c r="D143" s="1">
        <v>1.6001840000000001</v>
      </c>
      <c r="E143" s="1">
        <v>167.75291799999999</v>
      </c>
      <c r="F143" s="1">
        <v>9.1599459999999997</v>
      </c>
      <c r="G143" s="1">
        <v>0.915995</v>
      </c>
      <c r="H143" s="1">
        <v>0.89082899999999998</v>
      </c>
      <c r="I143" s="1">
        <f>IF(H143&lt;&gt;0,B143/(B143+((1-H143)/H143)),0)</f>
        <v>0.98789337708252911</v>
      </c>
      <c r="J143" s="1">
        <f>1/(1-H143)</f>
        <v>9.1599417427705152</v>
      </c>
    </row>
    <row r="144" spans="1:10" x14ac:dyDescent="0.25">
      <c r="A144" s="1">
        <v>16384</v>
      </c>
      <c r="B144" s="1">
        <v>11</v>
      </c>
      <c r="C144" s="1">
        <v>25.3125</v>
      </c>
      <c r="D144" s="1">
        <v>1.3928290000000001</v>
      </c>
      <c r="E144" s="1">
        <v>192.726842</v>
      </c>
      <c r="F144" s="1">
        <v>10.523617</v>
      </c>
      <c r="G144" s="1">
        <v>0.95669199999999999</v>
      </c>
      <c r="H144" s="1">
        <v>0.904976</v>
      </c>
      <c r="I144" s="1">
        <f>IF(H144&lt;&gt;0,B144/(B144+((1-H144)/H144)),0)</f>
        <v>0.99054464982248325</v>
      </c>
      <c r="J144" s="1">
        <f>1/(1-H144)</f>
        <v>10.52365718134366</v>
      </c>
    </row>
    <row r="145" spans="1:10" x14ac:dyDescent="0.25">
      <c r="A145" s="1">
        <v>16384</v>
      </c>
      <c r="B145" s="1">
        <v>12</v>
      </c>
      <c r="C145" s="1">
        <v>25.3125</v>
      </c>
      <c r="D145" s="1">
        <v>1.704969</v>
      </c>
      <c r="E145" s="1">
        <v>157.44300699999999</v>
      </c>
      <c r="F145" s="1">
        <v>8.5969859999999994</v>
      </c>
      <c r="G145" s="1">
        <v>0.71641500000000002</v>
      </c>
      <c r="H145" s="1">
        <v>0.88368000000000002</v>
      </c>
      <c r="I145" s="1">
        <f>IF(H145&lt;&gt;0,B145/(B145+((1-H145)/H145)),0)</f>
        <v>0.98914973956390007</v>
      </c>
      <c r="J145" s="1">
        <f>1/(1-H145)</f>
        <v>8.5969738651994518</v>
      </c>
    </row>
  </sheetData>
  <conditionalFormatting sqref="G2:G145">
    <cfRule type="cellIs" dxfId="14" priority="3" operator="greaterThan">
      <formula>1</formula>
    </cfRule>
  </conditionalFormatting>
  <conditionalFormatting sqref="H2:I145">
    <cfRule type="cellIs" dxfId="13" priority="1" operator="lessThan">
      <formula>0</formula>
    </cfRule>
    <cfRule type="cellIs" dxfId="12" priority="2" operator="greaterThan">
      <formula>1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showGridLines="0" workbookViewId="0">
      <selection activeCell="R23" sqref="R23"/>
    </sheetView>
  </sheetViews>
  <sheetFormatPr defaultRowHeight="15" x14ac:dyDescent="0.25"/>
  <cols>
    <col min="1" max="1" width="3.7109375" customWidth="1"/>
    <col min="2" max="2" width="6" bestFit="1" customWidth="1"/>
  </cols>
  <sheetData>
    <row r="1" spans="1:14" ht="15" customHeight="1" x14ac:dyDescent="0.25">
      <c r="B1" s="1"/>
      <c r="C1" s="5" t="s">
        <v>18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x14ac:dyDescent="0.25">
      <c r="B2" s="1"/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</row>
    <row r="3" spans="1:14" x14ac:dyDescent="0.25">
      <c r="A3" s="7" t="s">
        <v>17</v>
      </c>
      <c r="B3" s="8">
        <v>8</v>
      </c>
      <c r="C3" s="2">
        <v>15.077256999999999</v>
      </c>
      <c r="D3" s="3">
        <v>12.374019000000001</v>
      </c>
      <c r="E3" s="2">
        <v>13.614636000000001</v>
      </c>
      <c r="F3" s="3">
        <v>12.947258</v>
      </c>
      <c r="G3" s="2">
        <v>12.429709000000001</v>
      </c>
      <c r="H3" s="3">
        <v>11.434412999999999</v>
      </c>
      <c r="I3" s="2">
        <v>11.397599</v>
      </c>
      <c r="J3" s="3">
        <v>15.256237</v>
      </c>
      <c r="K3" s="2">
        <v>14.384247999999999</v>
      </c>
      <c r="L3" s="3">
        <v>14.620433</v>
      </c>
      <c r="M3" s="2">
        <v>14.062704999999999</v>
      </c>
      <c r="N3" s="3">
        <v>11.695644</v>
      </c>
    </row>
    <row r="4" spans="1:14" x14ac:dyDescent="0.25">
      <c r="A4" s="7"/>
      <c r="B4" s="8">
        <v>16</v>
      </c>
      <c r="C4" s="2">
        <v>16.954350999999999</v>
      </c>
      <c r="D4" s="3">
        <v>22.208134000000001</v>
      </c>
      <c r="E4" s="2">
        <v>31.024183000000001</v>
      </c>
      <c r="F4" s="3">
        <v>35.326276</v>
      </c>
      <c r="G4" s="2">
        <v>34.669212000000002</v>
      </c>
      <c r="H4" s="3">
        <v>40.258149000000003</v>
      </c>
      <c r="I4" s="2">
        <v>39.135736999999999</v>
      </c>
      <c r="J4" s="3">
        <v>42.896839999999997</v>
      </c>
      <c r="K4" s="2">
        <v>39.275202999999998</v>
      </c>
      <c r="L4" s="3">
        <v>43.664437</v>
      </c>
      <c r="M4" s="2">
        <v>43.256203999999997</v>
      </c>
      <c r="N4" s="3">
        <v>43.771597</v>
      </c>
    </row>
    <row r="5" spans="1:14" x14ac:dyDescent="0.25">
      <c r="A5" s="7"/>
      <c r="B5" s="8">
        <v>32</v>
      </c>
      <c r="C5" s="2">
        <v>17.787521999999999</v>
      </c>
      <c r="D5" s="3">
        <v>31.790493999999999</v>
      </c>
      <c r="E5" s="2">
        <v>44.435378999999998</v>
      </c>
      <c r="F5" s="3">
        <v>57.757274000000002</v>
      </c>
      <c r="G5" s="2">
        <v>63.551264000000003</v>
      </c>
      <c r="H5" s="3">
        <v>72.096342000000007</v>
      </c>
      <c r="I5" s="2">
        <v>83.181422999999995</v>
      </c>
      <c r="J5" s="3">
        <v>67.904375000000002</v>
      </c>
      <c r="K5" s="2">
        <v>71.236862000000002</v>
      </c>
      <c r="L5" s="3">
        <v>77.776426999999998</v>
      </c>
      <c r="M5" s="2">
        <v>80.582250999999999</v>
      </c>
      <c r="N5" s="3">
        <v>85.201600999999997</v>
      </c>
    </row>
    <row r="6" spans="1:14" x14ac:dyDescent="0.25">
      <c r="A6" s="7"/>
      <c r="B6" s="8">
        <v>64</v>
      </c>
      <c r="C6" s="2">
        <v>17.966597</v>
      </c>
      <c r="D6" s="3">
        <v>35.036838000000003</v>
      </c>
      <c r="E6" s="2">
        <v>51.192948999999999</v>
      </c>
      <c r="F6" s="3">
        <v>67.638931999999997</v>
      </c>
      <c r="G6" s="2">
        <v>81.030355999999998</v>
      </c>
      <c r="H6" s="3">
        <v>95.916837000000001</v>
      </c>
      <c r="I6" s="2">
        <v>109.170434</v>
      </c>
      <c r="J6" s="3">
        <v>80.329013000000003</v>
      </c>
      <c r="K6" s="2">
        <v>87.542477000000005</v>
      </c>
      <c r="L6" s="3">
        <v>96.629631000000003</v>
      </c>
      <c r="M6" s="2">
        <v>104.328181</v>
      </c>
      <c r="N6" s="3">
        <v>113.061689</v>
      </c>
    </row>
    <row r="7" spans="1:14" x14ac:dyDescent="0.25">
      <c r="A7" s="7"/>
      <c r="B7" s="8">
        <v>128</v>
      </c>
      <c r="C7" s="2">
        <v>17.711528999999999</v>
      </c>
      <c r="D7" s="3">
        <v>35.201219000000002</v>
      </c>
      <c r="E7" s="2">
        <v>52.155948000000002</v>
      </c>
      <c r="F7" s="3">
        <v>69.698392999999996</v>
      </c>
      <c r="G7" s="2">
        <v>86.453287000000003</v>
      </c>
      <c r="H7" s="3">
        <v>103.511241</v>
      </c>
      <c r="I7" s="2">
        <v>119.936589</v>
      </c>
      <c r="J7" s="3">
        <v>84.072998999999996</v>
      </c>
      <c r="K7" s="2">
        <v>93.017150999999998</v>
      </c>
      <c r="L7" s="3">
        <v>103.286131</v>
      </c>
      <c r="M7" s="2">
        <v>112.84522800000001</v>
      </c>
      <c r="N7" s="3">
        <v>123.08177000000001</v>
      </c>
    </row>
    <row r="8" spans="1:14" x14ac:dyDescent="0.25">
      <c r="A8" s="7"/>
      <c r="B8" s="8">
        <v>256</v>
      </c>
      <c r="C8" s="2">
        <v>17.777505000000001</v>
      </c>
      <c r="D8" s="3">
        <v>35.511918000000001</v>
      </c>
      <c r="E8" s="2">
        <v>53.174768</v>
      </c>
      <c r="F8" s="3">
        <v>70.835295000000002</v>
      </c>
      <c r="G8" s="2">
        <v>88.149921000000006</v>
      </c>
      <c r="H8" s="3">
        <v>105.67319500000001</v>
      </c>
      <c r="I8" s="2">
        <v>123.006152</v>
      </c>
      <c r="J8" s="3">
        <v>85.033175</v>
      </c>
      <c r="K8" s="2">
        <v>95.184533000000002</v>
      </c>
      <c r="L8" s="3">
        <v>101.5652</v>
      </c>
      <c r="M8" s="2">
        <v>115.899873</v>
      </c>
      <c r="N8" s="3">
        <v>126.58373</v>
      </c>
    </row>
    <row r="9" spans="1:14" x14ac:dyDescent="0.25">
      <c r="A9" s="7"/>
      <c r="B9" s="8">
        <v>512</v>
      </c>
      <c r="C9" s="2">
        <v>17.939442</v>
      </c>
      <c r="D9" s="3">
        <v>35.497408</v>
      </c>
      <c r="E9" s="2">
        <v>52.844118000000002</v>
      </c>
      <c r="F9" s="3">
        <v>70.677576000000002</v>
      </c>
      <c r="G9" s="2">
        <v>88.517666000000006</v>
      </c>
      <c r="H9" s="3">
        <v>105.319582</v>
      </c>
      <c r="I9" s="2">
        <v>124.167062</v>
      </c>
      <c r="J9" s="3">
        <v>90.254745</v>
      </c>
      <c r="K9" s="2">
        <v>97.316787000000005</v>
      </c>
      <c r="L9" s="3">
        <v>113.09466399999999</v>
      </c>
      <c r="M9" s="2">
        <v>117.080235</v>
      </c>
      <c r="N9" s="3">
        <v>127.642083</v>
      </c>
    </row>
    <row r="10" spans="1:14" x14ac:dyDescent="0.25">
      <c r="A10" s="7"/>
      <c r="B10" s="8">
        <v>1024</v>
      </c>
      <c r="C10" s="2">
        <v>17.824473000000001</v>
      </c>
      <c r="D10" s="3">
        <v>35.463734000000002</v>
      </c>
      <c r="E10" s="2">
        <v>53.245877999999998</v>
      </c>
      <c r="F10" s="3">
        <v>70.645660000000007</v>
      </c>
      <c r="G10" s="2">
        <v>88.693010000000001</v>
      </c>
      <c r="H10" s="3">
        <v>106.34362400000001</v>
      </c>
      <c r="I10" s="2">
        <v>123.315596</v>
      </c>
      <c r="J10" s="3">
        <v>110.57425499999999</v>
      </c>
      <c r="K10" s="2">
        <v>101.47606399999999</v>
      </c>
      <c r="L10" s="3">
        <v>105.05232599999999</v>
      </c>
      <c r="M10" s="2">
        <v>79.298833999999999</v>
      </c>
      <c r="N10" s="3">
        <v>94.260012000000003</v>
      </c>
    </row>
    <row r="11" spans="1:14" x14ac:dyDescent="0.25">
      <c r="A11" s="7"/>
      <c r="B11" s="8">
        <v>2048</v>
      </c>
      <c r="C11" s="2">
        <v>16.971273</v>
      </c>
      <c r="D11" s="3">
        <v>33.815403000000003</v>
      </c>
      <c r="E11" s="2">
        <v>50.753444000000002</v>
      </c>
      <c r="F11" s="3">
        <v>66.611813999999995</v>
      </c>
      <c r="G11" s="2">
        <v>84.747348000000002</v>
      </c>
      <c r="H11" s="3">
        <v>100.142797</v>
      </c>
      <c r="I11" s="2">
        <v>117.173886</v>
      </c>
      <c r="J11" s="3">
        <v>86.203484000000003</v>
      </c>
      <c r="K11" s="2">
        <v>95.929576999999995</v>
      </c>
      <c r="L11" s="3">
        <v>109.281656</v>
      </c>
      <c r="M11" s="2">
        <v>80.184905000000001</v>
      </c>
      <c r="N11" s="3">
        <v>85.775426999999993</v>
      </c>
    </row>
    <row r="12" spans="1:14" x14ac:dyDescent="0.25">
      <c r="A12" s="7"/>
      <c r="B12" s="8">
        <v>4096</v>
      </c>
      <c r="C12" s="2">
        <v>17.651797999999999</v>
      </c>
      <c r="D12" s="3">
        <v>28.984722000000001</v>
      </c>
      <c r="E12" s="2">
        <v>54.227572000000002</v>
      </c>
      <c r="F12" s="3">
        <v>70.134775000000005</v>
      </c>
      <c r="G12" s="2">
        <v>88.614169000000004</v>
      </c>
      <c r="H12" s="3">
        <v>106.671475</v>
      </c>
      <c r="I12" s="2">
        <v>124.248942</v>
      </c>
      <c r="J12" s="3">
        <v>142.187107</v>
      </c>
      <c r="K12" s="2">
        <v>145.684572</v>
      </c>
      <c r="L12" s="3">
        <v>173.36589000000001</v>
      </c>
      <c r="M12" s="2">
        <v>171.81058400000001</v>
      </c>
      <c r="N12" s="3">
        <v>101.644578</v>
      </c>
    </row>
    <row r="13" spans="1:14" x14ac:dyDescent="0.25">
      <c r="A13" s="7"/>
      <c r="B13" s="8">
        <v>8192</v>
      </c>
      <c r="C13" s="2">
        <v>18.580159999999999</v>
      </c>
      <c r="D13" s="3">
        <v>35.129949000000003</v>
      </c>
      <c r="E13" s="2">
        <v>54.989601</v>
      </c>
      <c r="F13" s="3">
        <v>69.429173000000006</v>
      </c>
      <c r="G13" s="2">
        <v>88.867294000000001</v>
      </c>
      <c r="H13" s="3">
        <v>103.76707</v>
      </c>
      <c r="I13" s="2">
        <v>124.326668</v>
      </c>
      <c r="J13" s="3">
        <v>139.604085</v>
      </c>
      <c r="K13" s="2">
        <v>158.14675600000001</v>
      </c>
      <c r="L13" s="3">
        <v>176.260549</v>
      </c>
      <c r="M13" s="2">
        <v>178.278605</v>
      </c>
      <c r="N13" s="3">
        <v>109.174254</v>
      </c>
    </row>
    <row r="14" spans="1:14" ht="15.75" thickBot="1" x14ac:dyDescent="0.3">
      <c r="A14" s="7"/>
      <c r="B14" s="8">
        <v>16384</v>
      </c>
      <c r="C14" s="2">
        <v>18.313745000000001</v>
      </c>
      <c r="D14" s="3">
        <v>36.159118999999997</v>
      </c>
      <c r="E14" s="2">
        <v>54.845363999999996</v>
      </c>
      <c r="F14" s="3">
        <v>69.921825999999996</v>
      </c>
      <c r="G14" s="2">
        <v>89.166103000000007</v>
      </c>
      <c r="H14" s="3">
        <v>106.700354</v>
      </c>
      <c r="I14" s="2">
        <v>124.10688500000001</v>
      </c>
      <c r="J14" s="3">
        <v>142.000058</v>
      </c>
      <c r="K14" s="2">
        <v>158.91307900000001</v>
      </c>
      <c r="L14" s="3">
        <v>167.75291799999999</v>
      </c>
      <c r="M14" s="2">
        <v>192.726842</v>
      </c>
      <c r="N14" s="4">
        <v>157.44300699999999</v>
      </c>
    </row>
  </sheetData>
  <mergeCells count="2">
    <mergeCell ref="C1:N1"/>
    <mergeCell ref="A3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Data</vt:lpstr>
      <vt:lpstr>Avg Data</vt:lpstr>
      <vt:lpstr>Peak Data</vt:lpstr>
      <vt:lpstr>Sheet5</vt:lpstr>
      <vt:lpstr>Sheet6</vt:lpstr>
      <vt:lpstr>Peak Data (2)</vt:lpstr>
      <vt:lpstr>Avg Data (2)</vt:lpstr>
      <vt:lpstr>Sheet9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</dc:creator>
  <cp:lastModifiedBy>Joshua</cp:lastModifiedBy>
  <dcterms:created xsi:type="dcterms:W3CDTF">2018-04-18T16:17:01Z</dcterms:created>
  <dcterms:modified xsi:type="dcterms:W3CDTF">2018-04-20T11:14:58Z</dcterms:modified>
</cp:coreProperties>
</file>