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showInkAnnotation="0" autoCompressPictures="0"/>
  <mc:AlternateContent xmlns:mc="http://schemas.openxmlformats.org/markup-compatibility/2006">
    <mc:Choice Requires="x15">
      <x15ac:absPath xmlns:x15ac="http://schemas.microsoft.com/office/spreadsheetml/2010/11/ac" url="D:\julio-ispy-1-trial\julio-ispy-1-trial\"/>
    </mc:Choice>
  </mc:AlternateContent>
  <xr:revisionPtr revIDLastSave="0" documentId="13_ncr:1_{4170649B-1D71-4F0E-802B-5A33303B2BD1}" xr6:coauthVersionLast="43" xr6:coauthVersionMax="43" xr10:uidLastSave="{00000000-0000-0000-0000-000000000000}"/>
  <bookViews>
    <workbookView xWindow="-110" yWindow="-110" windowWidth="19420" windowHeight="11020" activeTab="3" xr2:uid="{00000000-000D-0000-FFFF-FFFF00000000}"/>
  </bookViews>
  <sheets>
    <sheet name="Clinical Data Dictionary" sheetId="17" r:id="rId1"/>
    <sheet name="predictors" sheetId="16" r:id="rId2"/>
    <sheet name="outcomes" sheetId="11" r:id="rId3"/>
    <sheet name="Outcome Data Dictionary" sheetId="14" r:id="rId4"/>
  </sheets>
  <definedNames>
    <definedName name="_xlnm._FilterDatabase" localSheetId="2" hidden="1">outcomes!$A$1:$H$226</definedName>
    <definedName name="_xlnm._FilterDatabase" localSheetId="1" hidden="1">predictors!$A$1:$L$226</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222" i="16" l="1"/>
  <c r="I222" i="16"/>
  <c r="J221" i="16"/>
  <c r="I221" i="16"/>
  <c r="J220" i="16"/>
  <c r="I220" i="16"/>
  <c r="J219" i="16"/>
  <c r="I219" i="16"/>
  <c r="J218" i="16"/>
  <c r="I218" i="16"/>
  <c r="J217" i="16"/>
  <c r="I217" i="16"/>
  <c r="J216" i="16"/>
  <c r="I216" i="16"/>
  <c r="J215" i="16"/>
  <c r="I215" i="16"/>
  <c r="J214" i="16"/>
  <c r="I214" i="16"/>
  <c r="J213" i="16"/>
  <c r="I213" i="16"/>
  <c r="J212" i="16"/>
  <c r="I212" i="16"/>
  <c r="J211" i="16"/>
  <c r="I211" i="16"/>
  <c r="J210" i="16"/>
  <c r="I210" i="16"/>
  <c r="J209" i="16"/>
  <c r="I209" i="16"/>
  <c r="J208" i="16"/>
  <c r="I208" i="16"/>
  <c r="J207" i="16"/>
  <c r="I207" i="16"/>
  <c r="J206" i="16"/>
  <c r="I206" i="16"/>
  <c r="J205" i="16"/>
  <c r="I205" i="16"/>
  <c r="J204" i="16"/>
  <c r="I204" i="16"/>
  <c r="J203" i="16"/>
  <c r="I203" i="16"/>
  <c r="J202" i="16"/>
  <c r="I202" i="16"/>
  <c r="J201" i="16"/>
  <c r="I201" i="16"/>
  <c r="J200" i="16"/>
  <c r="I200" i="16"/>
  <c r="J199" i="16"/>
  <c r="I199" i="16"/>
  <c r="J198" i="16"/>
  <c r="I198" i="16"/>
  <c r="J197" i="16"/>
  <c r="I197" i="16"/>
  <c r="J196" i="16"/>
  <c r="I196" i="16"/>
  <c r="J195" i="16"/>
  <c r="I195" i="16"/>
  <c r="J194" i="16"/>
  <c r="I194" i="16"/>
  <c r="J193" i="16"/>
  <c r="I193" i="16"/>
  <c r="J192" i="16"/>
  <c r="I192" i="16"/>
  <c r="J191" i="16"/>
  <c r="I191" i="16"/>
  <c r="J190" i="16"/>
  <c r="I190" i="16"/>
  <c r="J189" i="16"/>
  <c r="I189" i="16"/>
  <c r="J188" i="16"/>
  <c r="I188" i="16"/>
  <c r="J187" i="16"/>
  <c r="I187" i="16"/>
  <c r="J186" i="16"/>
  <c r="I186" i="16"/>
  <c r="J185" i="16"/>
  <c r="I185" i="16"/>
  <c r="J184" i="16"/>
  <c r="I184" i="16"/>
  <c r="J183" i="16"/>
  <c r="I183" i="16"/>
  <c r="J182" i="16"/>
  <c r="I182" i="16"/>
  <c r="J181" i="16"/>
  <c r="I181" i="16"/>
  <c r="J180" i="16"/>
  <c r="I180" i="16"/>
  <c r="J179" i="16"/>
  <c r="I179" i="16"/>
  <c r="J178" i="16"/>
  <c r="I178" i="16"/>
  <c r="J177" i="16"/>
  <c r="I177" i="16"/>
  <c r="J176" i="16"/>
  <c r="I176" i="16"/>
  <c r="J175" i="16"/>
  <c r="I175" i="16"/>
  <c r="J174" i="16"/>
  <c r="I174" i="16"/>
  <c r="J173" i="16"/>
  <c r="I173" i="16"/>
  <c r="J172" i="16"/>
  <c r="I172" i="16"/>
  <c r="J171" i="16"/>
  <c r="I171" i="16"/>
  <c r="J170" i="16"/>
  <c r="I170" i="16"/>
  <c r="J169" i="16"/>
  <c r="I169" i="16"/>
  <c r="J168" i="16"/>
  <c r="I168" i="16"/>
  <c r="J167" i="16"/>
  <c r="I167" i="16"/>
  <c r="J166" i="16"/>
  <c r="I166" i="16"/>
  <c r="J165" i="16"/>
  <c r="I165" i="16"/>
  <c r="J164" i="16"/>
  <c r="I164" i="16"/>
  <c r="J163" i="16"/>
  <c r="I163" i="16"/>
  <c r="J162" i="16"/>
  <c r="I162" i="16"/>
  <c r="J161" i="16"/>
  <c r="I161" i="16"/>
  <c r="J160" i="16"/>
  <c r="I160" i="16"/>
  <c r="J159" i="16"/>
  <c r="I159" i="16"/>
  <c r="J158" i="16"/>
  <c r="I158" i="16"/>
  <c r="J157" i="16"/>
  <c r="I157" i="16"/>
  <c r="J156" i="16"/>
  <c r="I156" i="16"/>
  <c r="J155" i="16"/>
  <c r="I155" i="16"/>
  <c r="J154" i="16"/>
  <c r="I154" i="16"/>
  <c r="J153" i="16"/>
  <c r="I153" i="16"/>
  <c r="J152" i="16"/>
  <c r="I152" i="16"/>
  <c r="J151" i="16"/>
  <c r="I151" i="16"/>
  <c r="J150" i="16"/>
  <c r="I150" i="16"/>
  <c r="J149" i="16"/>
  <c r="I149" i="16"/>
  <c r="J148" i="16"/>
  <c r="I148" i="16"/>
  <c r="J147" i="16"/>
  <c r="I147" i="16"/>
  <c r="J146" i="16"/>
  <c r="I146" i="16"/>
  <c r="J145" i="16"/>
  <c r="I145" i="16"/>
  <c r="J144" i="16"/>
  <c r="I144" i="16"/>
  <c r="J143" i="16"/>
  <c r="I143" i="16"/>
  <c r="J142" i="16"/>
  <c r="I142" i="16"/>
  <c r="J141" i="16"/>
  <c r="I141" i="16"/>
  <c r="J140" i="16"/>
  <c r="I140" i="16"/>
  <c r="J139" i="16"/>
  <c r="I139" i="16"/>
  <c r="J138" i="16"/>
  <c r="I138" i="16"/>
  <c r="J137" i="16"/>
  <c r="I137" i="16"/>
  <c r="J136" i="16"/>
  <c r="I136" i="16"/>
  <c r="J135" i="16"/>
  <c r="I135" i="16"/>
  <c r="J134" i="16"/>
  <c r="I134" i="16"/>
  <c r="J133" i="16"/>
  <c r="I133" i="16"/>
  <c r="J132" i="16"/>
  <c r="I132" i="16"/>
  <c r="J131" i="16"/>
  <c r="I131" i="16"/>
  <c r="J130" i="16"/>
  <c r="I130" i="16"/>
  <c r="J129" i="16"/>
  <c r="I129" i="16"/>
  <c r="J128" i="16"/>
  <c r="I128" i="16"/>
  <c r="J127" i="16"/>
  <c r="I127" i="16"/>
  <c r="J126" i="16"/>
  <c r="I126" i="16"/>
  <c r="J125" i="16"/>
  <c r="I125" i="16"/>
  <c r="J124" i="16"/>
  <c r="I124" i="16"/>
  <c r="J123" i="16"/>
  <c r="I123" i="16"/>
  <c r="J122" i="16"/>
  <c r="I122" i="16"/>
  <c r="J121" i="16"/>
  <c r="I121" i="16"/>
  <c r="J120" i="16"/>
  <c r="I120" i="16"/>
  <c r="J119" i="16"/>
  <c r="I119" i="16"/>
  <c r="J118" i="16"/>
  <c r="I118" i="16"/>
  <c r="J117" i="16"/>
  <c r="I117" i="16"/>
  <c r="J116" i="16"/>
  <c r="I116" i="16"/>
  <c r="J115" i="16"/>
  <c r="I115" i="16"/>
  <c r="J114" i="16"/>
  <c r="I114" i="16"/>
  <c r="J113" i="16"/>
  <c r="I113" i="16"/>
  <c r="J112" i="16"/>
  <c r="I112" i="16"/>
  <c r="J111" i="16"/>
  <c r="I111" i="16"/>
  <c r="J110" i="16"/>
  <c r="I110" i="16"/>
  <c r="J109" i="16"/>
  <c r="I109" i="16"/>
  <c r="J108" i="16"/>
  <c r="I108" i="16"/>
  <c r="J107" i="16"/>
  <c r="I107" i="16"/>
  <c r="J106" i="16"/>
  <c r="I106" i="16"/>
  <c r="J105" i="16"/>
  <c r="I105" i="16"/>
  <c r="J104" i="16"/>
  <c r="I104" i="16"/>
  <c r="J103" i="16"/>
  <c r="I103" i="16"/>
  <c r="J102" i="16"/>
  <c r="I102" i="16"/>
  <c r="J101" i="16"/>
  <c r="I101" i="16"/>
  <c r="J100" i="16"/>
  <c r="I100" i="16"/>
  <c r="J99" i="16"/>
  <c r="I99" i="16"/>
  <c r="J98" i="16"/>
  <c r="I98" i="16"/>
  <c r="J97" i="16"/>
  <c r="I97" i="16"/>
  <c r="J96" i="16"/>
  <c r="I96" i="16"/>
  <c r="J95" i="16"/>
  <c r="I95" i="16"/>
  <c r="J94" i="16"/>
  <c r="I94" i="16"/>
  <c r="J93" i="16"/>
  <c r="I93" i="16"/>
  <c r="J92" i="16"/>
  <c r="I92" i="16"/>
  <c r="J91" i="16"/>
  <c r="I91" i="16"/>
  <c r="J90" i="16"/>
  <c r="I90" i="16"/>
  <c r="J89" i="16"/>
  <c r="I89" i="16"/>
  <c r="J88" i="16"/>
  <c r="I88" i="16"/>
  <c r="J87" i="16"/>
  <c r="I87" i="16"/>
  <c r="J86" i="16"/>
  <c r="I86" i="16"/>
  <c r="J85" i="16"/>
  <c r="I85" i="16"/>
  <c r="J84" i="16"/>
  <c r="I84" i="16"/>
  <c r="J83" i="16"/>
  <c r="I83" i="16"/>
  <c r="J82" i="16"/>
  <c r="I82" i="16"/>
  <c r="J81" i="16"/>
  <c r="I81" i="16"/>
  <c r="J80" i="16"/>
  <c r="I80" i="16"/>
  <c r="J79" i="16"/>
  <c r="I79" i="16"/>
  <c r="J78" i="16"/>
  <c r="I78" i="16"/>
  <c r="J77" i="16"/>
  <c r="I77" i="16"/>
  <c r="J76" i="16"/>
  <c r="I76" i="16"/>
  <c r="J75" i="16"/>
  <c r="I75" i="16"/>
  <c r="J74" i="16"/>
  <c r="I74" i="16"/>
  <c r="J73" i="16"/>
  <c r="I73" i="16"/>
  <c r="J72" i="16"/>
  <c r="I72" i="16"/>
  <c r="J71" i="16"/>
  <c r="I71" i="16"/>
  <c r="J70" i="16"/>
  <c r="I70" i="16"/>
  <c r="J69" i="16"/>
  <c r="I69" i="16"/>
  <c r="J68" i="16"/>
  <c r="I68" i="16"/>
  <c r="J67" i="16"/>
  <c r="I67" i="16"/>
  <c r="J66" i="16"/>
  <c r="I66" i="16"/>
  <c r="J65" i="16"/>
  <c r="I65" i="16"/>
  <c r="J64" i="16"/>
  <c r="I64" i="16"/>
  <c r="J63" i="16"/>
  <c r="I63" i="16"/>
  <c r="J62" i="16"/>
  <c r="I62" i="16"/>
  <c r="J61" i="16"/>
  <c r="I61" i="16"/>
  <c r="J60" i="16"/>
  <c r="I60" i="16"/>
  <c r="J59" i="16"/>
  <c r="I59" i="16"/>
  <c r="J58" i="16"/>
  <c r="I58" i="16"/>
  <c r="J57" i="16"/>
  <c r="I57" i="16"/>
  <c r="J56" i="16"/>
  <c r="I56" i="16"/>
  <c r="J55" i="16"/>
  <c r="I55" i="16"/>
  <c r="J54" i="16"/>
  <c r="I54" i="16"/>
  <c r="J53" i="16"/>
  <c r="I53" i="16"/>
  <c r="J52" i="16"/>
  <c r="I52" i="16"/>
  <c r="J51" i="16"/>
  <c r="I51" i="16"/>
  <c r="J50" i="16"/>
  <c r="I50" i="16"/>
  <c r="J49" i="16"/>
  <c r="I49" i="16"/>
  <c r="J48" i="16"/>
  <c r="I48" i="16"/>
  <c r="J47" i="16"/>
  <c r="I47" i="16"/>
  <c r="J46" i="16"/>
  <c r="I46" i="16"/>
  <c r="J45" i="16"/>
  <c r="I45" i="16"/>
  <c r="J44" i="16"/>
  <c r="I44" i="16"/>
  <c r="J43" i="16"/>
  <c r="I43" i="16"/>
  <c r="J42" i="16"/>
  <c r="I42" i="16"/>
  <c r="J41" i="16"/>
  <c r="I41" i="16"/>
  <c r="J40" i="16"/>
  <c r="I40" i="16"/>
  <c r="J39" i="16"/>
  <c r="I39" i="16"/>
  <c r="J38" i="16"/>
  <c r="I38" i="16"/>
  <c r="J37" i="16"/>
  <c r="I37" i="16"/>
  <c r="J36" i="16"/>
  <c r="I36" i="16"/>
  <c r="J35" i="16"/>
  <c r="I35" i="16"/>
  <c r="J34" i="16"/>
  <c r="I34" i="16"/>
  <c r="J33" i="16"/>
  <c r="I33" i="16"/>
  <c r="J32" i="16"/>
  <c r="I32" i="16"/>
  <c r="J31" i="16"/>
  <c r="I31" i="16"/>
  <c r="J30" i="16"/>
  <c r="I30" i="16"/>
  <c r="J29" i="16"/>
  <c r="I29" i="16"/>
  <c r="J28" i="16"/>
  <c r="I28" i="16"/>
  <c r="J27" i="16"/>
  <c r="I27" i="16"/>
  <c r="J26" i="16"/>
  <c r="I26" i="16"/>
  <c r="J25" i="16"/>
  <c r="I25" i="16"/>
  <c r="J24" i="16"/>
  <c r="I24" i="16"/>
  <c r="J23" i="16"/>
  <c r="I23" i="16"/>
  <c r="J22" i="16"/>
  <c r="I22" i="16"/>
  <c r="J21" i="16"/>
  <c r="I21" i="16"/>
  <c r="J20" i="16"/>
  <c r="I20" i="16"/>
  <c r="J19" i="16"/>
  <c r="I19" i="16"/>
  <c r="J18" i="16"/>
  <c r="I18" i="16"/>
  <c r="J17" i="16"/>
  <c r="I17" i="16"/>
  <c r="J16" i="16"/>
  <c r="I16" i="16"/>
  <c r="J15" i="16"/>
  <c r="I15" i="16"/>
  <c r="J14" i="16"/>
  <c r="I14" i="16"/>
  <c r="J13" i="16"/>
  <c r="I13" i="16"/>
  <c r="J12" i="16"/>
  <c r="I12" i="16"/>
  <c r="J11" i="16"/>
  <c r="I11" i="16"/>
  <c r="J10" i="16"/>
  <c r="I10" i="16"/>
  <c r="J9" i="16"/>
  <c r="I9" i="16"/>
  <c r="J8" i="16"/>
  <c r="I8" i="16"/>
  <c r="J7" i="16"/>
  <c r="I7" i="16"/>
  <c r="J6" i="16"/>
  <c r="I6" i="16"/>
  <c r="J5" i="16"/>
  <c r="I5" i="16"/>
  <c r="J4" i="16"/>
  <c r="I4" i="16"/>
  <c r="J3" i="16"/>
  <c r="I3" i="16"/>
  <c r="J2" i="16"/>
  <c r="I2" i="16"/>
</calcChain>
</file>

<file path=xl/sharedStrings.xml><?xml version="1.0" encoding="utf-8"?>
<sst xmlns="http://schemas.openxmlformats.org/spreadsheetml/2006/main" count="167" uniqueCount="119">
  <si>
    <t>DataExtractDt</t>
  </si>
  <si>
    <t>RFS</t>
  </si>
  <si>
    <t>rfs_ind</t>
  </si>
  <si>
    <t>sstat</t>
  </si>
  <si>
    <t>survDtD2 (tx)</t>
  </si>
  <si>
    <t>PCR</t>
  </si>
  <si>
    <t>RCBClass</t>
  </si>
  <si>
    <t xml:space="preserve">I-SPY TRIAL: </t>
  </si>
  <si>
    <t>Subset of: Data Dictionary for Final, Verified Integrated Data File, March 1, 2011</t>
  </si>
  <si>
    <t>Variable Name</t>
  </si>
  <si>
    <t>Variable Description</t>
  </si>
  <si>
    <t>Format</t>
  </si>
  <si>
    <t>I-SPY ID de-identifies a patient’s CALGB and ACRIN ID</t>
  </si>
  <si>
    <t>Integer</t>
  </si>
  <si>
    <t>1001-1239</t>
  </si>
  <si>
    <t>Date clinical data was downloaded from the CALGB database</t>
  </si>
  <si>
    <t xml:space="preserve">Date format </t>
  </si>
  <si>
    <t>mm/dd/yyyy</t>
  </si>
  <si>
    <t>Number</t>
  </si>
  <si>
    <t>Data Dictionary for TCIA Shared Outcome Variables, July 14, 2015</t>
  </si>
  <si>
    <t>Sstat</t>
  </si>
  <si>
    <t>Survival Status</t>
  </si>
  <si>
    <t>7=Alive</t>
  </si>
  <si>
    <t>8= Dead</t>
  </si>
  <si>
    <t>9=Lost</t>
  </si>
  <si>
    <t>SurvDtD</t>
  </si>
  <si>
    <t>Survival date (time from study entry to death or last follow-up; time unit is days</t>
  </si>
  <si>
    <t>RFS_ind</t>
  </si>
  <si>
    <t>Recurrence-free survival indicator 1=event (local or distant progression or death)</t>
  </si>
  <si>
    <t>0=censor at last follow-up</t>
  </si>
  <si>
    <t>pCR</t>
  </si>
  <si>
    <t>0= No (did not achieve pCR)</t>
  </si>
  <si>
    <t>1= Yes</t>
  </si>
  <si>
    <t>Blank= no surgery</t>
  </si>
  <si>
    <t>Residual Cancer Burden class:</t>
  </si>
  <si>
    <t>0= 0, RCB index 0</t>
  </si>
  <si>
    <t>1= I, RCB index less than or equal to 1.36</t>
  </si>
  <si>
    <t>2= II, RCB index greater than 1.36 or equal to 3.28</t>
  </si>
  <si>
    <t>3= III, RCB index greater than 3.28</t>
  </si>
  <si>
    <t>Blank= unavailable or no surgery</t>
  </si>
  <si>
    <t>Recurrence-free survival time – time from neoadjuvant chemotherapy start date until earliest: local or distant progression or death 
(time unit is days)</t>
  </si>
  <si>
    <t>Data sheet is locked to protect from accidental changes. PW= UCSF6657</t>
  </si>
  <si>
    <t>SUBJECTID</t>
  </si>
  <si>
    <t>UPDATES</t>
  </si>
  <si>
    <t>April 7, 2016, 
Changed "ISPY ID" header to "SUBJECTID" for consistancy with training data set in BMMR</t>
  </si>
  <si>
    <t>Data Dictionary for TCIA Shared Patient Clinical Variables, July 14, 2015</t>
  </si>
  <si>
    <t>Patient Demographics</t>
  </si>
  <si>
    <t>Age</t>
  </si>
  <si>
    <t>Patient Age</t>
  </si>
  <si>
    <t>race_id</t>
  </si>
  <si>
    <t>Patient Race</t>
  </si>
  <si>
    <t>1=Caucasian</t>
  </si>
  <si>
    <t>3=African American</t>
  </si>
  <si>
    <t>4=Asian</t>
  </si>
  <si>
    <t>5=Native Hawaiian/Pacific Islander</t>
  </si>
  <si>
    <t>6=American Indian/Alaskan Native</t>
  </si>
  <si>
    <t>50=Multiple race</t>
  </si>
  <si>
    <t>On-Study Data  (Pre-Treatment)</t>
  </si>
  <si>
    <t>ERpos</t>
  </si>
  <si>
    <t>Estrogen Receptor Status (Allred Score or Community determined), pre-treatment</t>
  </si>
  <si>
    <t>0=Negative</t>
  </si>
  <si>
    <t>1=Positive</t>
  </si>
  <si>
    <t>2=Indeterminate</t>
  </si>
  <si>
    <t>PgRpos</t>
  </si>
  <si>
    <t>Progesterone Receptor Status (Allred Score or Community determined), pre-treatment</t>
  </si>
  <si>
    <t>HR Pos</t>
  </si>
  <si>
    <t>Hormone Receptor Status, pre-treatment</t>
  </si>
  <si>
    <t>0=Negative for both ER and PR</t>
  </si>
  <si>
    <t>1=Positive if either ER or PR was Positive</t>
  </si>
  <si>
    <t>2=Indeterminate if both ER and PR were Indeterminate</t>
  </si>
  <si>
    <t>Blank= indeterminate or not done</t>
  </si>
  <si>
    <t>BilateralCa</t>
  </si>
  <si>
    <t>Does the patient have bilateral breast cancer prior to neoadjuvant therapy?</t>
  </si>
  <si>
    <t>0=No</t>
  </si>
  <si>
    <t>1=Yes</t>
  </si>
  <si>
    <t>Laterality</t>
  </si>
  <si>
    <t>Index Tumor Laterality</t>
  </si>
  <si>
    <t>1=Left</t>
  </si>
  <si>
    <t>2=Right</t>
  </si>
  <si>
    <t>Imaging Data</t>
  </si>
  <si>
    <t>MRI LD:</t>
  </si>
  <si>
    <t>LD spans all disease present (inv &amp; DCIS) even if there is intervening normal tissue, in mm</t>
  </si>
  <si>
    <t>Baseline</t>
  </si>
  <si>
    <t>Timepoint 1= baseline</t>
  </si>
  <si>
    <t>1-3d AC</t>
  </si>
  <si>
    <t>Timepoint 2= 1-3days after start of AC</t>
  </si>
  <si>
    <t>InterReg</t>
  </si>
  <si>
    <t>Timepoint 3= Inter-regimen</t>
  </si>
  <si>
    <t>PreSurg</t>
  </si>
  <si>
    <t>Timepint 4= Pre-Surgery</t>
  </si>
  <si>
    <t>Blank=not available</t>
  </si>
  <si>
    <t xml:space="preserve">*Of Note: Clinical Response &amp; Evaluation is to coincide with MRI schedule.  </t>
  </si>
  <si>
    <t>T1= Pre-Treatment/Baseline</t>
  </si>
  <si>
    <t>T2 = Early Treatment Day1, cycle 2</t>
  </si>
  <si>
    <t>T3= Inter-Regimen</t>
  </si>
  <si>
    <t>T4= Prior to Surgery for Response evaluation form and sample Post-surgery</t>
  </si>
  <si>
    <t>age</t>
  </si>
  <si>
    <t>Her2MostPos</t>
  </si>
  <si>
    <t>HR_HER2_CATEGORY</t>
  </si>
  <si>
    <t>HR_HER2_STATUS</t>
  </si>
  <si>
    <t>MRI LD Baseline</t>
  </si>
  <si>
    <t>MRI LD 1-3dAC</t>
  </si>
  <si>
    <t>MRI LD InterReg</t>
  </si>
  <si>
    <t>MRI LD PreSurg</t>
  </si>
  <si>
    <t xml:space="preserve">I-SPY 1 TRIAL: </t>
  </si>
  <si>
    <t>ACRIN 6657</t>
  </si>
  <si>
    <t>April 6, 2016, Replaced Her2CommPos with Her2MostPos to agree with ACRIN statistical analysis for primary aim paper.
Changed "ISPY ID" header to "SUBJECTID" for consistancy with training data set in BMMR</t>
  </si>
  <si>
    <t>Her2MostPos
(replaced Her2CommPos, 4/6/2016)</t>
  </si>
  <si>
    <t>Her2 Status, pre-treatment, adding in Central Her2 IHC results for missing Community Status</t>
  </si>
  <si>
    <t>3-level HR/Her2 category pre-treatment</t>
  </si>
  <si>
    <t>1=HR Positive, Her2 Negative</t>
  </si>
  <si>
    <t>2=Her2 Positive</t>
  </si>
  <si>
    <t>3=Triple Negative</t>
  </si>
  <si>
    <t>3-level HR/Her2 status pre-treatment</t>
  </si>
  <si>
    <t>Text</t>
  </si>
  <si>
    <t>HRposHER2neg = HR Positive, Her2 Negative</t>
  </si>
  <si>
    <t>HER2pos = Her2 Positive</t>
  </si>
  <si>
    <t>TripleNeg =Triple Negative</t>
  </si>
  <si>
    <t>Pathologic Complete Response, post-neoadjuvant 
(no residual invasive disease in breast or lymph nodes; presence of only in situ disease are considered disease free):</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</si>
</sst>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sz val="12"/>
      <color theme="1"/>
      <name val="新細明體"/>
      <family val="2"/>
      <scheme val="minor"/>
    </font>
    <font>
      <sz val="12"/>
      <color theme="1"/>
      <name val="新細明體"/>
      <family val="2"/>
      <scheme val="minor"/>
    </font>
    <font>
      <sz val="11"/>
      <color indexed="8"/>
      <name val="Calibri"/>
      <family val="2"/>
    </font>
    <font>
      <sz val="10"/>
      <color indexed="8"/>
      <name val="Arial"/>
      <family val="2"/>
    </font>
    <font>
      <sz val="10"/>
      <name val="Arial"/>
    </font>
    <font>
      <sz val="12"/>
      <name val="Times New Roman"/>
    </font>
    <font>
      <b/>
      <sz val="12"/>
      <name val="Times New Roman"/>
    </font>
    <font>
      <b/>
      <u/>
      <sz val="12"/>
      <name val="Times New Roman"/>
    </font>
    <font>
      <sz val="11"/>
      <name val="Times New Roman"/>
    </font>
    <font>
      <sz val="12"/>
      <color rgb="FF000000"/>
      <name val="Times New Roman"/>
    </font>
    <font>
      <b/>
      <sz val="12"/>
      <name val="Arial"/>
      <family val="2"/>
    </font>
    <font>
      <sz val="10"/>
      <name val="Times New Roman"/>
    </font>
    <font>
      <sz val="8"/>
      <name val="Arial"/>
    </font>
    <font>
      <sz val="12"/>
      <name val="Times New Roman"/>
      <family val="1"/>
    </font>
    <font>
      <sz val="9"/>
      <name val="細明體"/>
      <family val="3"/>
      <charset val="136"/>
    </font>
  </fonts>
  <fills count="4">
    <fill>
      <patternFill patternType="none"/>
    </fill>
    <fill>
      <patternFill patternType="gray125"/>
    </fill>
    <fill>
      <patternFill patternType="solid">
        <fgColor rgb="FFE0E0E0"/>
        <bgColor indexed="64"/>
      </patternFill>
    </fill>
    <fill>
      <patternFill patternType="solid">
        <fgColor rgb="FFE6E6E6"/>
        <bgColor indexed="64"/>
      </patternFill>
    </fill>
  </fills>
  <borders count="11">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s>
  <cellStyleXfs count="5">
    <xf numFmtId="0" fontId="0" fillId="0" borderId="0"/>
    <xf numFmtId="0" fontId="5" fillId="0" borderId="0"/>
    <xf numFmtId="0" fontId="2" fillId="0" borderId="0"/>
    <xf numFmtId="0" fontId="3" fillId="0" borderId="0"/>
    <xf numFmtId="0" fontId="1" fillId="0" borderId="0"/>
  </cellStyleXfs>
  <cellXfs count="65">
    <xf numFmtId="0" fontId="0" fillId="0" borderId="0" xfId="0"/>
    <xf numFmtId="14" fontId="0" fillId="0" borderId="0" xfId="0" applyNumberFormat="1"/>
    <xf numFmtId="0" fontId="0" fillId="0" borderId="0" xfId="0" applyFill="1"/>
    <xf numFmtId="0" fontId="4" fillId="0" borderId="0" xfId="0" applyFont="1" applyFill="1"/>
    <xf numFmtId="1" fontId="0" fillId="0" borderId="0" xfId="0" applyNumberFormat="1"/>
    <xf numFmtId="1" fontId="4" fillId="0" borderId="0" xfId="0" applyNumberFormat="1" applyFont="1"/>
    <xf numFmtId="0" fontId="0" fillId="0" borderId="0" xfId="0" applyFill="1" applyAlignment="1">
      <alignment vertical="center" wrapText="1"/>
    </xf>
    <xf numFmtId="1" fontId="4" fillId="0" borderId="0" xfId="0" applyNumberFormat="1" applyFont="1" applyFill="1" applyAlignment="1">
      <alignment vertical="center" wrapText="1"/>
    </xf>
    <xf numFmtId="0" fontId="4" fillId="0" borderId="0" xfId="0" applyFont="1" applyFill="1" applyAlignment="1">
      <alignment vertical="center" wrapText="1"/>
    </xf>
    <xf numFmtId="0" fontId="7" fillId="0" borderId="0" xfId="0" applyFont="1" applyAlignment="1">
      <alignment vertical="center"/>
    </xf>
    <xf numFmtId="0" fontId="6" fillId="0" borderId="0" xfId="0" applyFont="1" applyAlignment="1">
      <alignment vertical="center"/>
    </xf>
    <xf numFmtId="0" fontId="8" fillId="2" borderId="1" xfId="0" applyFont="1" applyFill="1" applyBorder="1" applyAlignment="1">
      <alignment vertical="center" wrapText="1"/>
    </xf>
    <xf numFmtId="0" fontId="8" fillId="2" borderId="2" xfId="0" applyFont="1" applyFill="1" applyBorder="1" applyAlignment="1">
      <alignment vertical="center" wrapText="1"/>
    </xf>
    <xf numFmtId="0" fontId="6" fillId="0" borderId="3" xfId="0" applyFont="1" applyBorder="1" applyAlignment="1">
      <alignment vertical="center" wrapText="1"/>
    </xf>
    <xf numFmtId="0" fontId="6" fillId="0" borderId="4" xfId="0" applyFont="1" applyBorder="1" applyAlignment="1">
      <alignment vertical="center" wrapText="1"/>
    </xf>
    <xf numFmtId="0" fontId="10" fillId="0" borderId="3" xfId="0" applyFont="1" applyBorder="1" applyAlignment="1">
      <alignment vertical="center" wrapText="1"/>
    </xf>
    <xf numFmtId="0" fontId="10" fillId="0" borderId="4" xfId="0" applyFont="1" applyBorder="1" applyAlignment="1">
      <alignment vertical="center" wrapText="1"/>
    </xf>
    <xf numFmtId="0" fontId="9" fillId="0" borderId="0" xfId="0" applyFont="1" applyAlignment="1">
      <alignment vertical="center"/>
    </xf>
    <xf numFmtId="0" fontId="10" fillId="0" borderId="5" xfId="0" applyFont="1" applyBorder="1" applyAlignment="1">
      <alignment vertical="center" wrapText="1"/>
    </xf>
    <xf numFmtId="0" fontId="7" fillId="0" borderId="0" xfId="1" applyFont="1" applyAlignment="1">
      <alignment vertical="center"/>
    </xf>
    <xf numFmtId="0" fontId="5" fillId="0" borderId="0" xfId="1"/>
    <xf numFmtId="0" fontId="0" fillId="0" borderId="0" xfId="1" applyFont="1" applyAlignment="1">
      <alignment wrapText="1"/>
    </xf>
    <xf numFmtId="0" fontId="0" fillId="0" borderId="0" xfId="0" applyFill="1" applyAlignment="1">
      <alignment horizontal="center" vertical="center" wrapText="1"/>
    </xf>
    <xf numFmtId="2" fontId="0" fillId="0" borderId="0" xfId="0" applyNumberFormat="1" applyFill="1" applyAlignment="1">
      <alignment horizontal="center" vertical="center" wrapText="1"/>
    </xf>
    <xf numFmtId="1" fontId="0" fillId="0" borderId="0" xfId="0" applyNumberFormat="1" applyFill="1" applyAlignment="1">
      <alignment horizontal="center" vertical="center" wrapText="1"/>
    </xf>
    <xf numFmtId="0" fontId="5" fillId="0" borderId="0" xfId="3" applyNumberFormat="1" applyFont="1"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2" fontId="0" fillId="0" borderId="0" xfId="0" applyNumberFormat="1" applyAlignment="1">
      <alignment horizontal="center"/>
    </xf>
    <xf numFmtId="1" fontId="0" fillId="0" borderId="0" xfId="0" applyNumberFormat="1" applyAlignment="1">
      <alignment horizontal="center"/>
    </xf>
    <xf numFmtId="0" fontId="5" fillId="0" borderId="0" xfId="3" quotePrefix="1" applyNumberFormat="1" applyFont="1" applyAlignment="1">
      <alignment horizontal="center"/>
    </xf>
    <xf numFmtId="0" fontId="5" fillId="0" borderId="0" xfId="3" applyNumberFormat="1" applyFont="1" applyAlignment="1">
      <alignment horizontal="center"/>
    </xf>
    <xf numFmtId="0" fontId="5" fillId="0" borderId="0" xfId="3" applyFont="1" applyAlignment="1">
      <alignment horizontal="center"/>
    </xf>
    <xf numFmtId="0" fontId="5" fillId="0" borderId="0" xfId="0" applyFont="1" applyAlignment="1">
      <alignment horizontal="center"/>
    </xf>
    <xf numFmtId="0" fontId="11" fillId="0" borderId="0" xfId="1" applyFont="1"/>
    <xf numFmtId="0" fontId="7" fillId="0" borderId="0" xfId="4" applyFont="1" applyAlignment="1">
      <alignment vertical="center"/>
    </xf>
    <xf numFmtId="0" fontId="1" fillId="0" borderId="0" xfId="4"/>
    <xf numFmtId="0" fontId="5" fillId="0" borderId="0" xfId="1" applyAlignment="1">
      <alignment wrapText="1"/>
    </xf>
    <xf numFmtId="0" fontId="6" fillId="0" borderId="0" xfId="1" applyFont="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6" fillId="0" borderId="3" xfId="1" applyFont="1" applyBorder="1" applyAlignment="1">
      <alignment vertical="center" wrapText="1"/>
    </xf>
    <xf numFmtId="0" fontId="6" fillId="0" borderId="4" xfId="1" applyFont="1" applyBorder="1" applyAlignment="1">
      <alignment vertical="center" wrapText="1"/>
    </xf>
    <xf numFmtId="0" fontId="10" fillId="0" borderId="3" xfId="1" applyFont="1" applyBorder="1" applyAlignment="1">
      <alignment vertical="center" wrapText="1"/>
    </xf>
    <xf numFmtId="0" fontId="10" fillId="0" borderId="4" xfId="1" applyFont="1" applyBorder="1" applyAlignment="1">
      <alignment vertical="center" wrapText="1"/>
    </xf>
    <xf numFmtId="0" fontId="6" fillId="0" borderId="5" xfId="1" applyFont="1" applyBorder="1" applyAlignment="1">
      <alignment vertical="center" wrapText="1"/>
    </xf>
    <xf numFmtId="0" fontId="7" fillId="3" borderId="2" xfId="1" applyFont="1" applyFill="1" applyBorder="1" applyAlignment="1">
      <alignment vertical="center" wrapText="1"/>
    </xf>
    <xf numFmtId="0" fontId="9" fillId="0" borderId="0" xfId="1" applyFont="1" applyAlignment="1">
      <alignment vertical="center"/>
    </xf>
    <xf numFmtId="0" fontId="6" fillId="0" borderId="8" xfId="1" applyFont="1" applyBorder="1" applyAlignment="1">
      <alignment vertical="center" wrapText="1"/>
    </xf>
    <xf numFmtId="0" fontId="5" fillId="0" borderId="4" xfId="1" applyBorder="1" applyAlignment="1">
      <alignment vertical="top" wrapText="1"/>
    </xf>
    <xf numFmtId="0" fontId="12" fillId="0" borderId="0" xfId="1" applyFont="1" applyAlignment="1">
      <alignment vertical="center" wrapText="1"/>
    </xf>
    <xf numFmtId="0" fontId="6" fillId="0" borderId="7" xfId="1" applyFont="1" applyBorder="1" applyAlignment="1">
      <alignment vertical="center" wrapText="1"/>
    </xf>
    <xf numFmtId="0" fontId="6" fillId="0" borderId="8" xfId="1" applyFont="1" applyBorder="1" applyAlignment="1">
      <alignment vertical="center" wrapText="1"/>
    </xf>
    <xf numFmtId="0" fontId="6" fillId="0" borderId="5" xfId="1" applyFont="1" applyBorder="1" applyAlignment="1">
      <alignment vertical="center" wrapText="1"/>
    </xf>
    <xf numFmtId="0" fontId="10" fillId="0" borderId="7" xfId="1" applyFont="1" applyBorder="1" applyAlignment="1">
      <alignment vertical="center" wrapText="1"/>
    </xf>
    <xf numFmtId="0" fontId="10" fillId="0" borderId="5" xfId="1" applyFont="1" applyBorder="1" applyAlignment="1">
      <alignment vertical="center" wrapText="1"/>
    </xf>
    <xf numFmtId="0" fontId="7" fillId="3" borderId="9" xfId="1" applyFont="1" applyFill="1" applyBorder="1" applyAlignment="1">
      <alignment vertical="center" wrapText="1"/>
    </xf>
    <xf numFmtId="0" fontId="7" fillId="3" borderId="10" xfId="1" applyFont="1" applyFill="1" applyBorder="1" applyAlignment="1">
      <alignment vertical="center" wrapText="1"/>
    </xf>
    <xf numFmtId="0" fontId="7" fillId="3" borderId="2" xfId="1" applyFont="1" applyFill="1" applyBorder="1" applyAlignment="1">
      <alignment vertical="center" wrapText="1"/>
    </xf>
    <xf numFmtId="0" fontId="6" fillId="0" borderId="7" xfId="0" applyFont="1" applyBorder="1" applyAlignment="1">
      <alignment vertical="center" wrapText="1"/>
    </xf>
    <xf numFmtId="0" fontId="6" fillId="0" borderId="5" xfId="0" applyFont="1" applyBorder="1" applyAlignment="1">
      <alignment vertical="center" wrapText="1"/>
    </xf>
    <xf numFmtId="0" fontId="10" fillId="0" borderId="7" xfId="0" applyFont="1" applyBorder="1" applyAlignment="1">
      <alignment vertical="center" wrapText="1"/>
    </xf>
    <xf numFmtId="0" fontId="10" fillId="0" borderId="5" xfId="0" applyFont="1" applyBorder="1" applyAlignment="1">
      <alignment vertical="center" wrapText="1"/>
    </xf>
    <xf numFmtId="0" fontId="6" fillId="0" borderId="8" xfId="0" applyFont="1" applyBorder="1" applyAlignment="1">
      <alignment vertical="center" wrapText="1"/>
    </xf>
    <xf numFmtId="0" fontId="14" fillId="0" borderId="6" xfId="0" applyFont="1" applyBorder="1" applyAlignment="1">
      <alignment vertical="center" wrapText="1"/>
    </xf>
  </cellXfs>
  <cellStyles count="5">
    <cellStyle name="Normal 2" xfId="1" xr:uid="{00000000-0005-0000-0000-000001000000}"/>
    <cellStyle name="Normal 3" xfId="2" xr:uid="{00000000-0005-0000-0000-000002000000}"/>
    <cellStyle name="Normal 3 2" xfId="4" xr:uid="{00000000-0005-0000-0000-000003000000}"/>
    <cellStyle name="Normal_Sheet1" xfId="3" xr:uid="{00000000-0005-0000-0000-000004000000}"/>
    <cellStyle name="一般" xfId="0" builtinId="0"/>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70"/>
  <sheetViews>
    <sheetView topLeftCell="A7" workbookViewId="0">
      <selection activeCell="B15" sqref="B15:D15"/>
    </sheetView>
  </sheetViews>
  <sheetFormatPr defaultColWidth="10.81640625" defaultRowHeight="12.5" x14ac:dyDescent="0.25"/>
  <cols>
    <col min="1" max="1" width="3.6328125" style="20" customWidth="1"/>
    <col min="2" max="2" width="16.36328125" style="20" customWidth="1"/>
    <col min="3" max="3" width="40.453125" style="20" customWidth="1"/>
    <col min="4" max="4" width="13" style="20" customWidth="1"/>
    <col min="5" max="16384" width="10.81640625" style="20"/>
  </cols>
  <sheetData>
    <row r="1" spans="2:4" ht="36" customHeight="1" x14ac:dyDescent="0.35">
      <c r="B1" s="34" t="s">
        <v>104</v>
      </c>
      <c r="C1" s="34" t="s">
        <v>105</v>
      </c>
    </row>
    <row r="2" spans="2:4" ht="15" x14ac:dyDescent="0.25">
      <c r="B2" s="19" t="s">
        <v>45</v>
      </c>
    </row>
    <row r="3" spans="2:4" ht="15" x14ac:dyDescent="0.25">
      <c r="B3" s="19"/>
    </row>
    <row r="4" spans="2:4" s="36" customFormat="1" ht="17" x14ac:dyDescent="0.4">
      <c r="B4" s="35" t="s">
        <v>41</v>
      </c>
    </row>
    <row r="5" spans="2:4" s="36" customFormat="1" ht="17" x14ac:dyDescent="0.4">
      <c r="B5" s="35"/>
    </row>
    <row r="6" spans="2:4" ht="15" x14ac:dyDescent="0.25">
      <c r="B6" s="19" t="s">
        <v>8</v>
      </c>
    </row>
    <row r="7" spans="2:4" ht="62.5" x14ac:dyDescent="0.25">
      <c r="B7" s="19" t="s">
        <v>43</v>
      </c>
      <c r="C7" s="37" t="s">
        <v>106</v>
      </c>
    </row>
    <row r="8" spans="2:4" ht="15" x14ac:dyDescent="0.25">
      <c r="B8" s="19"/>
    </row>
    <row r="9" spans="2:4" ht="16" thickBot="1" x14ac:dyDescent="0.3">
      <c r="B9" s="38"/>
    </row>
    <row r="10" spans="2:4" ht="15.5" thickBot="1" x14ac:dyDescent="0.3">
      <c r="B10" s="39" t="s">
        <v>9</v>
      </c>
      <c r="C10" s="40" t="s">
        <v>10</v>
      </c>
      <c r="D10" s="40" t="s">
        <v>11</v>
      </c>
    </row>
    <row r="11" spans="2:4" ht="74" customHeight="1" x14ac:dyDescent="0.25">
      <c r="B11" s="51" t="s">
        <v>42</v>
      </c>
      <c r="C11" s="51" t="s">
        <v>12</v>
      </c>
      <c r="D11" s="41" t="s">
        <v>13</v>
      </c>
    </row>
    <row r="12" spans="2:4" ht="16" thickBot="1" x14ac:dyDescent="0.3">
      <c r="B12" s="53"/>
      <c r="C12" s="53"/>
      <c r="D12" s="42" t="s">
        <v>14</v>
      </c>
    </row>
    <row r="13" spans="2:4" ht="74" customHeight="1" x14ac:dyDescent="0.25">
      <c r="B13" s="54" t="s">
        <v>0</v>
      </c>
      <c r="C13" s="54" t="s">
        <v>15</v>
      </c>
      <c r="D13" s="43" t="s">
        <v>16</v>
      </c>
    </row>
    <row r="14" spans="2:4" ht="16" thickBot="1" x14ac:dyDescent="0.3">
      <c r="B14" s="55"/>
      <c r="C14" s="55"/>
      <c r="D14" s="44" t="s">
        <v>17</v>
      </c>
    </row>
    <row r="15" spans="2:4" ht="15.5" thickBot="1" x14ac:dyDescent="0.3">
      <c r="B15" s="56" t="s">
        <v>46</v>
      </c>
      <c r="C15" s="57"/>
      <c r="D15" s="58"/>
    </row>
    <row r="16" spans="2:4" ht="16" thickBot="1" x14ac:dyDescent="0.3">
      <c r="B16" s="45" t="s">
        <v>47</v>
      </c>
      <c r="C16" s="42" t="s">
        <v>48</v>
      </c>
      <c r="D16" s="42" t="s">
        <v>18</v>
      </c>
    </row>
    <row r="17" spans="2:4" ht="15.5" x14ac:dyDescent="0.25">
      <c r="B17" s="51" t="s">
        <v>49</v>
      </c>
      <c r="C17" s="41" t="s">
        <v>50</v>
      </c>
      <c r="D17" s="51" t="s">
        <v>18</v>
      </c>
    </row>
    <row r="18" spans="2:4" ht="15.5" x14ac:dyDescent="0.25">
      <c r="B18" s="52"/>
      <c r="C18" s="41" t="s">
        <v>51</v>
      </c>
      <c r="D18" s="52"/>
    </row>
    <row r="19" spans="2:4" ht="15.5" x14ac:dyDescent="0.25">
      <c r="B19" s="52"/>
      <c r="C19" s="41" t="s">
        <v>52</v>
      </c>
      <c r="D19" s="52"/>
    </row>
    <row r="20" spans="2:4" ht="15.5" x14ac:dyDescent="0.25">
      <c r="B20" s="52"/>
      <c r="C20" s="41" t="s">
        <v>53</v>
      </c>
      <c r="D20" s="52"/>
    </row>
    <row r="21" spans="2:4" ht="15.5" x14ac:dyDescent="0.25">
      <c r="B21" s="52"/>
      <c r="C21" s="41" t="s">
        <v>54</v>
      </c>
      <c r="D21" s="52"/>
    </row>
    <row r="22" spans="2:4" ht="15.5" x14ac:dyDescent="0.25">
      <c r="B22" s="52"/>
      <c r="C22" s="41" t="s">
        <v>55</v>
      </c>
      <c r="D22" s="52"/>
    </row>
    <row r="23" spans="2:4" ht="16" thickBot="1" x14ac:dyDescent="0.3">
      <c r="B23" s="53"/>
      <c r="C23" s="44" t="s">
        <v>56</v>
      </c>
      <c r="D23" s="53"/>
    </row>
    <row r="24" spans="2:4" ht="16" thickBot="1" x14ac:dyDescent="0.3">
      <c r="B24" s="38"/>
    </row>
    <row r="25" spans="2:4" ht="30" customHeight="1" thickBot="1" x14ac:dyDescent="0.3">
      <c r="B25" s="56" t="s">
        <v>57</v>
      </c>
      <c r="C25" s="58"/>
      <c r="D25" s="46"/>
    </row>
    <row r="26" spans="2:4" ht="31" x14ac:dyDescent="0.25">
      <c r="B26" s="51" t="s">
        <v>58</v>
      </c>
      <c r="C26" s="41" t="s">
        <v>59</v>
      </c>
      <c r="D26" s="51" t="s">
        <v>18</v>
      </c>
    </row>
    <row r="27" spans="2:4" ht="15.5" x14ac:dyDescent="0.25">
      <c r="B27" s="52"/>
      <c r="C27" s="41" t="s">
        <v>60</v>
      </c>
      <c r="D27" s="52"/>
    </row>
    <row r="28" spans="2:4" ht="15.5" x14ac:dyDescent="0.25">
      <c r="B28" s="52"/>
      <c r="C28" s="41" t="s">
        <v>61</v>
      </c>
      <c r="D28" s="52"/>
    </row>
    <row r="29" spans="2:4" ht="16" thickBot="1" x14ac:dyDescent="0.3">
      <c r="B29" s="53"/>
      <c r="C29" s="42" t="s">
        <v>62</v>
      </c>
      <c r="D29" s="53"/>
    </row>
    <row r="30" spans="2:4" ht="31" x14ac:dyDescent="0.25">
      <c r="B30" s="51" t="s">
        <v>63</v>
      </c>
      <c r="C30" s="41" t="s">
        <v>64</v>
      </c>
      <c r="D30" s="51" t="s">
        <v>18</v>
      </c>
    </row>
    <row r="31" spans="2:4" ht="15.5" x14ac:dyDescent="0.25">
      <c r="B31" s="52"/>
      <c r="C31" s="41" t="s">
        <v>60</v>
      </c>
      <c r="D31" s="52"/>
    </row>
    <row r="32" spans="2:4" ht="15.5" x14ac:dyDescent="0.25">
      <c r="B32" s="52"/>
      <c r="C32" s="41" t="s">
        <v>61</v>
      </c>
      <c r="D32" s="52"/>
    </row>
    <row r="33" spans="2:4" ht="16" thickBot="1" x14ac:dyDescent="0.3">
      <c r="B33" s="53"/>
      <c r="C33" s="42" t="s">
        <v>62</v>
      </c>
      <c r="D33" s="53"/>
    </row>
    <row r="34" spans="2:4" ht="15.5" x14ac:dyDescent="0.25">
      <c r="B34" s="51" t="s">
        <v>65</v>
      </c>
      <c r="C34" s="41" t="s">
        <v>66</v>
      </c>
      <c r="D34" s="51" t="s">
        <v>18</v>
      </c>
    </row>
    <row r="35" spans="2:4" ht="15.5" x14ac:dyDescent="0.25">
      <c r="B35" s="52"/>
      <c r="C35" s="41" t="s">
        <v>67</v>
      </c>
      <c r="D35" s="52"/>
    </row>
    <row r="36" spans="2:4" ht="15.5" x14ac:dyDescent="0.25">
      <c r="B36" s="52"/>
      <c r="C36" s="41" t="s">
        <v>68</v>
      </c>
      <c r="D36" s="52"/>
    </row>
    <row r="37" spans="2:4" ht="31.5" thickBot="1" x14ac:dyDescent="0.3">
      <c r="B37" s="53"/>
      <c r="C37" s="42" t="s">
        <v>69</v>
      </c>
      <c r="D37" s="53"/>
    </row>
    <row r="38" spans="2:4" ht="46.5" x14ac:dyDescent="0.25">
      <c r="B38" s="51" t="s">
        <v>107</v>
      </c>
      <c r="C38" s="41" t="s">
        <v>108</v>
      </c>
      <c r="D38" s="51" t="s">
        <v>18</v>
      </c>
    </row>
    <row r="39" spans="2:4" ht="15.5" x14ac:dyDescent="0.25">
      <c r="B39" s="52"/>
      <c r="C39" s="41" t="s">
        <v>60</v>
      </c>
      <c r="D39" s="52"/>
    </row>
    <row r="40" spans="2:4" ht="15.5" x14ac:dyDescent="0.25">
      <c r="B40" s="52"/>
      <c r="C40" s="41" t="s">
        <v>61</v>
      </c>
      <c r="D40" s="52"/>
    </row>
    <row r="41" spans="2:4" ht="16" thickBot="1" x14ac:dyDescent="0.3">
      <c r="B41" s="53"/>
      <c r="C41" s="42" t="s">
        <v>70</v>
      </c>
      <c r="D41" s="53"/>
    </row>
    <row r="42" spans="2:4" ht="15.5" x14ac:dyDescent="0.25">
      <c r="B42" s="51" t="s">
        <v>98</v>
      </c>
      <c r="C42" s="41" t="s">
        <v>109</v>
      </c>
      <c r="D42" s="51" t="s">
        <v>18</v>
      </c>
    </row>
    <row r="43" spans="2:4" ht="15.5" x14ac:dyDescent="0.25">
      <c r="B43" s="52"/>
      <c r="C43" s="41" t="s">
        <v>110</v>
      </c>
      <c r="D43" s="52"/>
    </row>
    <row r="44" spans="2:4" ht="15.5" x14ac:dyDescent="0.25">
      <c r="B44" s="52"/>
      <c r="C44" s="41" t="s">
        <v>111</v>
      </c>
      <c r="D44" s="52"/>
    </row>
    <row r="45" spans="2:4" ht="16" thickBot="1" x14ac:dyDescent="0.3">
      <c r="B45" s="53"/>
      <c r="C45" s="42" t="s">
        <v>112</v>
      </c>
      <c r="D45" s="53"/>
    </row>
    <row r="46" spans="2:4" ht="15.5" x14ac:dyDescent="0.25">
      <c r="B46" s="51" t="s">
        <v>99</v>
      </c>
      <c r="C46" s="41" t="s">
        <v>113</v>
      </c>
      <c r="D46" s="51" t="s">
        <v>114</v>
      </c>
    </row>
    <row r="47" spans="2:4" ht="31" x14ac:dyDescent="0.25">
      <c r="B47" s="52"/>
      <c r="C47" s="41" t="s">
        <v>115</v>
      </c>
      <c r="D47" s="52"/>
    </row>
    <row r="48" spans="2:4" ht="15.5" x14ac:dyDescent="0.25">
      <c r="B48" s="52"/>
      <c r="C48" s="41" t="s">
        <v>116</v>
      </c>
      <c r="D48" s="52"/>
    </row>
    <row r="49" spans="2:4" ht="16" thickBot="1" x14ac:dyDescent="0.3">
      <c r="B49" s="53"/>
      <c r="C49" s="42" t="s">
        <v>117</v>
      </c>
      <c r="D49" s="53"/>
    </row>
    <row r="50" spans="2:4" ht="31" x14ac:dyDescent="0.25">
      <c r="B50" s="51" t="s">
        <v>71</v>
      </c>
      <c r="C50" s="41" t="s">
        <v>72</v>
      </c>
      <c r="D50" s="51" t="s">
        <v>18</v>
      </c>
    </row>
    <row r="51" spans="2:4" ht="15.5" x14ac:dyDescent="0.25">
      <c r="B51" s="52"/>
      <c r="C51" s="41" t="s">
        <v>73</v>
      </c>
      <c r="D51" s="52"/>
    </row>
    <row r="52" spans="2:4" ht="16" thickBot="1" x14ac:dyDescent="0.3">
      <c r="B52" s="53"/>
      <c r="C52" s="42" t="s">
        <v>74</v>
      </c>
      <c r="D52" s="53"/>
    </row>
    <row r="53" spans="2:4" ht="15.5" x14ac:dyDescent="0.25">
      <c r="B53" s="51" t="s">
        <v>75</v>
      </c>
      <c r="C53" s="41" t="s">
        <v>76</v>
      </c>
      <c r="D53" s="51" t="s">
        <v>18</v>
      </c>
    </row>
    <row r="54" spans="2:4" ht="15.5" x14ac:dyDescent="0.25">
      <c r="B54" s="52"/>
      <c r="C54" s="41" t="s">
        <v>77</v>
      </c>
      <c r="D54" s="52"/>
    </row>
    <row r="55" spans="2:4" ht="16" thickBot="1" x14ac:dyDescent="0.3">
      <c r="B55" s="53"/>
      <c r="C55" s="42" t="s">
        <v>78</v>
      </c>
      <c r="D55" s="53"/>
    </row>
    <row r="56" spans="2:4" ht="14.5" thickBot="1" x14ac:dyDescent="0.3">
      <c r="B56" s="47"/>
    </row>
    <row r="57" spans="2:4" ht="15.5" thickBot="1" x14ac:dyDescent="0.3">
      <c r="B57" s="56" t="s">
        <v>79</v>
      </c>
      <c r="C57" s="58"/>
      <c r="D57" s="46"/>
    </row>
    <row r="58" spans="2:4" ht="46.5" x14ac:dyDescent="0.25">
      <c r="B58" s="48" t="s">
        <v>80</v>
      </c>
      <c r="C58" s="41" t="s">
        <v>81</v>
      </c>
      <c r="D58" s="51" t="s">
        <v>18</v>
      </c>
    </row>
    <row r="59" spans="2:4" ht="15.5" x14ac:dyDescent="0.25">
      <c r="B59" s="48" t="s">
        <v>82</v>
      </c>
      <c r="C59" s="41" t="s">
        <v>83</v>
      </c>
      <c r="D59" s="52"/>
    </row>
    <row r="60" spans="2:4" ht="15.5" x14ac:dyDescent="0.25">
      <c r="B60" s="48" t="s">
        <v>84</v>
      </c>
      <c r="C60" s="41" t="s">
        <v>85</v>
      </c>
      <c r="D60" s="52"/>
    </row>
    <row r="61" spans="2:4" ht="15.5" x14ac:dyDescent="0.25">
      <c r="B61" s="48" t="s">
        <v>86</v>
      </c>
      <c r="C61" s="41" t="s">
        <v>87</v>
      </c>
      <c r="D61" s="52"/>
    </row>
    <row r="62" spans="2:4" ht="15.5" x14ac:dyDescent="0.25">
      <c r="B62" s="48" t="s">
        <v>88</v>
      </c>
      <c r="C62" s="41" t="s">
        <v>89</v>
      </c>
      <c r="D62" s="52"/>
    </row>
    <row r="63" spans="2:4" ht="15.5" x14ac:dyDescent="0.25">
      <c r="B63" s="48"/>
      <c r="C63" s="41" t="s">
        <v>90</v>
      </c>
      <c r="D63" s="52"/>
    </row>
    <row r="64" spans="2:4" ht="16" thickBot="1" x14ac:dyDescent="0.3">
      <c r="B64" s="45"/>
      <c r="C64" s="49"/>
      <c r="D64" s="53"/>
    </row>
    <row r="65" spans="2:4" ht="13" x14ac:dyDescent="0.25">
      <c r="B65" s="50"/>
      <c r="C65" s="50"/>
      <c r="D65" s="50"/>
    </row>
    <row r="66" spans="2:4" ht="15" x14ac:dyDescent="0.25">
      <c r="B66" s="19" t="s">
        <v>91</v>
      </c>
    </row>
    <row r="67" spans="2:4" ht="15" x14ac:dyDescent="0.25">
      <c r="B67" s="19" t="s">
        <v>92</v>
      </c>
    </row>
    <row r="68" spans="2:4" ht="15" x14ac:dyDescent="0.25">
      <c r="B68" s="19" t="s">
        <v>93</v>
      </c>
    </row>
    <row r="69" spans="2:4" ht="15" x14ac:dyDescent="0.25">
      <c r="B69" s="19" t="s">
        <v>94</v>
      </c>
    </row>
    <row r="70" spans="2:4" ht="15" x14ac:dyDescent="0.25">
      <c r="B70" s="19" t="s">
        <v>95</v>
      </c>
    </row>
  </sheetData>
  <mergeCells count="26">
    <mergeCell ref="D58:D64"/>
    <mergeCell ref="B38:B41"/>
    <mergeCell ref="D38:D41"/>
    <mergeCell ref="B42:B45"/>
    <mergeCell ref="D42:D45"/>
    <mergeCell ref="B46:B49"/>
    <mergeCell ref="D46:D49"/>
    <mergeCell ref="B50:B52"/>
    <mergeCell ref="D50:D52"/>
    <mergeCell ref="B53:B55"/>
    <mergeCell ref="D53:D55"/>
    <mergeCell ref="B57:C57"/>
    <mergeCell ref="B34:B37"/>
    <mergeCell ref="D34:D37"/>
    <mergeCell ref="B11:B12"/>
    <mergeCell ref="C11:C12"/>
    <mergeCell ref="B13:B14"/>
    <mergeCell ref="C13:C14"/>
    <mergeCell ref="B15:D15"/>
    <mergeCell ref="B17:B23"/>
    <mergeCell ref="D17:D23"/>
    <mergeCell ref="B25:C25"/>
    <mergeCell ref="B26:B29"/>
    <mergeCell ref="D26:D29"/>
    <mergeCell ref="B30:B33"/>
    <mergeCell ref="D30:D33"/>
  </mergeCells>
  <phoneticPr fontId="13" type="noConversion"/>
  <pageMargins left="0.75" right="0.75" top="1" bottom="1" header="0.5" footer="0.5"/>
  <pageSetup orientation="portrait" horizontalDpi="4294967292" verticalDpi="4294967292"/>
  <rowBreaks count="2" manualBreakCount="2">
    <brk id="24" max="16383" man="1"/>
    <brk id="56"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23"/>
  <sheetViews>
    <sheetView workbookViewId="0">
      <pane xSplit="1" ySplit="1" topLeftCell="B2" activePane="bottomRight" state="frozen"/>
      <selection pane="topRight" activeCell="B1" sqref="B1"/>
      <selection pane="bottomLeft" activeCell="A2" sqref="A2"/>
      <selection pane="bottomRight" activeCell="H17" sqref="H17"/>
    </sheetView>
  </sheetViews>
  <sheetFormatPr defaultColWidth="8.1796875" defaultRowHeight="12.5" x14ac:dyDescent="0.25"/>
  <cols>
    <col min="1" max="1" width="11.36328125" style="26" customWidth="1"/>
    <col min="2" max="2" width="11.81640625" style="26" customWidth="1"/>
    <col min="3" max="3" width="6.1796875" style="28" customWidth="1"/>
    <col min="4" max="4" width="9.1796875" style="26" customWidth="1"/>
    <col min="5" max="5" width="8.6328125" style="29" customWidth="1"/>
    <col min="6" max="6" width="9.6328125" style="29" customWidth="1"/>
    <col min="7" max="7" width="9.453125" style="29" customWidth="1"/>
    <col min="8" max="8" width="12.81640625" style="29" customWidth="1"/>
    <col min="9" max="10" width="19.36328125" style="26" customWidth="1"/>
    <col min="11" max="11" width="9.453125" style="33" customWidth="1"/>
    <col min="12" max="12" width="9.81640625" style="33" customWidth="1"/>
    <col min="13" max="16384" width="8.1796875" style="26"/>
  </cols>
  <sheetData>
    <row r="1" spans="1:16" s="22" customFormat="1" ht="25" x14ac:dyDescent="0.25">
      <c r="A1" s="22" t="s">
        <v>42</v>
      </c>
      <c r="B1" s="22" t="s">
        <v>0</v>
      </c>
      <c r="C1" s="23" t="s">
        <v>96</v>
      </c>
      <c r="D1" s="22" t="s">
        <v>49</v>
      </c>
      <c r="E1" s="24" t="s">
        <v>58</v>
      </c>
      <c r="F1" s="24" t="s">
        <v>63</v>
      </c>
      <c r="G1" s="24" t="s">
        <v>65</v>
      </c>
      <c r="H1" s="24" t="s">
        <v>97</v>
      </c>
      <c r="I1" s="24" t="s">
        <v>98</v>
      </c>
      <c r="J1" s="24" t="s">
        <v>99</v>
      </c>
      <c r="K1" s="24" t="s">
        <v>71</v>
      </c>
      <c r="L1" s="24" t="s">
        <v>75</v>
      </c>
      <c r="M1" s="25" t="s">
        <v>100</v>
      </c>
      <c r="N1" s="25" t="s">
        <v>101</v>
      </c>
      <c r="O1" s="25" t="s">
        <v>102</v>
      </c>
      <c r="P1" s="25" t="s">
        <v>103</v>
      </c>
    </row>
    <row r="2" spans="1:16" x14ac:dyDescent="0.25">
      <c r="A2" s="26">
        <v>1001</v>
      </c>
      <c r="B2" s="27">
        <v>40059</v>
      </c>
      <c r="C2" s="28">
        <v>38.729999999999997</v>
      </c>
      <c r="D2" s="29">
        <v>1</v>
      </c>
      <c r="E2" s="29">
        <v>1</v>
      </c>
      <c r="F2" s="29">
        <v>0</v>
      </c>
      <c r="G2" s="29">
        <v>1</v>
      </c>
      <c r="H2" s="26">
        <v>0</v>
      </c>
      <c r="I2" s="26">
        <f t="shared" ref="I2:I65" si="0">IF(ISBLANK(H2),"",IF(H2, 2, IF(G2,1,3)))</f>
        <v>1</v>
      </c>
      <c r="J2" s="26" t="str">
        <f t="shared" ref="J2:J65" si="1">IF(ISBLANK(H2),"",IF(H2,"HER2pos",IF(G2,"HRposHER2neg","TripleNeg")))</f>
        <v>HRposHER2neg</v>
      </c>
      <c r="K2" s="29">
        <v>0</v>
      </c>
      <c r="L2" s="29">
        <v>1</v>
      </c>
      <c r="M2" s="30">
        <v>88</v>
      </c>
      <c r="N2" s="30">
        <v>78</v>
      </c>
      <c r="O2" s="30">
        <v>30</v>
      </c>
      <c r="P2" s="30">
        <v>14</v>
      </c>
    </row>
    <row r="3" spans="1:16" x14ac:dyDescent="0.25">
      <c r="A3" s="26">
        <v>1002</v>
      </c>
      <c r="B3" s="27">
        <v>40059</v>
      </c>
      <c r="C3" s="28">
        <v>37.79</v>
      </c>
      <c r="D3" s="29">
        <v>1</v>
      </c>
      <c r="E3" s="29">
        <v>1</v>
      </c>
      <c r="F3" s="29">
        <v>1</v>
      </c>
      <c r="G3" s="29">
        <v>1</v>
      </c>
      <c r="H3" s="26">
        <v>0</v>
      </c>
      <c r="I3" s="26">
        <f t="shared" si="0"/>
        <v>1</v>
      </c>
      <c r="J3" s="26" t="str">
        <f t="shared" si="1"/>
        <v>HRposHER2neg</v>
      </c>
      <c r="K3" s="29">
        <v>0</v>
      </c>
      <c r="L3" s="29">
        <v>2</v>
      </c>
      <c r="M3" s="30">
        <v>29</v>
      </c>
      <c r="N3" s="30">
        <v>26</v>
      </c>
      <c r="O3" s="30">
        <v>66</v>
      </c>
      <c r="P3" s="30">
        <v>16</v>
      </c>
    </row>
    <row r="4" spans="1:16" x14ac:dyDescent="0.25">
      <c r="A4" s="26">
        <v>1003</v>
      </c>
      <c r="B4" s="27">
        <v>40059</v>
      </c>
      <c r="C4" s="28">
        <v>49.83</v>
      </c>
      <c r="D4" s="29">
        <v>1</v>
      </c>
      <c r="E4" s="29">
        <v>1</v>
      </c>
      <c r="F4" s="29">
        <v>1</v>
      </c>
      <c r="G4" s="29">
        <v>1</v>
      </c>
      <c r="H4" s="26">
        <v>0</v>
      </c>
      <c r="I4" s="26">
        <f t="shared" si="0"/>
        <v>1</v>
      </c>
      <c r="J4" s="26" t="str">
        <f t="shared" si="1"/>
        <v>HRposHER2neg</v>
      </c>
      <c r="K4" s="29">
        <v>0</v>
      </c>
      <c r="L4" s="29">
        <v>1</v>
      </c>
      <c r="M4" s="30">
        <v>50</v>
      </c>
      <c r="N4" s="30">
        <v>64</v>
      </c>
      <c r="O4" s="30">
        <v>54</v>
      </c>
      <c r="P4" s="30">
        <v>46</v>
      </c>
    </row>
    <row r="5" spans="1:16" x14ac:dyDescent="0.25">
      <c r="A5" s="26">
        <v>1004</v>
      </c>
      <c r="B5" s="27">
        <v>40059</v>
      </c>
      <c r="C5" s="28">
        <v>48.28</v>
      </c>
      <c r="D5" s="29">
        <v>1</v>
      </c>
      <c r="E5" s="29">
        <v>0</v>
      </c>
      <c r="F5" s="29">
        <v>0</v>
      </c>
      <c r="G5" s="29">
        <v>0</v>
      </c>
      <c r="H5" s="26">
        <v>0</v>
      </c>
      <c r="I5" s="26">
        <f t="shared" si="0"/>
        <v>3</v>
      </c>
      <c r="J5" s="26" t="str">
        <f t="shared" si="1"/>
        <v>TripleNeg</v>
      </c>
      <c r="K5" s="29">
        <v>0</v>
      </c>
      <c r="L5" s="29">
        <v>1</v>
      </c>
      <c r="M5" s="30">
        <v>91</v>
      </c>
      <c r="N5" s="30">
        <v>90</v>
      </c>
      <c r="O5" s="30">
        <v>99</v>
      </c>
      <c r="P5" s="30">
        <v>43</v>
      </c>
    </row>
    <row r="6" spans="1:16" x14ac:dyDescent="0.25">
      <c r="A6" s="26">
        <v>1005</v>
      </c>
      <c r="B6" s="27">
        <v>40059</v>
      </c>
      <c r="C6" s="28">
        <v>45.8</v>
      </c>
      <c r="D6" s="29">
        <v>1</v>
      </c>
      <c r="E6" s="29">
        <v>1</v>
      </c>
      <c r="F6" s="29">
        <v>1</v>
      </c>
      <c r="G6" s="29">
        <v>1</v>
      </c>
      <c r="H6" s="26">
        <v>0</v>
      </c>
      <c r="I6" s="26">
        <f t="shared" si="0"/>
        <v>1</v>
      </c>
      <c r="J6" s="26" t="str">
        <f t="shared" si="1"/>
        <v>HRposHER2neg</v>
      </c>
      <c r="K6" s="29">
        <v>0</v>
      </c>
      <c r="L6" s="29">
        <v>1</v>
      </c>
      <c r="M6" s="30">
        <v>98</v>
      </c>
      <c r="N6" s="30">
        <v>109</v>
      </c>
      <c r="O6" s="30">
        <v>60</v>
      </c>
      <c r="P6" s="30">
        <v>42</v>
      </c>
    </row>
    <row r="7" spans="1:16" x14ac:dyDescent="0.25">
      <c r="A7" s="26">
        <v>1007</v>
      </c>
      <c r="B7" s="27">
        <v>40059</v>
      </c>
      <c r="C7" s="28">
        <v>46.38</v>
      </c>
      <c r="D7" s="29">
        <v>1</v>
      </c>
      <c r="E7" s="29">
        <v>1</v>
      </c>
      <c r="F7" s="29">
        <v>1</v>
      </c>
      <c r="G7" s="29">
        <v>1</v>
      </c>
      <c r="H7" s="26">
        <v>0</v>
      </c>
      <c r="I7" s="26">
        <f t="shared" si="0"/>
        <v>1</v>
      </c>
      <c r="J7" s="26" t="str">
        <f t="shared" si="1"/>
        <v>HRposHER2neg</v>
      </c>
      <c r="K7" s="29">
        <v>0</v>
      </c>
      <c r="L7" s="29">
        <v>1</v>
      </c>
      <c r="M7" s="30">
        <v>100</v>
      </c>
      <c r="N7" s="30">
        <v>100</v>
      </c>
      <c r="O7" s="31"/>
      <c r="P7" s="30">
        <v>54</v>
      </c>
    </row>
    <row r="8" spans="1:16" x14ac:dyDescent="0.25">
      <c r="A8" s="26">
        <v>1008</v>
      </c>
      <c r="B8" s="27">
        <v>40059</v>
      </c>
      <c r="C8" s="28">
        <v>64.510000000000005</v>
      </c>
      <c r="D8" s="29">
        <v>1</v>
      </c>
      <c r="E8" s="29">
        <v>1</v>
      </c>
      <c r="F8" s="29">
        <v>1</v>
      </c>
      <c r="G8" s="29">
        <v>1</v>
      </c>
      <c r="H8" s="26">
        <v>0</v>
      </c>
      <c r="I8" s="26">
        <f t="shared" si="0"/>
        <v>1</v>
      </c>
      <c r="J8" s="26" t="str">
        <f t="shared" si="1"/>
        <v>HRposHER2neg</v>
      </c>
      <c r="K8" s="29">
        <v>1</v>
      </c>
      <c r="L8" s="29">
        <v>2</v>
      </c>
      <c r="M8" s="30">
        <v>45</v>
      </c>
      <c r="N8" s="30">
        <v>49</v>
      </c>
      <c r="O8" s="30">
        <v>47</v>
      </c>
      <c r="P8" s="30">
        <v>32</v>
      </c>
    </row>
    <row r="9" spans="1:16" x14ac:dyDescent="0.25">
      <c r="A9" s="26">
        <v>1009</v>
      </c>
      <c r="B9" s="27">
        <v>40059</v>
      </c>
      <c r="C9" s="28">
        <v>40.659999999999997</v>
      </c>
      <c r="D9" s="29">
        <v>4</v>
      </c>
      <c r="E9" s="29">
        <v>0</v>
      </c>
      <c r="F9" s="29">
        <v>0</v>
      </c>
      <c r="G9" s="29">
        <v>0</v>
      </c>
      <c r="H9" s="26">
        <v>0</v>
      </c>
      <c r="I9" s="26">
        <f t="shared" si="0"/>
        <v>3</v>
      </c>
      <c r="J9" s="26" t="str">
        <f t="shared" si="1"/>
        <v>TripleNeg</v>
      </c>
      <c r="K9" s="29">
        <v>0</v>
      </c>
      <c r="L9" s="29">
        <v>1</v>
      </c>
      <c r="M9" s="30">
        <v>75</v>
      </c>
      <c r="N9" s="30">
        <v>66</v>
      </c>
      <c r="O9" s="30">
        <v>57</v>
      </c>
      <c r="P9" s="30">
        <v>7</v>
      </c>
    </row>
    <row r="10" spans="1:16" x14ac:dyDescent="0.25">
      <c r="A10" s="26">
        <v>1010</v>
      </c>
      <c r="B10" s="27">
        <v>40059</v>
      </c>
      <c r="C10" s="28">
        <v>41.53</v>
      </c>
      <c r="D10" s="29">
        <v>1</v>
      </c>
      <c r="E10" s="29">
        <v>0</v>
      </c>
      <c r="F10" s="29">
        <v>0</v>
      </c>
      <c r="G10" s="29">
        <v>0</v>
      </c>
      <c r="H10" s="26">
        <v>0</v>
      </c>
      <c r="I10" s="26">
        <f t="shared" si="0"/>
        <v>3</v>
      </c>
      <c r="J10" s="26" t="str">
        <f t="shared" si="1"/>
        <v>TripleNeg</v>
      </c>
      <c r="K10" s="29">
        <v>0</v>
      </c>
      <c r="L10" s="29">
        <v>1</v>
      </c>
      <c r="M10" s="30">
        <v>60</v>
      </c>
      <c r="N10" s="30">
        <v>52</v>
      </c>
      <c r="O10" s="30">
        <v>20</v>
      </c>
      <c r="P10" s="30">
        <v>3</v>
      </c>
    </row>
    <row r="11" spans="1:16" x14ac:dyDescent="0.25">
      <c r="A11" s="26">
        <v>1011</v>
      </c>
      <c r="B11" s="27">
        <v>40059</v>
      </c>
      <c r="C11" s="28">
        <v>40.82</v>
      </c>
      <c r="D11" s="29">
        <v>4</v>
      </c>
      <c r="E11" s="29">
        <v>0</v>
      </c>
      <c r="F11" s="29">
        <v>0</v>
      </c>
      <c r="G11" s="29">
        <v>0</v>
      </c>
      <c r="H11" s="26">
        <v>0</v>
      </c>
      <c r="I11" s="26">
        <f t="shared" si="0"/>
        <v>3</v>
      </c>
      <c r="J11" s="26" t="str">
        <f t="shared" si="1"/>
        <v>TripleNeg</v>
      </c>
      <c r="K11" s="29">
        <v>0</v>
      </c>
      <c r="L11" s="29">
        <v>2</v>
      </c>
      <c r="M11" s="30">
        <v>68</v>
      </c>
      <c r="N11" s="30">
        <v>68</v>
      </c>
      <c r="O11" s="30">
        <v>56</v>
      </c>
      <c r="P11" s="30">
        <v>47</v>
      </c>
    </row>
    <row r="12" spans="1:16" x14ac:dyDescent="0.25">
      <c r="A12" s="26">
        <v>1012</v>
      </c>
      <c r="B12" s="27">
        <v>40059</v>
      </c>
      <c r="C12" s="28">
        <v>53.78</v>
      </c>
      <c r="D12" s="29">
        <v>3</v>
      </c>
      <c r="E12" s="29">
        <v>1</v>
      </c>
      <c r="F12" s="29">
        <v>1</v>
      </c>
      <c r="G12" s="29">
        <v>1</v>
      </c>
      <c r="H12" s="26">
        <v>0</v>
      </c>
      <c r="I12" s="26">
        <f t="shared" si="0"/>
        <v>1</v>
      </c>
      <c r="J12" s="26" t="str">
        <f t="shared" si="1"/>
        <v>HRposHER2neg</v>
      </c>
      <c r="K12" s="29">
        <v>0</v>
      </c>
      <c r="L12" s="29">
        <v>1</v>
      </c>
      <c r="M12" s="30">
        <v>78</v>
      </c>
      <c r="N12" s="30">
        <v>84</v>
      </c>
      <c r="O12" s="30">
        <v>56</v>
      </c>
      <c r="P12" s="30">
        <v>57</v>
      </c>
    </row>
    <row r="13" spans="1:16" x14ac:dyDescent="0.25">
      <c r="A13" s="26">
        <v>1013</v>
      </c>
      <c r="B13" s="27">
        <v>40059</v>
      </c>
      <c r="C13" s="28">
        <v>49.36</v>
      </c>
      <c r="D13" s="29">
        <v>1</v>
      </c>
      <c r="E13" s="29">
        <v>1</v>
      </c>
      <c r="F13" s="29">
        <v>1</v>
      </c>
      <c r="G13" s="29">
        <v>1</v>
      </c>
      <c r="H13" s="26">
        <v>0</v>
      </c>
      <c r="I13" s="26">
        <f t="shared" si="0"/>
        <v>1</v>
      </c>
      <c r="J13" s="26" t="str">
        <f t="shared" si="1"/>
        <v>HRposHER2neg</v>
      </c>
      <c r="K13" s="29">
        <v>0</v>
      </c>
      <c r="L13" s="29">
        <v>2</v>
      </c>
      <c r="M13" s="30">
        <v>71</v>
      </c>
      <c r="N13" s="30">
        <v>70</v>
      </c>
      <c r="O13" s="30">
        <v>8</v>
      </c>
      <c r="P13" s="30">
        <v>5</v>
      </c>
    </row>
    <row r="14" spans="1:16" x14ac:dyDescent="0.25">
      <c r="A14" s="26">
        <v>1015</v>
      </c>
      <c r="B14" s="27">
        <v>40059</v>
      </c>
      <c r="C14" s="28">
        <v>42.16</v>
      </c>
      <c r="D14" s="29">
        <v>1</v>
      </c>
      <c r="E14" s="29">
        <v>1</v>
      </c>
      <c r="F14" s="29">
        <v>0</v>
      </c>
      <c r="G14" s="29">
        <v>1</v>
      </c>
      <c r="H14" s="26">
        <v>1</v>
      </c>
      <c r="I14" s="26">
        <f t="shared" si="0"/>
        <v>2</v>
      </c>
      <c r="J14" s="26" t="str">
        <f t="shared" si="1"/>
        <v>HER2pos</v>
      </c>
      <c r="K14" s="29">
        <v>0</v>
      </c>
      <c r="L14" s="29">
        <v>1</v>
      </c>
      <c r="M14" s="30">
        <v>79</v>
      </c>
      <c r="N14" s="30">
        <v>50</v>
      </c>
      <c r="O14" s="30">
        <v>11</v>
      </c>
      <c r="P14" s="30">
        <v>3</v>
      </c>
    </row>
    <row r="15" spans="1:16" x14ac:dyDescent="0.25">
      <c r="A15" s="26">
        <v>1016</v>
      </c>
      <c r="B15" s="27">
        <v>40059</v>
      </c>
      <c r="C15" s="28">
        <v>35.520000000000003</v>
      </c>
      <c r="D15" s="29">
        <v>1</v>
      </c>
      <c r="E15" s="29">
        <v>1</v>
      </c>
      <c r="F15" s="29">
        <v>1</v>
      </c>
      <c r="G15" s="29">
        <v>1</v>
      </c>
      <c r="H15" s="26">
        <v>0</v>
      </c>
      <c r="I15" s="26">
        <f t="shared" si="0"/>
        <v>1</v>
      </c>
      <c r="J15" s="26" t="str">
        <f t="shared" si="1"/>
        <v>HRposHER2neg</v>
      </c>
      <c r="K15" s="29">
        <v>0</v>
      </c>
      <c r="L15" s="29">
        <v>1</v>
      </c>
      <c r="M15" s="30">
        <v>73</v>
      </c>
      <c r="N15" s="30">
        <v>60</v>
      </c>
      <c r="O15" s="30">
        <v>57</v>
      </c>
      <c r="P15" s="30">
        <v>36</v>
      </c>
    </row>
    <row r="16" spans="1:16" x14ac:dyDescent="0.25">
      <c r="A16" s="26">
        <v>1017</v>
      </c>
      <c r="B16" s="27">
        <v>40059</v>
      </c>
      <c r="C16" s="28">
        <v>68.31</v>
      </c>
      <c r="D16" s="29">
        <v>1</v>
      </c>
      <c r="E16" s="29">
        <v>0</v>
      </c>
      <c r="F16" s="29">
        <v>0</v>
      </c>
      <c r="G16" s="29">
        <v>0</v>
      </c>
      <c r="H16" s="26">
        <v>0</v>
      </c>
      <c r="I16" s="26">
        <f t="shared" si="0"/>
        <v>3</v>
      </c>
      <c r="J16" s="26" t="str">
        <f t="shared" si="1"/>
        <v>TripleNeg</v>
      </c>
      <c r="K16" s="29">
        <v>0</v>
      </c>
      <c r="L16" s="29">
        <v>1</v>
      </c>
      <c r="M16" s="30">
        <v>54</v>
      </c>
      <c r="N16" s="31"/>
      <c r="O16" s="30">
        <v>27</v>
      </c>
      <c r="P16" s="30">
        <v>16</v>
      </c>
    </row>
    <row r="17" spans="1:16" x14ac:dyDescent="0.25">
      <c r="A17" s="26">
        <v>1018</v>
      </c>
      <c r="B17" s="27">
        <v>40059</v>
      </c>
      <c r="C17" s="28">
        <v>57.44</v>
      </c>
      <c r="D17" s="29">
        <v>1</v>
      </c>
      <c r="E17" s="29">
        <v>1</v>
      </c>
      <c r="F17" s="29">
        <v>1</v>
      </c>
      <c r="G17" s="29">
        <v>1</v>
      </c>
      <c r="H17" s="26">
        <v>0</v>
      </c>
      <c r="I17" s="26">
        <f t="shared" si="0"/>
        <v>1</v>
      </c>
      <c r="J17" s="26" t="str">
        <f t="shared" si="1"/>
        <v>HRposHER2neg</v>
      </c>
      <c r="K17" s="29">
        <v>0</v>
      </c>
      <c r="L17" s="29">
        <v>2</v>
      </c>
      <c r="M17" s="30">
        <v>50</v>
      </c>
      <c r="N17" s="30">
        <v>37</v>
      </c>
      <c r="O17" s="30">
        <v>33</v>
      </c>
      <c r="P17" s="30">
        <v>26</v>
      </c>
    </row>
    <row r="18" spans="1:16" x14ac:dyDescent="0.25">
      <c r="A18" s="26">
        <v>1019</v>
      </c>
      <c r="B18" s="27">
        <v>40059</v>
      </c>
      <c r="C18" s="28">
        <v>52.24</v>
      </c>
      <c r="D18" s="29">
        <v>3</v>
      </c>
      <c r="E18" s="29">
        <v>0</v>
      </c>
      <c r="F18" s="29">
        <v>0</v>
      </c>
      <c r="G18" s="29">
        <v>0</v>
      </c>
      <c r="H18" s="26">
        <v>0</v>
      </c>
      <c r="I18" s="26">
        <f t="shared" si="0"/>
        <v>3</v>
      </c>
      <c r="J18" s="26" t="str">
        <f t="shared" si="1"/>
        <v>TripleNeg</v>
      </c>
      <c r="K18" s="29">
        <v>0</v>
      </c>
      <c r="L18" s="29">
        <v>2</v>
      </c>
      <c r="M18" s="30">
        <v>115</v>
      </c>
      <c r="N18" s="30">
        <v>68</v>
      </c>
      <c r="O18" s="30">
        <v>33</v>
      </c>
      <c r="P18" s="30">
        <v>67</v>
      </c>
    </row>
    <row r="19" spans="1:16" x14ac:dyDescent="0.25">
      <c r="A19" s="26">
        <v>1021</v>
      </c>
      <c r="B19" s="27">
        <v>40059</v>
      </c>
      <c r="C19" s="28">
        <v>48.43</v>
      </c>
      <c r="D19" s="29">
        <v>1</v>
      </c>
      <c r="E19" s="29">
        <v>1</v>
      </c>
      <c r="F19" s="29">
        <v>1</v>
      </c>
      <c r="G19" s="29">
        <v>1</v>
      </c>
      <c r="H19" s="26">
        <v>1</v>
      </c>
      <c r="I19" s="26">
        <f t="shared" si="0"/>
        <v>2</v>
      </c>
      <c r="J19" s="26" t="str">
        <f t="shared" si="1"/>
        <v>HER2pos</v>
      </c>
      <c r="K19" s="29">
        <v>0</v>
      </c>
      <c r="L19" s="29">
        <v>1</v>
      </c>
      <c r="M19" s="30">
        <v>63</v>
      </c>
      <c r="N19" s="30">
        <v>55</v>
      </c>
      <c r="O19" s="30">
        <v>0</v>
      </c>
      <c r="P19" s="30">
        <v>0</v>
      </c>
    </row>
    <row r="20" spans="1:16" x14ac:dyDescent="0.25">
      <c r="A20" s="26">
        <v>1022</v>
      </c>
      <c r="B20" s="27">
        <v>40059</v>
      </c>
      <c r="C20" s="28">
        <v>51.41</v>
      </c>
      <c r="D20" s="29">
        <v>1</v>
      </c>
      <c r="E20" s="29">
        <v>1</v>
      </c>
      <c r="F20" s="29">
        <v>0</v>
      </c>
      <c r="G20" s="29">
        <v>1</v>
      </c>
      <c r="H20" s="26">
        <v>0</v>
      </c>
      <c r="I20" s="26">
        <f t="shared" si="0"/>
        <v>1</v>
      </c>
      <c r="J20" s="26" t="str">
        <f t="shared" si="1"/>
        <v>HRposHER2neg</v>
      </c>
      <c r="K20" s="29">
        <v>0</v>
      </c>
      <c r="L20" s="29">
        <v>1</v>
      </c>
      <c r="M20" s="30">
        <v>98</v>
      </c>
      <c r="N20" s="30">
        <v>91</v>
      </c>
      <c r="O20" s="30">
        <v>76</v>
      </c>
      <c r="P20" s="30">
        <v>75</v>
      </c>
    </row>
    <row r="21" spans="1:16" x14ac:dyDescent="0.25">
      <c r="A21" s="26">
        <v>1024</v>
      </c>
      <c r="B21" s="27">
        <v>40059</v>
      </c>
      <c r="C21" s="28">
        <v>52.56</v>
      </c>
      <c r="D21" s="29">
        <v>1</v>
      </c>
      <c r="E21" s="29">
        <v>1</v>
      </c>
      <c r="F21" s="29">
        <v>0</v>
      </c>
      <c r="G21" s="29">
        <v>1</v>
      </c>
      <c r="H21" s="26">
        <v>0</v>
      </c>
      <c r="I21" s="26">
        <f t="shared" si="0"/>
        <v>1</v>
      </c>
      <c r="J21" s="26" t="str">
        <f t="shared" si="1"/>
        <v>HRposHER2neg</v>
      </c>
      <c r="K21" s="29">
        <v>0</v>
      </c>
      <c r="L21" s="29">
        <v>1</v>
      </c>
      <c r="M21" s="30">
        <v>76</v>
      </c>
      <c r="N21" s="30">
        <v>76</v>
      </c>
      <c r="O21" s="31"/>
      <c r="P21" s="30">
        <v>0</v>
      </c>
    </row>
    <row r="22" spans="1:16" x14ac:dyDescent="0.25">
      <c r="A22" s="26">
        <v>1025</v>
      </c>
      <c r="B22" s="27">
        <v>40059</v>
      </c>
      <c r="C22" s="28">
        <v>52.35</v>
      </c>
      <c r="D22" s="29">
        <v>1</v>
      </c>
      <c r="E22" s="29">
        <v>1</v>
      </c>
      <c r="F22" s="29">
        <v>1</v>
      </c>
      <c r="G22" s="29">
        <v>1</v>
      </c>
      <c r="H22" s="26">
        <v>0</v>
      </c>
      <c r="I22" s="26">
        <f t="shared" si="0"/>
        <v>1</v>
      </c>
      <c r="J22" s="26" t="str">
        <f t="shared" si="1"/>
        <v>HRposHER2neg</v>
      </c>
      <c r="K22" s="29">
        <v>0</v>
      </c>
      <c r="L22" s="29">
        <v>1</v>
      </c>
      <c r="M22" s="30">
        <v>47</v>
      </c>
      <c r="N22" s="30">
        <v>45</v>
      </c>
      <c r="O22" s="30">
        <v>42</v>
      </c>
      <c r="P22" s="30">
        <v>42</v>
      </c>
    </row>
    <row r="23" spans="1:16" x14ac:dyDescent="0.25">
      <c r="A23" s="26">
        <v>1026</v>
      </c>
      <c r="B23" s="27">
        <v>40059</v>
      </c>
      <c r="C23" s="28">
        <v>44.41</v>
      </c>
      <c r="D23" s="29">
        <v>1</v>
      </c>
      <c r="E23" s="29">
        <v>1</v>
      </c>
      <c r="F23" s="29">
        <v>0</v>
      </c>
      <c r="G23" s="29">
        <v>1</v>
      </c>
      <c r="H23" s="26">
        <v>1</v>
      </c>
      <c r="I23" s="26">
        <f t="shared" si="0"/>
        <v>2</v>
      </c>
      <c r="J23" s="26" t="str">
        <f t="shared" si="1"/>
        <v>HER2pos</v>
      </c>
      <c r="K23" s="29">
        <v>0</v>
      </c>
      <c r="L23" s="29">
        <v>1</v>
      </c>
      <c r="M23" s="30">
        <v>32</v>
      </c>
      <c r="N23" s="30">
        <v>25</v>
      </c>
      <c r="O23" s="30">
        <v>14</v>
      </c>
      <c r="P23" s="30">
        <v>0</v>
      </c>
    </row>
    <row r="24" spans="1:16" x14ac:dyDescent="0.25">
      <c r="A24" s="26">
        <v>1027</v>
      </c>
      <c r="B24" s="27">
        <v>40059</v>
      </c>
      <c r="C24" s="28">
        <v>38.22</v>
      </c>
      <c r="D24" s="29">
        <v>3</v>
      </c>
      <c r="E24" s="29">
        <v>0</v>
      </c>
      <c r="F24" s="29">
        <v>0</v>
      </c>
      <c r="G24" s="29">
        <v>0</v>
      </c>
      <c r="H24" s="26">
        <v>0</v>
      </c>
      <c r="I24" s="26">
        <f t="shared" si="0"/>
        <v>3</v>
      </c>
      <c r="J24" s="26" t="str">
        <f t="shared" si="1"/>
        <v>TripleNeg</v>
      </c>
      <c r="K24" s="29">
        <v>0</v>
      </c>
      <c r="L24" s="29">
        <v>1</v>
      </c>
      <c r="M24" s="30">
        <v>40</v>
      </c>
      <c r="N24" s="30">
        <v>37</v>
      </c>
      <c r="O24" s="30">
        <v>65</v>
      </c>
      <c r="P24" s="31"/>
    </row>
    <row r="25" spans="1:16" x14ac:dyDescent="0.25">
      <c r="A25" s="26">
        <v>1028</v>
      </c>
      <c r="B25" s="27">
        <v>40059</v>
      </c>
      <c r="C25" s="28">
        <v>50.95</v>
      </c>
      <c r="D25" s="29">
        <v>1</v>
      </c>
      <c r="E25" s="29">
        <v>0</v>
      </c>
      <c r="F25" s="29">
        <v>0</v>
      </c>
      <c r="G25" s="29">
        <v>0</v>
      </c>
      <c r="H25" s="26">
        <v>0</v>
      </c>
      <c r="I25" s="26">
        <f t="shared" si="0"/>
        <v>3</v>
      </c>
      <c r="J25" s="26" t="str">
        <f t="shared" si="1"/>
        <v>TripleNeg</v>
      </c>
      <c r="K25" s="29">
        <v>0</v>
      </c>
      <c r="L25" s="29">
        <v>2</v>
      </c>
      <c r="M25" s="30">
        <v>60</v>
      </c>
      <c r="N25" s="30">
        <v>110</v>
      </c>
      <c r="O25" s="30">
        <v>110</v>
      </c>
      <c r="P25" s="30">
        <v>0</v>
      </c>
    </row>
    <row r="26" spans="1:16" x14ac:dyDescent="0.25">
      <c r="A26" s="26">
        <v>1029</v>
      </c>
      <c r="B26" s="27">
        <v>40059</v>
      </c>
      <c r="C26" s="28">
        <v>63.63</v>
      </c>
      <c r="D26" s="29">
        <v>1</v>
      </c>
      <c r="E26" s="29">
        <v>1</v>
      </c>
      <c r="F26" s="29">
        <v>1</v>
      </c>
      <c r="G26" s="29">
        <v>1</v>
      </c>
      <c r="H26" s="26">
        <v>1</v>
      </c>
      <c r="I26" s="26">
        <f t="shared" si="0"/>
        <v>2</v>
      </c>
      <c r="J26" s="26" t="str">
        <f t="shared" si="1"/>
        <v>HER2pos</v>
      </c>
      <c r="K26" s="29">
        <v>0</v>
      </c>
      <c r="L26" s="29">
        <v>2</v>
      </c>
      <c r="M26" s="30">
        <v>46</v>
      </c>
      <c r="N26" s="30">
        <v>50</v>
      </c>
      <c r="O26" s="30">
        <v>41</v>
      </c>
      <c r="P26" s="30">
        <v>39</v>
      </c>
    </row>
    <row r="27" spans="1:16" x14ac:dyDescent="0.25">
      <c r="A27" s="26">
        <v>1030</v>
      </c>
      <c r="B27" s="27">
        <v>40059</v>
      </c>
      <c r="C27" s="28">
        <v>52.46</v>
      </c>
      <c r="D27" s="29">
        <v>4</v>
      </c>
      <c r="E27" s="29">
        <v>0</v>
      </c>
      <c r="F27" s="29">
        <v>0</v>
      </c>
      <c r="G27" s="29">
        <v>0</v>
      </c>
      <c r="H27" s="26">
        <v>1</v>
      </c>
      <c r="I27" s="26">
        <f t="shared" si="0"/>
        <v>2</v>
      </c>
      <c r="J27" s="26" t="str">
        <f t="shared" si="1"/>
        <v>HER2pos</v>
      </c>
      <c r="K27" s="29">
        <v>0</v>
      </c>
      <c r="L27" s="29">
        <v>2</v>
      </c>
      <c r="M27" s="30">
        <v>49</v>
      </c>
      <c r="N27" s="30">
        <v>47</v>
      </c>
      <c r="O27" s="30">
        <v>42</v>
      </c>
      <c r="P27" s="30">
        <v>41</v>
      </c>
    </row>
    <row r="28" spans="1:16" x14ac:dyDescent="0.25">
      <c r="A28" s="26">
        <v>1031</v>
      </c>
      <c r="B28" s="27">
        <v>40059</v>
      </c>
      <c r="C28" s="28">
        <v>54.16</v>
      </c>
      <c r="D28" s="29">
        <v>1</v>
      </c>
      <c r="E28" s="29">
        <v>1</v>
      </c>
      <c r="F28" s="29">
        <v>0</v>
      </c>
      <c r="G28" s="29">
        <v>1</v>
      </c>
      <c r="H28" s="26">
        <v>0</v>
      </c>
      <c r="I28" s="26">
        <f t="shared" si="0"/>
        <v>1</v>
      </c>
      <c r="J28" s="26" t="str">
        <f t="shared" si="1"/>
        <v>HRposHER2neg</v>
      </c>
      <c r="K28" s="29">
        <v>0</v>
      </c>
      <c r="L28" s="29">
        <v>2</v>
      </c>
      <c r="M28" s="30">
        <v>43</v>
      </c>
      <c r="N28" s="30">
        <v>38</v>
      </c>
      <c r="O28" s="30">
        <v>36</v>
      </c>
      <c r="P28" s="30">
        <v>34</v>
      </c>
    </row>
    <row r="29" spans="1:16" x14ac:dyDescent="0.25">
      <c r="A29" s="26">
        <v>1032</v>
      </c>
      <c r="B29" s="27">
        <v>40059</v>
      </c>
      <c r="C29" s="28">
        <v>37.58</v>
      </c>
      <c r="D29" s="29">
        <v>4</v>
      </c>
      <c r="E29" s="29">
        <v>1</v>
      </c>
      <c r="F29" s="29">
        <v>1</v>
      </c>
      <c r="G29" s="29">
        <v>1</v>
      </c>
      <c r="H29" s="26">
        <v>0</v>
      </c>
      <c r="I29" s="26">
        <f t="shared" si="0"/>
        <v>1</v>
      </c>
      <c r="J29" s="26" t="str">
        <f t="shared" si="1"/>
        <v>HRposHER2neg</v>
      </c>
      <c r="K29" s="29">
        <v>0</v>
      </c>
      <c r="L29" s="29">
        <v>2</v>
      </c>
      <c r="M29" s="30">
        <v>60</v>
      </c>
      <c r="N29" s="30">
        <v>50</v>
      </c>
      <c r="O29" s="30">
        <v>47</v>
      </c>
      <c r="P29" s="30">
        <v>52</v>
      </c>
    </row>
    <row r="30" spans="1:16" x14ac:dyDescent="0.25">
      <c r="A30" s="26">
        <v>1033</v>
      </c>
      <c r="B30" s="27">
        <v>40059</v>
      </c>
      <c r="C30" s="28">
        <v>59.05</v>
      </c>
      <c r="D30" s="29">
        <v>1</v>
      </c>
      <c r="E30" s="29">
        <v>1</v>
      </c>
      <c r="F30" s="29">
        <v>1</v>
      </c>
      <c r="G30" s="29">
        <v>1</v>
      </c>
      <c r="H30" s="26">
        <v>0</v>
      </c>
      <c r="I30" s="26">
        <f t="shared" si="0"/>
        <v>1</v>
      </c>
      <c r="J30" s="26" t="str">
        <f t="shared" si="1"/>
        <v>HRposHER2neg</v>
      </c>
      <c r="K30" s="29">
        <v>0</v>
      </c>
      <c r="L30" s="29">
        <v>1</v>
      </c>
      <c r="M30" s="30">
        <v>130</v>
      </c>
      <c r="N30" s="30">
        <v>64</v>
      </c>
      <c r="O30" s="30">
        <v>64</v>
      </c>
      <c r="P30" s="30">
        <v>69</v>
      </c>
    </row>
    <row r="31" spans="1:16" x14ac:dyDescent="0.25">
      <c r="A31" s="26">
        <v>1034</v>
      </c>
      <c r="B31" s="27">
        <v>40059</v>
      </c>
      <c r="C31" s="28">
        <v>46.57</v>
      </c>
      <c r="D31" s="29">
        <v>1</v>
      </c>
      <c r="E31" s="29">
        <v>0</v>
      </c>
      <c r="F31" s="29">
        <v>0</v>
      </c>
      <c r="G31" s="29">
        <v>0</v>
      </c>
      <c r="H31" s="26">
        <v>0</v>
      </c>
      <c r="I31" s="26">
        <f t="shared" si="0"/>
        <v>3</v>
      </c>
      <c r="J31" s="26" t="str">
        <f t="shared" si="1"/>
        <v>TripleNeg</v>
      </c>
      <c r="K31" s="29">
        <v>0</v>
      </c>
      <c r="L31" s="29">
        <v>1</v>
      </c>
      <c r="M31" s="30">
        <v>88</v>
      </c>
      <c r="N31" s="30">
        <v>82</v>
      </c>
      <c r="O31" s="30">
        <v>0</v>
      </c>
      <c r="P31" s="30">
        <v>0</v>
      </c>
    </row>
    <row r="32" spans="1:16" x14ac:dyDescent="0.25">
      <c r="A32" s="26">
        <v>1035</v>
      </c>
      <c r="B32" s="27">
        <v>40059</v>
      </c>
      <c r="C32" s="28">
        <v>40.82</v>
      </c>
      <c r="D32" s="29">
        <v>1</v>
      </c>
      <c r="E32" s="29">
        <v>1</v>
      </c>
      <c r="F32" s="29">
        <v>1</v>
      </c>
      <c r="G32" s="29">
        <v>1</v>
      </c>
      <c r="H32" s="26">
        <v>1</v>
      </c>
      <c r="I32" s="26">
        <f t="shared" si="0"/>
        <v>2</v>
      </c>
      <c r="J32" s="26" t="str">
        <f t="shared" si="1"/>
        <v>HER2pos</v>
      </c>
      <c r="K32" s="29">
        <v>0</v>
      </c>
      <c r="L32" s="29">
        <v>2</v>
      </c>
      <c r="M32" s="30">
        <v>100</v>
      </c>
      <c r="N32" s="30">
        <v>90</v>
      </c>
      <c r="O32" s="30">
        <v>60</v>
      </c>
      <c r="P32" s="30">
        <v>41</v>
      </c>
    </row>
    <row r="33" spans="1:16" x14ac:dyDescent="0.25">
      <c r="A33" s="26">
        <v>1036</v>
      </c>
      <c r="B33" s="27">
        <v>40059</v>
      </c>
      <c r="C33" s="28">
        <v>38.270000000000003</v>
      </c>
      <c r="D33" s="29">
        <v>1</v>
      </c>
      <c r="E33" s="29">
        <v>0</v>
      </c>
      <c r="F33" s="29">
        <v>0</v>
      </c>
      <c r="G33" s="29">
        <v>0</v>
      </c>
      <c r="H33" s="26">
        <v>1</v>
      </c>
      <c r="I33" s="26">
        <f t="shared" si="0"/>
        <v>2</v>
      </c>
      <c r="J33" s="26" t="str">
        <f t="shared" si="1"/>
        <v>HER2pos</v>
      </c>
      <c r="K33" s="29">
        <v>0</v>
      </c>
      <c r="L33" s="29">
        <v>2</v>
      </c>
      <c r="M33" s="30">
        <v>101</v>
      </c>
      <c r="N33" s="30">
        <v>100</v>
      </c>
      <c r="O33" s="31"/>
      <c r="P33" s="30">
        <v>83</v>
      </c>
    </row>
    <row r="34" spans="1:16" x14ac:dyDescent="0.25">
      <c r="A34" s="26">
        <v>1037</v>
      </c>
      <c r="B34" s="27">
        <v>40059</v>
      </c>
      <c r="C34" s="28">
        <v>51.14</v>
      </c>
      <c r="D34" s="29">
        <v>1</v>
      </c>
      <c r="E34" s="29">
        <v>0</v>
      </c>
      <c r="F34" s="29">
        <v>0</v>
      </c>
      <c r="G34" s="29">
        <v>0</v>
      </c>
      <c r="H34" s="26">
        <v>0</v>
      </c>
      <c r="I34" s="26">
        <f t="shared" si="0"/>
        <v>3</v>
      </c>
      <c r="J34" s="26" t="str">
        <f t="shared" si="1"/>
        <v>TripleNeg</v>
      </c>
      <c r="K34" s="29">
        <v>0</v>
      </c>
      <c r="L34" s="29">
        <v>1</v>
      </c>
      <c r="M34" s="30">
        <v>92</v>
      </c>
      <c r="N34" s="30">
        <v>84</v>
      </c>
      <c r="O34" s="30">
        <v>82</v>
      </c>
      <c r="P34" s="30">
        <v>82</v>
      </c>
    </row>
    <row r="35" spans="1:16" x14ac:dyDescent="0.25">
      <c r="A35" s="26">
        <v>1038</v>
      </c>
      <c r="B35" s="27">
        <v>40059</v>
      </c>
      <c r="C35" s="28">
        <v>37.81</v>
      </c>
      <c r="D35" s="29">
        <v>3</v>
      </c>
      <c r="E35" s="29">
        <v>0</v>
      </c>
      <c r="F35" s="29">
        <v>0</v>
      </c>
      <c r="G35" s="29">
        <v>0</v>
      </c>
      <c r="H35" s="26">
        <v>0</v>
      </c>
      <c r="I35" s="26">
        <f t="shared" si="0"/>
        <v>3</v>
      </c>
      <c r="J35" s="26" t="str">
        <f t="shared" si="1"/>
        <v>TripleNeg</v>
      </c>
      <c r="K35" s="29">
        <v>0</v>
      </c>
      <c r="L35" s="29">
        <v>2</v>
      </c>
      <c r="M35" s="30">
        <v>36</v>
      </c>
      <c r="N35" s="30">
        <v>36</v>
      </c>
      <c r="O35" s="30">
        <v>26</v>
      </c>
      <c r="P35" s="30">
        <v>22</v>
      </c>
    </row>
    <row r="36" spans="1:16" x14ac:dyDescent="0.25">
      <c r="A36" s="26">
        <v>1039</v>
      </c>
      <c r="B36" s="27">
        <v>40059</v>
      </c>
      <c r="C36" s="28">
        <v>30.99</v>
      </c>
      <c r="D36" s="29">
        <v>3</v>
      </c>
      <c r="E36" s="29">
        <v>0</v>
      </c>
      <c r="F36" s="29">
        <v>0</v>
      </c>
      <c r="G36" s="29">
        <v>0</v>
      </c>
      <c r="H36" s="26">
        <v>1</v>
      </c>
      <c r="I36" s="26">
        <f t="shared" si="0"/>
        <v>2</v>
      </c>
      <c r="J36" s="26" t="str">
        <f t="shared" si="1"/>
        <v>HER2pos</v>
      </c>
      <c r="K36" s="29">
        <v>0</v>
      </c>
      <c r="L36" s="29">
        <v>2</v>
      </c>
      <c r="M36" s="30">
        <v>20</v>
      </c>
      <c r="N36" s="30">
        <v>20</v>
      </c>
      <c r="O36" s="30">
        <v>17</v>
      </c>
      <c r="P36" s="30">
        <v>12</v>
      </c>
    </row>
    <row r="37" spans="1:16" x14ac:dyDescent="0.25">
      <c r="A37" s="26">
        <v>1040</v>
      </c>
      <c r="B37" s="27">
        <v>40059</v>
      </c>
      <c r="C37" s="28">
        <v>56.46</v>
      </c>
      <c r="D37" s="29">
        <v>1</v>
      </c>
      <c r="E37" s="29">
        <v>0</v>
      </c>
      <c r="F37" s="29">
        <v>0</v>
      </c>
      <c r="G37" s="29">
        <v>0</v>
      </c>
      <c r="H37" s="26">
        <v>0</v>
      </c>
      <c r="I37" s="26">
        <f t="shared" si="0"/>
        <v>3</v>
      </c>
      <c r="J37" s="26" t="str">
        <f t="shared" si="1"/>
        <v>TripleNeg</v>
      </c>
      <c r="K37" s="29">
        <v>0</v>
      </c>
      <c r="L37" s="29">
        <v>2</v>
      </c>
      <c r="M37" s="30">
        <v>69</v>
      </c>
      <c r="N37" s="30">
        <v>64</v>
      </c>
      <c r="O37" s="31"/>
      <c r="P37" s="30">
        <v>50</v>
      </c>
    </row>
    <row r="38" spans="1:16" x14ac:dyDescent="0.25">
      <c r="A38" s="26">
        <v>1041</v>
      </c>
      <c r="B38" s="27">
        <v>40059</v>
      </c>
      <c r="C38" s="28">
        <v>46.64</v>
      </c>
      <c r="D38" s="29">
        <v>1</v>
      </c>
      <c r="E38" s="29">
        <v>1</v>
      </c>
      <c r="F38" s="29">
        <v>1</v>
      </c>
      <c r="G38" s="29">
        <v>1</v>
      </c>
      <c r="H38" s="26">
        <v>1</v>
      </c>
      <c r="I38" s="26">
        <f t="shared" si="0"/>
        <v>2</v>
      </c>
      <c r="J38" s="26" t="str">
        <f t="shared" si="1"/>
        <v>HER2pos</v>
      </c>
      <c r="K38" s="29">
        <v>0</v>
      </c>
      <c r="L38" s="29">
        <v>1</v>
      </c>
      <c r="M38" s="30">
        <v>90</v>
      </c>
      <c r="N38" s="30">
        <v>86</v>
      </c>
      <c r="O38" s="30">
        <v>86</v>
      </c>
      <c r="P38" s="30">
        <v>53</v>
      </c>
    </row>
    <row r="39" spans="1:16" x14ac:dyDescent="0.25">
      <c r="A39" s="26">
        <v>1042</v>
      </c>
      <c r="B39" s="27">
        <v>40059</v>
      </c>
      <c r="C39" s="28">
        <v>58.07</v>
      </c>
      <c r="D39" s="29">
        <v>1</v>
      </c>
      <c r="E39" s="29">
        <v>1</v>
      </c>
      <c r="F39" s="29">
        <v>1</v>
      </c>
      <c r="G39" s="29">
        <v>1</v>
      </c>
      <c r="H39" s="26">
        <v>0</v>
      </c>
      <c r="I39" s="26">
        <f t="shared" si="0"/>
        <v>1</v>
      </c>
      <c r="J39" s="26" t="str">
        <f t="shared" si="1"/>
        <v>HRposHER2neg</v>
      </c>
      <c r="K39" s="29">
        <v>0</v>
      </c>
      <c r="L39" s="29">
        <v>2</v>
      </c>
      <c r="M39" s="30">
        <v>93</v>
      </c>
      <c r="N39" s="30">
        <v>19</v>
      </c>
      <c r="O39" s="30">
        <v>76</v>
      </c>
      <c r="P39" s="30">
        <v>40</v>
      </c>
    </row>
    <row r="40" spans="1:16" x14ac:dyDescent="0.25">
      <c r="A40" s="26">
        <v>1043</v>
      </c>
      <c r="B40" s="27">
        <v>40059</v>
      </c>
      <c r="C40" s="28">
        <v>38.880000000000003</v>
      </c>
      <c r="D40" s="29">
        <v>1</v>
      </c>
      <c r="E40" s="29">
        <v>0</v>
      </c>
      <c r="F40" s="29">
        <v>1</v>
      </c>
      <c r="G40" s="29">
        <v>1</v>
      </c>
      <c r="H40" s="26">
        <v>1</v>
      </c>
      <c r="I40" s="26">
        <f t="shared" si="0"/>
        <v>2</v>
      </c>
      <c r="J40" s="26" t="str">
        <f t="shared" si="1"/>
        <v>HER2pos</v>
      </c>
      <c r="K40" s="29">
        <v>0</v>
      </c>
      <c r="L40" s="29">
        <v>2</v>
      </c>
      <c r="M40" s="30">
        <v>138</v>
      </c>
      <c r="N40" s="30">
        <v>146</v>
      </c>
      <c r="O40" s="30">
        <v>141</v>
      </c>
      <c r="P40" s="30">
        <v>39</v>
      </c>
    </row>
    <row r="41" spans="1:16" x14ac:dyDescent="0.25">
      <c r="A41" s="26">
        <v>1044</v>
      </c>
      <c r="B41" s="27">
        <v>40059</v>
      </c>
      <c r="C41" s="28">
        <v>58.84</v>
      </c>
      <c r="D41" s="29">
        <v>3</v>
      </c>
      <c r="E41" s="29">
        <v>0</v>
      </c>
      <c r="F41" s="29">
        <v>0</v>
      </c>
      <c r="G41" s="29">
        <v>0</v>
      </c>
      <c r="H41" s="26">
        <v>0</v>
      </c>
      <c r="I41" s="26">
        <f t="shared" si="0"/>
        <v>3</v>
      </c>
      <c r="J41" s="26" t="str">
        <f t="shared" si="1"/>
        <v>TripleNeg</v>
      </c>
      <c r="K41" s="29">
        <v>0</v>
      </c>
      <c r="L41" s="29">
        <v>2</v>
      </c>
      <c r="M41" s="30">
        <v>154</v>
      </c>
      <c r="N41" s="31"/>
      <c r="O41" s="31"/>
      <c r="P41" s="30">
        <v>129</v>
      </c>
    </row>
    <row r="42" spans="1:16" x14ac:dyDescent="0.25">
      <c r="A42" s="26">
        <v>1045</v>
      </c>
      <c r="B42" s="27">
        <v>40059</v>
      </c>
      <c r="C42" s="28">
        <v>49.58</v>
      </c>
      <c r="D42" s="29">
        <v>3</v>
      </c>
      <c r="E42" s="29">
        <v>0</v>
      </c>
      <c r="F42" s="29">
        <v>0</v>
      </c>
      <c r="G42" s="29">
        <v>0</v>
      </c>
      <c r="H42" s="26">
        <v>0</v>
      </c>
      <c r="I42" s="26">
        <f t="shared" si="0"/>
        <v>3</v>
      </c>
      <c r="J42" s="26" t="str">
        <f t="shared" si="1"/>
        <v>TripleNeg</v>
      </c>
      <c r="K42" s="29">
        <v>0</v>
      </c>
      <c r="L42" s="29">
        <v>1</v>
      </c>
      <c r="M42" s="30">
        <v>120</v>
      </c>
      <c r="N42" s="30">
        <v>42</v>
      </c>
      <c r="O42" s="30">
        <v>96</v>
      </c>
      <c r="P42" s="30">
        <v>30</v>
      </c>
    </row>
    <row r="43" spans="1:16" x14ac:dyDescent="0.25">
      <c r="A43" s="26">
        <v>1046</v>
      </c>
      <c r="B43" s="27">
        <v>40059</v>
      </c>
      <c r="C43" s="28">
        <v>42.79</v>
      </c>
      <c r="D43" s="29">
        <v>1</v>
      </c>
      <c r="E43" s="29">
        <v>1</v>
      </c>
      <c r="F43" s="29">
        <v>1</v>
      </c>
      <c r="G43" s="29">
        <v>1</v>
      </c>
      <c r="H43" s="26">
        <v>0</v>
      </c>
      <c r="I43" s="26">
        <f t="shared" si="0"/>
        <v>1</v>
      </c>
      <c r="J43" s="26" t="str">
        <f t="shared" si="1"/>
        <v>HRposHER2neg</v>
      </c>
      <c r="K43" s="29">
        <v>0</v>
      </c>
      <c r="L43" s="29">
        <v>1</v>
      </c>
      <c r="M43" s="30">
        <v>44</v>
      </c>
      <c r="N43" s="30">
        <v>27</v>
      </c>
      <c r="O43" s="31"/>
      <c r="P43" s="30">
        <v>27</v>
      </c>
    </row>
    <row r="44" spans="1:16" x14ac:dyDescent="0.25">
      <c r="A44" s="26">
        <v>1047</v>
      </c>
      <c r="B44" s="27">
        <v>40059</v>
      </c>
      <c r="C44" s="28">
        <v>26.69</v>
      </c>
      <c r="D44" s="29">
        <v>1</v>
      </c>
      <c r="E44" s="29">
        <v>1</v>
      </c>
      <c r="F44" s="29">
        <v>0</v>
      </c>
      <c r="G44" s="29">
        <v>1</v>
      </c>
      <c r="H44" s="26">
        <v>0</v>
      </c>
      <c r="I44" s="26">
        <f t="shared" si="0"/>
        <v>1</v>
      </c>
      <c r="J44" s="26" t="str">
        <f t="shared" si="1"/>
        <v>HRposHER2neg</v>
      </c>
      <c r="K44" s="29">
        <v>1</v>
      </c>
      <c r="L44" s="29">
        <v>2</v>
      </c>
      <c r="M44" s="30">
        <v>73</v>
      </c>
      <c r="N44" s="30">
        <v>80</v>
      </c>
      <c r="O44" s="30">
        <v>70</v>
      </c>
      <c r="P44" s="30">
        <v>25</v>
      </c>
    </row>
    <row r="45" spans="1:16" x14ac:dyDescent="0.25">
      <c r="A45" s="26">
        <v>1048</v>
      </c>
      <c r="B45" s="27">
        <v>40059</v>
      </c>
      <c r="C45" s="28">
        <v>52.32</v>
      </c>
      <c r="D45" s="29">
        <v>1</v>
      </c>
      <c r="E45" s="29">
        <v>1</v>
      </c>
      <c r="F45" s="29">
        <v>1</v>
      </c>
      <c r="G45" s="29">
        <v>1</v>
      </c>
      <c r="H45" s="26">
        <v>0</v>
      </c>
      <c r="I45" s="26">
        <f t="shared" si="0"/>
        <v>1</v>
      </c>
      <c r="J45" s="26" t="str">
        <f t="shared" si="1"/>
        <v>HRposHER2neg</v>
      </c>
      <c r="K45" s="29">
        <v>0</v>
      </c>
      <c r="L45" s="29">
        <v>2</v>
      </c>
      <c r="M45" s="30">
        <v>120</v>
      </c>
      <c r="N45" s="30">
        <v>91</v>
      </c>
      <c r="O45" s="30">
        <v>85</v>
      </c>
      <c r="P45" s="30">
        <v>45</v>
      </c>
    </row>
    <row r="46" spans="1:16" x14ac:dyDescent="0.25">
      <c r="A46" s="26">
        <v>1049</v>
      </c>
      <c r="B46" s="27">
        <v>40059</v>
      </c>
      <c r="C46" s="28">
        <v>50.43</v>
      </c>
      <c r="D46" s="29">
        <v>1</v>
      </c>
      <c r="E46" s="29">
        <v>0</v>
      </c>
      <c r="F46" s="29">
        <v>0</v>
      </c>
      <c r="G46" s="29">
        <v>0</v>
      </c>
      <c r="H46" s="26">
        <v>0</v>
      </c>
      <c r="I46" s="26">
        <f t="shared" si="0"/>
        <v>3</v>
      </c>
      <c r="J46" s="26" t="str">
        <f t="shared" si="1"/>
        <v>TripleNeg</v>
      </c>
      <c r="K46" s="29">
        <v>0</v>
      </c>
      <c r="L46" s="29">
        <v>1</v>
      </c>
      <c r="M46" s="30">
        <v>127</v>
      </c>
      <c r="N46" s="30">
        <v>111</v>
      </c>
      <c r="O46" s="30">
        <v>90</v>
      </c>
      <c r="P46" s="30">
        <v>81</v>
      </c>
    </row>
    <row r="47" spans="1:16" x14ac:dyDescent="0.25">
      <c r="A47" s="26">
        <v>1050</v>
      </c>
      <c r="B47" s="27">
        <v>40059</v>
      </c>
      <c r="C47" s="28">
        <v>63.17</v>
      </c>
      <c r="D47" s="29">
        <v>1</v>
      </c>
      <c r="E47" s="29">
        <v>0</v>
      </c>
      <c r="F47" s="29">
        <v>0</v>
      </c>
      <c r="G47" s="29">
        <v>0</v>
      </c>
      <c r="H47" s="26">
        <v>0</v>
      </c>
      <c r="I47" s="26">
        <f t="shared" si="0"/>
        <v>3</v>
      </c>
      <c r="J47" s="26" t="str">
        <f t="shared" si="1"/>
        <v>TripleNeg</v>
      </c>
      <c r="K47" s="29">
        <v>0</v>
      </c>
      <c r="L47" s="29">
        <v>2</v>
      </c>
      <c r="M47" s="30">
        <v>41</v>
      </c>
      <c r="N47" s="30">
        <v>34</v>
      </c>
      <c r="O47" s="30">
        <v>22</v>
      </c>
      <c r="P47" s="30">
        <v>0</v>
      </c>
    </row>
    <row r="48" spans="1:16" x14ac:dyDescent="0.25">
      <c r="A48" s="26">
        <v>1051</v>
      </c>
      <c r="B48" s="27">
        <v>40059</v>
      </c>
      <c r="C48" s="28">
        <v>48.8</v>
      </c>
      <c r="D48" s="29">
        <v>1</v>
      </c>
      <c r="E48" s="29">
        <v>1</v>
      </c>
      <c r="F48" s="29">
        <v>1</v>
      </c>
      <c r="G48" s="29">
        <v>1</v>
      </c>
      <c r="H48" s="26">
        <v>0</v>
      </c>
      <c r="I48" s="26">
        <f t="shared" si="0"/>
        <v>1</v>
      </c>
      <c r="J48" s="26" t="str">
        <f t="shared" si="1"/>
        <v>HRposHER2neg</v>
      </c>
      <c r="K48" s="29">
        <v>0</v>
      </c>
      <c r="L48" s="29">
        <v>2</v>
      </c>
      <c r="M48" s="30">
        <v>102</v>
      </c>
      <c r="N48" s="31"/>
      <c r="O48" s="30">
        <v>87</v>
      </c>
      <c r="P48" s="30">
        <v>79</v>
      </c>
    </row>
    <row r="49" spans="1:16" x14ac:dyDescent="0.25">
      <c r="A49" s="26">
        <v>1053</v>
      </c>
      <c r="B49" s="27">
        <v>40059</v>
      </c>
      <c r="C49" s="28">
        <v>62.4</v>
      </c>
      <c r="D49" s="29">
        <v>1</v>
      </c>
      <c r="E49" s="29">
        <v>1</v>
      </c>
      <c r="F49" s="29">
        <v>1</v>
      </c>
      <c r="G49" s="29">
        <v>1</v>
      </c>
      <c r="H49" s="26">
        <v>0</v>
      </c>
      <c r="I49" s="26">
        <f t="shared" si="0"/>
        <v>1</v>
      </c>
      <c r="J49" s="26" t="str">
        <f t="shared" si="1"/>
        <v>HRposHER2neg</v>
      </c>
      <c r="K49" s="29">
        <v>0</v>
      </c>
      <c r="L49" s="29">
        <v>2</v>
      </c>
      <c r="M49" s="30">
        <v>27</v>
      </c>
      <c r="N49" s="30">
        <v>36</v>
      </c>
      <c r="O49" s="31"/>
      <c r="P49" s="30">
        <v>30</v>
      </c>
    </row>
    <row r="50" spans="1:16" x14ac:dyDescent="0.25">
      <c r="A50" s="26">
        <v>1054</v>
      </c>
      <c r="B50" s="27">
        <v>40059</v>
      </c>
      <c r="C50" s="28">
        <v>42.76</v>
      </c>
      <c r="D50" s="29">
        <v>3</v>
      </c>
      <c r="E50" s="29">
        <v>0</v>
      </c>
      <c r="F50" s="29">
        <v>0</v>
      </c>
      <c r="G50" s="29">
        <v>0</v>
      </c>
      <c r="H50" s="26">
        <v>0</v>
      </c>
      <c r="I50" s="26">
        <f t="shared" si="0"/>
        <v>3</v>
      </c>
      <c r="J50" s="26" t="str">
        <f t="shared" si="1"/>
        <v>TripleNeg</v>
      </c>
      <c r="K50" s="29">
        <v>0</v>
      </c>
      <c r="L50" s="29">
        <v>2</v>
      </c>
      <c r="M50" s="30">
        <v>97</v>
      </c>
      <c r="N50" s="30">
        <v>106</v>
      </c>
      <c r="O50" s="30">
        <v>103</v>
      </c>
      <c r="P50" s="30">
        <v>84</v>
      </c>
    </row>
    <row r="51" spans="1:16" x14ac:dyDescent="0.25">
      <c r="A51" s="26">
        <v>1055</v>
      </c>
      <c r="B51" s="27">
        <v>40059</v>
      </c>
      <c r="C51" s="28">
        <v>52.82</v>
      </c>
      <c r="D51" s="29">
        <v>1</v>
      </c>
      <c r="E51" s="29">
        <v>1</v>
      </c>
      <c r="F51" s="29">
        <v>1</v>
      </c>
      <c r="G51" s="29">
        <v>1</v>
      </c>
      <c r="H51" s="26">
        <v>0</v>
      </c>
      <c r="I51" s="26">
        <f t="shared" si="0"/>
        <v>1</v>
      </c>
      <c r="J51" s="26" t="str">
        <f t="shared" si="1"/>
        <v>HRposHER2neg</v>
      </c>
      <c r="K51" s="29">
        <v>0</v>
      </c>
      <c r="L51" s="29">
        <v>2</v>
      </c>
      <c r="M51" s="30">
        <v>50</v>
      </c>
      <c r="N51" s="30">
        <v>50</v>
      </c>
      <c r="O51" s="30">
        <v>50</v>
      </c>
      <c r="P51" s="30">
        <v>37</v>
      </c>
    </row>
    <row r="52" spans="1:16" x14ac:dyDescent="0.25">
      <c r="A52" s="26">
        <v>1056</v>
      </c>
      <c r="B52" s="27">
        <v>40059</v>
      </c>
      <c r="C52" s="28">
        <v>35.369999999999997</v>
      </c>
      <c r="D52" s="29">
        <v>1</v>
      </c>
      <c r="E52" s="29">
        <v>0</v>
      </c>
      <c r="F52" s="29">
        <v>0</v>
      </c>
      <c r="G52" s="29">
        <v>0</v>
      </c>
      <c r="H52" s="26">
        <v>1</v>
      </c>
      <c r="I52" s="26">
        <f t="shared" si="0"/>
        <v>2</v>
      </c>
      <c r="J52" s="26" t="str">
        <f t="shared" si="1"/>
        <v>HER2pos</v>
      </c>
      <c r="K52" s="29">
        <v>0</v>
      </c>
      <c r="L52" s="29">
        <v>1</v>
      </c>
      <c r="M52" s="30">
        <v>108</v>
      </c>
      <c r="N52" s="30">
        <v>108</v>
      </c>
      <c r="O52" s="30">
        <v>105</v>
      </c>
      <c r="P52" s="30">
        <v>92</v>
      </c>
    </row>
    <row r="53" spans="1:16" x14ac:dyDescent="0.25">
      <c r="A53" s="26">
        <v>1057</v>
      </c>
      <c r="B53" s="27">
        <v>40059</v>
      </c>
      <c r="C53" s="28">
        <v>44.24</v>
      </c>
      <c r="D53" s="29">
        <v>1</v>
      </c>
      <c r="E53" s="29">
        <v>0</v>
      </c>
      <c r="F53" s="29">
        <v>0</v>
      </c>
      <c r="G53" s="29">
        <v>0</v>
      </c>
      <c r="H53" s="26">
        <v>0</v>
      </c>
      <c r="I53" s="26">
        <f t="shared" si="0"/>
        <v>3</v>
      </c>
      <c r="J53" s="26" t="str">
        <f t="shared" si="1"/>
        <v>TripleNeg</v>
      </c>
      <c r="K53" s="29">
        <v>0</v>
      </c>
      <c r="L53" s="29">
        <v>2</v>
      </c>
      <c r="M53" s="30">
        <v>105</v>
      </c>
      <c r="N53" s="30">
        <v>101</v>
      </c>
      <c r="O53" s="30">
        <v>87</v>
      </c>
      <c r="P53" s="30">
        <v>0</v>
      </c>
    </row>
    <row r="54" spans="1:16" x14ac:dyDescent="0.25">
      <c r="A54" s="26">
        <v>1058</v>
      </c>
      <c r="B54" s="27">
        <v>40059</v>
      </c>
      <c r="C54" s="28">
        <v>54.72</v>
      </c>
      <c r="D54" s="29">
        <v>1</v>
      </c>
      <c r="E54" s="29">
        <v>0</v>
      </c>
      <c r="F54" s="29">
        <v>0</v>
      </c>
      <c r="G54" s="29">
        <v>0</v>
      </c>
      <c r="H54" s="26">
        <v>0</v>
      </c>
      <c r="I54" s="26">
        <f t="shared" si="0"/>
        <v>3</v>
      </c>
      <c r="J54" s="26" t="str">
        <f t="shared" si="1"/>
        <v>TripleNeg</v>
      </c>
      <c r="K54" s="29">
        <v>0</v>
      </c>
      <c r="L54" s="29">
        <v>2</v>
      </c>
      <c r="M54" s="30">
        <v>38</v>
      </c>
      <c r="N54" s="30">
        <v>23</v>
      </c>
      <c r="O54" s="30">
        <v>6</v>
      </c>
      <c r="P54" s="30">
        <v>15</v>
      </c>
    </row>
    <row r="55" spans="1:16" x14ac:dyDescent="0.25">
      <c r="A55" s="26">
        <v>1059</v>
      </c>
      <c r="B55" s="27">
        <v>40059</v>
      </c>
      <c r="C55" s="28">
        <v>54.81</v>
      </c>
      <c r="D55" s="29">
        <v>1</v>
      </c>
      <c r="E55" s="29">
        <v>1</v>
      </c>
      <c r="F55" s="29">
        <v>1</v>
      </c>
      <c r="G55" s="29">
        <v>1</v>
      </c>
      <c r="H55" s="26">
        <v>0</v>
      </c>
      <c r="I55" s="26">
        <f t="shared" si="0"/>
        <v>1</v>
      </c>
      <c r="J55" s="26" t="str">
        <f t="shared" si="1"/>
        <v>HRposHER2neg</v>
      </c>
      <c r="K55" s="29">
        <v>0</v>
      </c>
      <c r="L55" s="29">
        <v>2</v>
      </c>
      <c r="M55" s="30">
        <v>20</v>
      </c>
      <c r="N55" s="30">
        <v>13</v>
      </c>
      <c r="O55" s="30">
        <v>17</v>
      </c>
      <c r="P55" s="32"/>
    </row>
    <row r="56" spans="1:16" x14ac:dyDescent="0.25">
      <c r="A56" s="26">
        <v>1060</v>
      </c>
      <c r="B56" s="27">
        <v>40059</v>
      </c>
      <c r="C56" s="28">
        <v>67.180000000000007</v>
      </c>
      <c r="D56" s="29">
        <v>3</v>
      </c>
      <c r="E56" s="29">
        <v>1</v>
      </c>
      <c r="F56" s="29">
        <v>1</v>
      </c>
      <c r="G56" s="29">
        <v>1</v>
      </c>
      <c r="H56" s="26">
        <v>0</v>
      </c>
      <c r="I56" s="26">
        <f t="shared" si="0"/>
        <v>1</v>
      </c>
      <c r="J56" s="26" t="str">
        <f t="shared" si="1"/>
        <v>HRposHER2neg</v>
      </c>
      <c r="K56" s="29">
        <v>0</v>
      </c>
      <c r="L56" s="29">
        <v>2</v>
      </c>
      <c r="M56" s="30">
        <v>72</v>
      </c>
      <c r="N56" s="30">
        <v>66</v>
      </c>
      <c r="O56" s="30">
        <v>45</v>
      </c>
      <c r="P56" s="30">
        <v>35</v>
      </c>
    </row>
    <row r="57" spans="1:16" x14ac:dyDescent="0.25">
      <c r="A57" s="26">
        <v>1061</v>
      </c>
      <c r="B57" s="27">
        <v>40059</v>
      </c>
      <c r="C57" s="28">
        <v>54.19</v>
      </c>
      <c r="D57" s="29">
        <v>1</v>
      </c>
      <c r="E57" s="29">
        <v>0</v>
      </c>
      <c r="F57" s="29">
        <v>0</v>
      </c>
      <c r="G57" s="29">
        <v>0</v>
      </c>
      <c r="H57" s="26">
        <v>1</v>
      </c>
      <c r="I57" s="26">
        <f t="shared" si="0"/>
        <v>2</v>
      </c>
      <c r="J57" s="26" t="str">
        <f t="shared" si="1"/>
        <v>HER2pos</v>
      </c>
      <c r="K57" s="29">
        <v>0</v>
      </c>
      <c r="L57" s="29">
        <v>2</v>
      </c>
      <c r="M57" s="30">
        <v>60</v>
      </c>
      <c r="N57" s="30">
        <v>57</v>
      </c>
      <c r="O57" s="30">
        <v>18</v>
      </c>
      <c r="P57" s="30">
        <v>20</v>
      </c>
    </row>
    <row r="58" spans="1:16" x14ac:dyDescent="0.25">
      <c r="A58" s="26">
        <v>1062</v>
      </c>
      <c r="B58" s="27">
        <v>40059</v>
      </c>
      <c r="C58" s="28">
        <v>34.61</v>
      </c>
      <c r="D58" s="29">
        <v>1</v>
      </c>
      <c r="E58" s="29">
        <v>1</v>
      </c>
      <c r="F58" s="29">
        <v>1</v>
      </c>
      <c r="G58" s="29">
        <v>1</v>
      </c>
      <c r="H58" s="26">
        <v>0</v>
      </c>
      <c r="I58" s="26">
        <f t="shared" si="0"/>
        <v>1</v>
      </c>
      <c r="J58" s="26" t="str">
        <f t="shared" si="1"/>
        <v>HRposHER2neg</v>
      </c>
      <c r="K58" s="29">
        <v>0</v>
      </c>
      <c r="L58" s="29">
        <v>2</v>
      </c>
      <c r="M58" s="30">
        <v>77</v>
      </c>
      <c r="N58" s="30">
        <v>85</v>
      </c>
      <c r="O58" s="30">
        <v>100</v>
      </c>
      <c r="P58" s="30">
        <v>98</v>
      </c>
    </row>
    <row r="59" spans="1:16" x14ac:dyDescent="0.25">
      <c r="A59" s="26">
        <v>1063</v>
      </c>
      <c r="B59" s="27">
        <v>40059</v>
      </c>
      <c r="C59" s="28">
        <v>52.17</v>
      </c>
      <c r="D59" s="29">
        <v>1</v>
      </c>
      <c r="E59" s="29">
        <v>1</v>
      </c>
      <c r="F59" s="29">
        <v>0</v>
      </c>
      <c r="G59" s="29">
        <v>1</v>
      </c>
      <c r="H59" s="26">
        <v>1</v>
      </c>
      <c r="I59" s="26">
        <f t="shared" si="0"/>
        <v>2</v>
      </c>
      <c r="J59" s="26" t="str">
        <f t="shared" si="1"/>
        <v>HER2pos</v>
      </c>
      <c r="K59" s="29">
        <v>0</v>
      </c>
      <c r="L59" s="29">
        <v>2</v>
      </c>
      <c r="M59" s="30">
        <v>100</v>
      </c>
      <c r="N59" s="30">
        <v>86</v>
      </c>
      <c r="O59" s="30">
        <v>60</v>
      </c>
      <c r="P59" s="30">
        <v>82</v>
      </c>
    </row>
    <row r="60" spans="1:16" x14ac:dyDescent="0.25">
      <c r="A60" s="26">
        <v>1064</v>
      </c>
      <c r="B60" s="27">
        <v>40059</v>
      </c>
      <c r="C60" s="28">
        <v>60.11</v>
      </c>
      <c r="D60" s="29">
        <v>1</v>
      </c>
      <c r="E60" s="29">
        <v>0</v>
      </c>
      <c r="F60" s="29">
        <v>0</v>
      </c>
      <c r="G60" s="29">
        <v>0</v>
      </c>
      <c r="H60" s="26">
        <v>0</v>
      </c>
      <c r="I60" s="26">
        <f t="shared" si="0"/>
        <v>3</v>
      </c>
      <c r="J60" s="26" t="str">
        <f t="shared" si="1"/>
        <v>TripleNeg</v>
      </c>
      <c r="K60" s="29">
        <v>0</v>
      </c>
      <c r="L60" s="29">
        <v>2</v>
      </c>
      <c r="M60" s="30">
        <v>70</v>
      </c>
      <c r="N60" s="30">
        <v>67</v>
      </c>
      <c r="O60" s="30">
        <v>47</v>
      </c>
      <c r="P60" s="30">
        <v>30</v>
      </c>
    </row>
    <row r="61" spans="1:16" x14ac:dyDescent="0.25">
      <c r="A61" s="26">
        <v>1065</v>
      </c>
      <c r="B61" s="27">
        <v>40059</v>
      </c>
      <c r="C61" s="28">
        <v>55.22</v>
      </c>
      <c r="D61" s="29">
        <v>3</v>
      </c>
      <c r="E61" s="29">
        <v>1</v>
      </c>
      <c r="F61" s="29">
        <v>1</v>
      </c>
      <c r="G61" s="29">
        <v>1</v>
      </c>
      <c r="H61" s="26">
        <v>1</v>
      </c>
      <c r="I61" s="26">
        <f t="shared" si="0"/>
        <v>2</v>
      </c>
      <c r="J61" s="26" t="str">
        <f t="shared" si="1"/>
        <v>HER2pos</v>
      </c>
      <c r="K61" s="29">
        <v>0</v>
      </c>
      <c r="L61" s="29">
        <v>2</v>
      </c>
      <c r="M61" s="30">
        <v>41</v>
      </c>
      <c r="N61" s="30">
        <v>50</v>
      </c>
      <c r="O61" s="30">
        <v>40</v>
      </c>
      <c r="P61" s="30">
        <v>25</v>
      </c>
    </row>
    <row r="62" spans="1:16" x14ac:dyDescent="0.25">
      <c r="A62" s="26">
        <v>1066</v>
      </c>
      <c r="B62" s="27">
        <v>40059</v>
      </c>
      <c r="C62" s="28">
        <v>57.42</v>
      </c>
      <c r="D62" s="29">
        <v>1</v>
      </c>
      <c r="E62" s="29">
        <v>0</v>
      </c>
      <c r="F62" s="29">
        <v>0</v>
      </c>
      <c r="G62" s="29">
        <v>0</v>
      </c>
      <c r="H62" s="26">
        <v>0</v>
      </c>
      <c r="I62" s="26">
        <f t="shared" si="0"/>
        <v>3</v>
      </c>
      <c r="J62" s="26" t="str">
        <f t="shared" si="1"/>
        <v>TripleNeg</v>
      </c>
      <c r="K62" s="29">
        <v>0</v>
      </c>
      <c r="L62" s="29">
        <v>2</v>
      </c>
      <c r="M62" s="30">
        <v>33</v>
      </c>
      <c r="N62" s="30">
        <v>29</v>
      </c>
      <c r="O62" s="30">
        <v>30</v>
      </c>
      <c r="P62" s="30">
        <v>30</v>
      </c>
    </row>
    <row r="63" spans="1:16" x14ac:dyDescent="0.25">
      <c r="A63" s="26">
        <v>1067</v>
      </c>
      <c r="B63" s="27">
        <v>40059</v>
      </c>
      <c r="C63" s="28">
        <v>58.43</v>
      </c>
      <c r="D63" s="29">
        <v>1</v>
      </c>
      <c r="E63" s="29">
        <v>0</v>
      </c>
      <c r="F63" s="29">
        <v>0</v>
      </c>
      <c r="G63" s="29">
        <v>0</v>
      </c>
      <c r="H63" s="26">
        <v>0</v>
      </c>
      <c r="I63" s="26">
        <f t="shared" si="0"/>
        <v>3</v>
      </c>
      <c r="J63" s="26" t="str">
        <f t="shared" si="1"/>
        <v>TripleNeg</v>
      </c>
      <c r="K63" s="29">
        <v>0</v>
      </c>
      <c r="L63" s="29">
        <v>2</v>
      </c>
      <c r="M63" s="30">
        <v>77</v>
      </c>
      <c r="N63" s="30">
        <v>60</v>
      </c>
      <c r="O63" s="30">
        <v>0</v>
      </c>
      <c r="P63" s="31"/>
    </row>
    <row r="64" spans="1:16" x14ac:dyDescent="0.25">
      <c r="A64" s="26">
        <v>1068</v>
      </c>
      <c r="B64" s="27">
        <v>40059</v>
      </c>
      <c r="C64" s="28">
        <v>53.22</v>
      </c>
      <c r="D64" s="29">
        <v>1</v>
      </c>
      <c r="E64" s="29">
        <v>1</v>
      </c>
      <c r="F64" s="29">
        <v>1</v>
      </c>
      <c r="G64" s="29">
        <v>1</v>
      </c>
      <c r="H64" s="26">
        <v>0</v>
      </c>
      <c r="I64" s="26">
        <f t="shared" si="0"/>
        <v>1</v>
      </c>
      <c r="J64" s="26" t="str">
        <f t="shared" si="1"/>
        <v>HRposHER2neg</v>
      </c>
      <c r="K64" s="29">
        <v>0</v>
      </c>
      <c r="L64" s="29">
        <v>1</v>
      </c>
      <c r="M64" s="30">
        <v>51</v>
      </c>
      <c r="N64" s="30">
        <v>54</v>
      </c>
      <c r="O64" s="30">
        <v>54</v>
      </c>
      <c r="P64" s="31"/>
    </row>
    <row r="65" spans="1:16" x14ac:dyDescent="0.25">
      <c r="A65" s="26">
        <v>1069</v>
      </c>
      <c r="B65" s="27">
        <v>40059</v>
      </c>
      <c r="C65" s="28">
        <v>57.18</v>
      </c>
      <c r="D65" s="29">
        <v>1</v>
      </c>
      <c r="E65" s="29">
        <v>1</v>
      </c>
      <c r="F65" s="29">
        <v>1</v>
      </c>
      <c r="G65" s="29">
        <v>1</v>
      </c>
      <c r="H65" s="26">
        <v>0</v>
      </c>
      <c r="I65" s="26">
        <f t="shared" si="0"/>
        <v>1</v>
      </c>
      <c r="J65" s="26" t="str">
        <f t="shared" si="1"/>
        <v>HRposHER2neg</v>
      </c>
      <c r="K65" s="29">
        <v>0</v>
      </c>
      <c r="L65" s="29">
        <v>1</v>
      </c>
      <c r="M65" s="30">
        <v>31</v>
      </c>
      <c r="N65" s="30">
        <v>26</v>
      </c>
      <c r="O65" s="30">
        <v>22</v>
      </c>
      <c r="P65" s="30">
        <v>24</v>
      </c>
    </row>
    <row r="66" spans="1:16" x14ac:dyDescent="0.25">
      <c r="A66" s="26">
        <v>1070</v>
      </c>
      <c r="B66" s="27">
        <v>40059</v>
      </c>
      <c r="C66" s="28">
        <v>36.78</v>
      </c>
      <c r="D66" s="29">
        <v>0</v>
      </c>
      <c r="E66" s="29">
        <v>1</v>
      </c>
      <c r="F66" s="29">
        <v>0</v>
      </c>
      <c r="G66" s="29">
        <v>1</v>
      </c>
      <c r="H66" s="26">
        <v>0</v>
      </c>
      <c r="I66" s="26">
        <f t="shared" ref="I66:I129" si="2">IF(ISBLANK(H66),"",IF(H66, 2, IF(G66,1,3)))</f>
        <v>1</v>
      </c>
      <c r="J66" s="26" t="str">
        <f t="shared" ref="J66:J129" si="3">IF(ISBLANK(H66),"",IF(H66,"HER2pos",IF(G66,"HRposHER2neg","TripleNeg")))</f>
        <v>HRposHER2neg</v>
      </c>
      <c r="K66" s="29">
        <v>0</v>
      </c>
      <c r="L66" s="29">
        <v>2</v>
      </c>
      <c r="M66" s="30">
        <v>56</v>
      </c>
      <c r="N66" s="30">
        <v>50</v>
      </c>
      <c r="O66" s="30">
        <v>21</v>
      </c>
      <c r="P66" s="30">
        <v>19</v>
      </c>
    </row>
    <row r="67" spans="1:16" x14ac:dyDescent="0.25">
      <c r="A67" s="26">
        <v>1071</v>
      </c>
      <c r="B67" s="27">
        <v>40059</v>
      </c>
      <c r="C67" s="28">
        <v>38.53</v>
      </c>
      <c r="D67" s="29">
        <v>3</v>
      </c>
      <c r="E67" s="29">
        <v>1</v>
      </c>
      <c r="F67" s="29">
        <v>1</v>
      </c>
      <c r="G67" s="29">
        <v>1</v>
      </c>
      <c r="H67" s="26">
        <v>0</v>
      </c>
      <c r="I67" s="26">
        <f t="shared" si="2"/>
        <v>1</v>
      </c>
      <c r="J67" s="26" t="str">
        <f t="shared" si="3"/>
        <v>HRposHER2neg</v>
      </c>
      <c r="K67" s="29">
        <v>0</v>
      </c>
      <c r="L67" s="29">
        <v>1</v>
      </c>
      <c r="M67" s="30">
        <v>126</v>
      </c>
      <c r="N67" s="30">
        <v>130</v>
      </c>
      <c r="O67" s="30">
        <v>139</v>
      </c>
      <c r="P67" s="30">
        <v>19</v>
      </c>
    </row>
    <row r="68" spans="1:16" x14ac:dyDescent="0.25">
      <c r="A68" s="26">
        <v>1072</v>
      </c>
      <c r="B68" s="27">
        <v>40059</v>
      </c>
      <c r="C68" s="28">
        <v>55.86</v>
      </c>
      <c r="D68" s="29">
        <v>1</v>
      </c>
      <c r="E68" s="29">
        <v>0</v>
      </c>
      <c r="F68" s="29">
        <v>0</v>
      </c>
      <c r="G68" s="29">
        <v>0</v>
      </c>
      <c r="H68" s="26">
        <v>0</v>
      </c>
      <c r="I68" s="26">
        <f t="shared" si="2"/>
        <v>3</v>
      </c>
      <c r="J68" s="26" t="str">
        <f t="shared" si="3"/>
        <v>TripleNeg</v>
      </c>
      <c r="K68" s="29">
        <v>0</v>
      </c>
      <c r="L68" s="29">
        <v>1</v>
      </c>
      <c r="M68" s="30">
        <v>64</v>
      </c>
      <c r="N68" s="31"/>
      <c r="O68" s="30">
        <v>60</v>
      </c>
      <c r="P68" s="30">
        <v>53</v>
      </c>
    </row>
    <row r="69" spans="1:16" x14ac:dyDescent="0.25">
      <c r="A69" s="26">
        <v>1073</v>
      </c>
      <c r="B69" s="27">
        <v>40059</v>
      </c>
      <c r="C69" s="28">
        <v>49.24</v>
      </c>
      <c r="D69" s="29">
        <v>1</v>
      </c>
      <c r="E69" s="29">
        <v>0</v>
      </c>
      <c r="F69" s="29">
        <v>0</v>
      </c>
      <c r="G69" s="29">
        <v>0</v>
      </c>
      <c r="H69" s="26">
        <v>1</v>
      </c>
      <c r="I69" s="26">
        <f t="shared" si="2"/>
        <v>2</v>
      </c>
      <c r="J69" s="26" t="str">
        <f t="shared" si="3"/>
        <v>HER2pos</v>
      </c>
      <c r="K69" s="29">
        <v>0</v>
      </c>
      <c r="L69" s="29">
        <v>1</v>
      </c>
      <c r="M69" s="30">
        <v>75</v>
      </c>
      <c r="N69" s="30">
        <v>72</v>
      </c>
      <c r="O69" s="30">
        <v>72</v>
      </c>
      <c r="P69" s="30">
        <v>68</v>
      </c>
    </row>
    <row r="70" spans="1:16" x14ac:dyDescent="0.25">
      <c r="A70" s="26">
        <v>1074</v>
      </c>
      <c r="B70" s="27">
        <v>40059</v>
      </c>
      <c r="C70" s="28">
        <v>36.51</v>
      </c>
      <c r="D70" s="29">
        <v>1</v>
      </c>
      <c r="E70" s="29">
        <v>1</v>
      </c>
      <c r="F70" s="29">
        <v>0</v>
      </c>
      <c r="G70" s="29">
        <v>1</v>
      </c>
      <c r="H70" s="26">
        <v>0</v>
      </c>
      <c r="I70" s="26">
        <f t="shared" si="2"/>
        <v>1</v>
      </c>
      <c r="J70" s="26" t="str">
        <f t="shared" si="3"/>
        <v>HRposHER2neg</v>
      </c>
      <c r="K70" s="29">
        <v>0</v>
      </c>
      <c r="L70" s="29">
        <v>2</v>
      </c>
      <c r="M70" s="30">
        <v>153</v>
      </c>
      <c r="N70" s="30">
        <v>139</v>
      </c>
      <c r="O70" s="30">
        <v>114</v>
      </c>
      <c r="P70" s="30">
        <v>5</v>
      </c>
    </row>
    <row r="71" spans="1:16" x14ac:dyDescent="0.25">
      <c r="A71" s="26">
        <v>1075</v>
      </c>
      <c r="B71" s="27">
        <v>40059</v>
      </c>
      <c r="C71" s="28">
        <v>33.47</v>
      </c>
      <c r="D71" s="29">
        <v>1</v>
      </c>
      <c r="E71" s="29">
        <v>0</v>
      </c>
      <c r="F71" s="29">
        <v>0</v>
      </c>
      <c r="G71" s="29">
        <v>0</v>
      </c>
      <c r="H71" s="26">
        <v>0</v>
      </c>
      <c r="I71" s="26">
        <f t="shared" si="2"/>
        <v>3</v>
      </c>
      <c r="J71" s="26" t="str">
        <f t="shared" si="3"/>
        <v>TripleNeg</v>
      </c>
      <c r="K71" s="29">
        <v>0</v>
      </c>
      <c r="L71" s="29">
        <v>2</v>
      </c>
      <c r="M71" s="30">
        <v>54</v>
      </c>
      <c r="N71" s="30">
        <v>27</v>
      </c>
      <c r="O71" s="30">
        <v>6</v>
      </c>
      <c r="P71" s="30">
        <v>0</v>
      </c>
    </row>
    <row r="72" spans="1:16" x14ac:dyDescent="0.25">
      <c r="A72" s="26">
        <v>1077</v>
      </c>
      <c r="B72" s="27">
        <v>40059</v>
      </c>
      <c r="C72" s="28">
        <v>41.65</v>
      </c>
      <c r="D72" s="29">
        <v>1</v>
      </c>
      <c r="E72" s="29">
        <v>1</v>
      </c>
      <c r="F72" s="29">
        <v>1</v>
      </c>
      <c r="G72" s="29">
        <v>1</v>
      </c>
      <c r="H72" s="26">
        <v>1</v>
      </c>
      <c r="I72" s="26">
        <f t="shared" si="2"/>
        <v>2</v>
      </c>
      <c r="J72" s="26" t="str">
        <f t="shared" si="3"/>
        <v>HER2pos</v>
      </c>
      <c r="K72" s="29">
        <v>0</v>
      </c>
      <c r="L72" s="29">
        <v>1</v>
      </c>
      <c r="M72" s="30">
        <v>51</v>
      </c>
      <c r="N72" s="30">
        <v>39</v>
      </c>
      <c r="O72" s="30">
        <v>16</v>
      </c>
      <c r="P72" s="30">
        <v>15</v>
      </c>
    </row>
    <row r="73" spans="1:16" x14ac:dyDescent="0.25">
      <c r="A73" s="26">
        <v>1078</v>
      </c>
      <c r="B73" s="27">
        <v>40059</v>
      </c>
      <c r="C73" s="28">
        <v>31.33</v>
      </c>
      <c r="D73" s="29">
        <v>5</v>
      </c>
      <c r="E73" s="29">
        <v>1</v>
      </c>
      <c r="F73" s="29">
        <v>1</v>
      </c>
      <c r="G73" s="29">
        <v>1</v>
      </c>
      <c r="H73" s="26">
        <v>0</v>
      </c>
      <c r="I73" s="26">
        <f t="shared" si="2"/>
        <v>1</v>
      </c>
      <c r="J73" s="26" t="str">
        <f t="shared" si="3"/>
        <v>HRposHER2neg</v>
      </c>
      <c r="K73" s="29">
        <v>0</v>
      </c>
      <c r="L73" s="29">
        <v>1</v>
      </c>
      <c r="M73" s="30">
        <v>86</v>
      </c>
      <c r="N73" s="30">
        <v>88</v>
      </c>
      <c r="O73" s="30">
        <v>88</v>
      </c>
      <c r="P73" s="30">
        <v>86</v>
      </c>
    </row>
    <row r="74" spans="1:16" x14ac:dyDescent="0.25">
      <c r="A74" s="26">
        <v>1081</v>
      </c>
      <c r="B74" s="27">
        <v>40059</v>
      </c>
      <c r="C74" s="28">
        <v>64.09</v>
      </c>
      <c r="D74" s="29">
        <v>50</v>
      </c>
      <c r="E74" s="29">
        <v>0</v>
      </c>
      <c r="F74" s="29">
        <v>1</v>
      </c>
      <c r="G74" s="29">
        <v>1</v>
      </c>
      <c r="H74" s="26">
        <v>0</v>
      </c>
      <c r="I74" s="26">
        <f t="shared" si="2"/>
        <v>1</v>
      </c>
      <c r="J74" s="26" t="str">
        <f t="shared" si="3"/>
        <v>HRposHER2neg</v>
      </c>
      <c r="K74" s="29">
        <v>0</v>
      </c>
      <c r="L74" s="29">
        <v>2</v>
      </c>
      <c r="M74" s="30">
        <v>56</v>
      </c>
      <c r="N74" s="30">
        <v>47</v>
      </c>
      <c r="O74" s="31"/>
      <c r="P74" s="30">
        <v>38</v>
      </c>
    </row>
    <row r="75" spans="1:16" x14ac:dyDescent="0.25">
      <c r="A75" s="26">
        <v>1082</v>
      </c>
      <c r="B75" s="27">
        <v>40059</v>
      </c>
      <c r="C75" s="28">
        <v>46.58</v>
      </c>
      <c r="D75" s="29">
        <v>1</v>
      </c>
      <c r="E75" s="29">
        <v>1</v>
      </c>
      <c r="F75" s="29">
        <v>1</v>
      </c>
      <c r="G75" s="29">
        <v>1</v>
      </c>
      <c r="H75" s="26">
        <v>1</v>
      </c>
      <c r="I75" s="26">
        <f t="shared" si="2"/>
        <v>2</v>
      </c>
      <c r="J75" s="26" t="str">
        <f t="shared" si="3"/>
        <v>HER2pos</v>
      </c>
      <c r="K75" s="29">
        <v>0</v>
      </c>
      <c r="L75" s="29">
        <v>1</v>
      </c>
      <c r="M75" s="30">
        <v>87</v>
      </c>
      <c r="N75" s="30">
        <v>87</v>
      </c>
      <c r="O75" s="30">
        <v>50</v>
      </c>
      <c r="P75" s="30">
        <v>45</v>
      </c>
    </row>
    <row r="76" spans="1:16" x14ac:dyDescent="0.25">
      <c r="A76" s="26">
        <v>1083</v>
      </c>
      <c r="B76" s="27">
        <v>40059</v>
      </c>
      <c r="C76" s="28">
        <v>51.89</v>
      </c>
      <c r="D76" s="29">
        <v>1</v>
      </c>
      <c r="E76" s="29">
        <v>1</v>
      </c>
      <c r="F76" s="29">
        <v>0</v>
      </c>
      <c r="G76" s="29">
        <v>1</v>
      </c>
      <c r="H76" s="26">
        <v>1</v>
      </c>
      <c r="I76" s="26">
        <f t="shared" si="2"/>
        <v>2</v>
      </c>
      <c r="J76" s="26" t="str">
        <f t="shared" si="3"/>
        <v>HER2pos</v>
      </c>
      <c r="K76" s="29">
        <v>0</v>
      </c>
      <c r="L76" s="29">
        <v>1</v>
      </c>
      <c r="M76" s="30">
        <v>90</v>
      </c>
      <c r="N76" s="30">
        <v>88</v>
      </c>
      <c r="O76" s="30">
        <v>62</v>
      </c>
      <c r="P76" s="30">
        <v>0</v>
      </c>
    </row>
    <row r="77" spans="1:16" x14ac:dyDescent="0.25">
      <c r="A77" s="26">
        <v>1084</v>
      </c>
      <c r="B77" s="27">
        <v>40059</v>
      </c>
      <c r="C77" s="28">
        <v>34.53</v>
      </c>
      <c r="D77" s="29">
        <v>1</v>
      </c>
      <c r="E77" s="29">
        <v>1</v>
      </c>
      <c r="F77" s="29">
        <v>0</v>
      </c>
      <c r="G77" s="29">
        <v>1</v>
      </c>
      <c r="H77" s="26">
        <v>1</v>
      </c>
      <c r="I77" s="26">
        <f t="shared" si="2"/>
        <v>2</v>
      </c>
      <c r="J77" s="26" t="str">
        <f t="shared" si="3"/>
        <v>HER2pos</v>
      </c>
      <c r="K77" s="29">
        <v>0</v>
      </c>
      <c r="L77" s="29">
        <v>1</v>
      </c>
      <c r="M77" s="30">
        <v>111</v>
      </c>
      <c r="N77" s="30">
        <v>120</v>
      </c>
      <c r="O77" s="30">
        <v>31</v>
      </c>
      <c r="P77" s="30">
        <v>24</v>
      </c>
    </row>
    <row r="78" spans="1:16" x14ac:dyDescent="0.25">
      <c r="A78" s="26">
        <v>1085</v>
      </c>
      <c r="B78" s="27">
        <v>40059</v>
      </c>
      <c r="C78" s="28">
        <v>43.93</v>
      </c>
      <c r="D78" s="29">
        <v>1</v>
      </c>
      <c r="E78" s="29">
        <v>1</v>
      </c>
      <c r="F78" s="29">
        <v>1</v>
      </c>
      <c r="G78" s="29">
        <v>1</v>
      </c>
      <c r="H78" s="26">
        <v>0</v>
      </c>
      <c r="I78" s="26">
        <f t="shared" si="2"/>
        <v>1</v>
      </c>
      <c r="J78" s="26" t="str">
        <f t="shared" si="3"/>
        <v>HRposHER2neg</v>
      </c>
      <c r="K78" s="29">
        <v>0</v>
      </c>
      <c r="L78" s="29">
        <v>1</v>
      </c>
      <c r="M78" s="30">
        <v>90</v>
      </c>
      <c r="N78" s="30">
        <v>63</v>
      </c>
      <c r="O78" s="30">
        <v>25</v>
      </c>
      <c r="P78" s="30">
        <v>29</v>
      </c>
    </row>
    <row r="79" spans="1:16" x14ac:dyDescent="0.25">
      <c r="A79" s="26">
        <v>1086</v>
      </c>
      <c r="B79" s="27">
        <v>40059</v>
      </c>
      <c r="C79" s="28">
        <v>41.51</v>
      </c>
      <c r="D79" s="29">
        <v>3</v>
      </c>
      <c r="E79" s="29">
        <v>1</v>
      </c>
      <c r="F79" s="29">
        <v>1</v>
      </c>
      <c r="G79" s="29">
        <v>1</v>
      </c>
      <c r="H79" s="26">
        <v>1</v>
      </c>
      <c r="I79" s="26">
        <f t="shared" si="2"/>
        <v>2</v>
      </c>
      <c r="J79" s="26" t="str">
        <f t="shared" si="3"/>
        <v>HER2pos</v>
      </c>
      <c r="K79" s="29">
        <v>0</v>
      </c>
      <c r="L79" s="29">
        <v>1</v>
      </c>
      <c r="M79" s="30">
        <v>69</v>
      </c>
      <c r="N79" s="30">
        <v>66</v>
      </c>
      <c r="O79" s="30">
        <v>37</v>
      </c>
      <c r="P79" s="30">
        <v>25</v>
      </c>
    </row>
    <row r="80" spans="1:16" x14ac:dyDescent="0.25">
      <c r="A80" s="26">
        <v>1087</v>
      </c>
      <c r="B80" s="27">
        <v>40059</v>
      </c>
      <c r="C80" s="28">
        <v>43.01</v>
      </c>
      <c r="D80" s="29">
        <v>1</v>
      </c>
      <c r="E80" s="29">
        <v>0</v>
      </c>
      <c r="F80" s="29">
        <v>0</v>
      </c>
      <c r="G80" s="29">
        <v>0</v>
      </c>
      <c r="H80" s="26">
        <v>1</v>
      </c>
      <c r="I80" s="26">
        <f t="shared" si="2"/>
        <v>2</v>
      </c>
      <c r="J80" s="26" t="str">
        <f t="shared" si="3"/>
        <v>HER2pos</v>
      </c>
      <c r="K80" s="29">
        <v>0</v>
      </c>
      <c r="L80" s="29">
        <v>2</v>
      </c>
      <c r="M80" s="30">
        <v>58</v>
      </c>
      <c r="N80" s="30">
        <v>42</v>
      </c>
      <c r="O80" s="31"/>
      <c r="P80" s="30">
        <v>0</v>
      </c>
    </row>
    <row r="81" spans="1:16" x14ac:dyDescent="0.25">
      <c r="A81" s="26">
        <v>1088</v>
      </c>
      <c r="B81" s="27">
        <v>40059</v>
      </c>
      <c r="C81" s="28">
        <v>53.05</v>
      </c>
      <c r="D81" s="29">
        <v>1</v>
      </c>
      <c r="E81" s="29">
        <v>1</v>
      </c>
      <c r="F81" s="29">
        <v>1</v>
      </c>
      <c r="G81" s="29">
        <v>1</v>
      </c>
      <c r="H81" s="26">
        <v>0</v>
      </c>
      <c r="I81" s="26">
        <f t="shared" si="2"/>
        <v>1</v>
      </c>
      <c r="J81" s="26" t="str">
        <f t="shared" si="3"/>
        <v>HRposHER2neg</v>
      </c>
      <c r="K81" s="29">
        <v>0</v>
      </c>
      <c r="L81" s="29">
        <v>1</v>
      </c>
      <c r="M81" s="30">
        <v>77</v>
      </c>
      <c r="N81" s="30">
        <v>87</v>
      </c>
      <c r="O81" s="30">
        <v>43</v>
      </c>
      <c r="P81" s="30">
        <v>0</v>
      </c>
    </row>
    <row r="82" spans="1:16" x14ac:dyDescent="0.25">
      <c r="A82" s="26">
        <v>1089</v>
      </c>
      <c r="B82" s="27">
        <v>40059</v>
      </c>
      <c r="C82" s="28">
        <v>60.95</v>
      </c>
      <c r="D82" s="29">
        <v>3</v>
      </c>
      <c r="E82" s="29">
        <v>1</v>
      </c>
      <c r="F82" s="29">
        <v>1</v>
      </c>
      <c r="G82" s="29">
        <v>1</v>
      </c>
      <c r="H82" s="26">
        <v>0</v>
      </c>
      <c r="I82" s="26">
        <f t="shared" si="2"/>
        <v>1</v>
      </c>
      <c r="J82" s="26" t="str">
        <f t="shared" si="3"/>
        <v>HRposHER2neg</v>
      </c>
      <c r="K82" s="29">
        <v>0</v>
      </c>
      <c r="L82" s="29">
        <v>2</v>
      </c>
      <c r="M82" s="30">
        <v>90</v>
      </c>
      <c r="N82" s="30">
        <v>89</v>
      </c>
      <c r="O82" s="30">
        <v>60</v>
      </c>
      <c r="P82" s="30">
        <v>60</v>
      </c>
    </row>
    <row r="83" spans="1:16" x14ac:dyDescent="0.25">
      <c r="A83" s="26">
        <v>1090</v>
      </c>
      <c r="B83" s="27">
        <v>40059</v>
      </c>
      <c r="C83" s="28">
        <v>51.54</v>
      </c>
      <c r="D83" s="29">
        <v>1</v>
      </c>
      <c r="E83" s="29">
        <v>1</v>
      </c>
      <c r="F83" s="29">
        <v>1</v>
      </c>
      <c r="G83" s="29">
        <v>1</v>
      </c>
      <c r="H83" s="26">
        <v>1</v>
      </c>
      <c r="I83" s="26">
        <f t="shared" si="2"/>
        <v>2</v>
      </c>
      <c r="J83" s="26" t="str">
        <f t="shared" si="3"/>
        <v>HER2pos</v>
      </c>
      <c r="K83" s="29">
        <v>0</v>
      </c>
      <c r="L83" s="29">
        <v>1</v>
      </c>
      <c r="M83" s="30">
        <v>64</v>
      </c>
      <c r="N83" s="30">
        <v>62</v>
      </c>
      <c r="O83" s="30">
        <v>48</v>
      </c>
      <c r="P83" s="30">
        <v>52</v>
      </c>
    </row>
    <row r="84" spans="1:16" x14ac:dyDescent="0.25">
      <c r="A84" s="26">
        <v>1091</v>
      </c>
      <c r="B84" s="27">
        <v>40059</v>
      </c>
      <c r="C84" s="28">
        <v>54.64</v>
      </c>
      <c r="D84" s="29">
        <v>4</v>
      </c>
      <c r="E84" s="29">
        <v>0</v>
      </c>
      <c r="F84" s="29">
        <v>0</v>
      </c>
      <c r="G84" s="29">
        <v>0</v>
      </c>
      <c r="H84" s="26">
        <v>1</v>
      </c>
      <c r="I84" s="26">
        <f t="shared" si="2"/>
        <v>2</v>
      </c>
      <c r="J84" s="26" t="str">
        <f t="shared" si="3"/>
        <v>HER2pos</v>
      </c>
      <c r="K84" s="29">
        <v>0</v>
      </c>
      <c r="L84" s="29">
        <v>1</v>
      </c>
      <c r="M84" s="30">
        <v>70</v>
      </c>
      <c r="N84" s="30">
        <v>62</v>
      </c>
      <c r="O84" s="30">
        <v>54</v>
      </c>
      <c r="P84" s="30">
        <v>53</v>
      </c>
    </row>
    <row r="85" spans="1:16" x14ac:dyDescent="0.25">
      <c r="A85" s="26">
        <v>1092</v>
      </c>
      <c r="B85" s="27">
        <v>40059</v>
      </c>
      <c r="C85" s="28">
        <v>44.13</v>
      </c>
      <c r="D85" s="29">
        <v>1</v>
      </c>
      <c r="E85" s="29">
        <v>1</v>
      </c>
      <c r="F85" s="29">
        <v>1</v>
      </c>
      <c r="G85" s="29">
        <v>1</v>
      </c>
      <c r="H85" s="26">
        <v>0</v>
      </c>
      <c r="I85" s="26">
        <f t="shared" si="2"/>
        <v>1</v>
      </c>
      <c r="J85" s="26" t="str">
        <f t="shared" si="3"/>
        <v>HRposHER2neg</v>
      </c>
      <c r="K85" s="29">
        <v>0</v>
      </c>
      <c r="L85" s="29">
        <v>2</v>
      </c>
      <c r="M85" s="30">
        <v>82</v>
      </c>
      <c r="N85" s="30">
        <v>88</v>
      </c>
      <c r="O85" s="30">
        <v>43</v>
      </c>
      <c r="P85" s="30">
        <v>0</v>
      </c>
    </row>
    <row r="86" spans="1:16" x14ac:dyDescent="0.25">
      <c r="A86" s="26">
        <v>1093</v>
      </c>
      <c r="B86" s="27">
        <v>40059</v>
      </c>
      <c r="C86" s="28">
        <v>55.46</v>
      </c>
      <c r="D86" s="29">
        <v>1</v>
      </c>
      <c r="E86" s="29">
        <v>0</v>
      </c>
      <c r="F86" s="29">
        <v>0</v>
      </c>
      <c r="G86" s="29">
        <v>0</v>
      </c>
      <c r="H86" s="26">
        <v>1</v>
      </c>
      <c r="I86" s="26">
        <f t="shared" si="2"/>
        <v>2</v>
      </c>
      <c r="J86" s="26" t="str">
        <f t="shared" si="3"/>
        <v>HER2pos</v>
      </c>
      <c r="K86" s="29">
        <v>0</v>
      </c>
      <c r="L86" s="29">
        <v>2</v>
      </c>
      <c r="M86" s="30"/>
      <c r="N86" s="30"/>
      <c r="O86" s="30"/>
      <c r="P86" s="30"/>
    </row>
    <row r="87" spans="1:16" x14ac:dyDescent="0.25">
      <c r="A87" s="26">
        <v>1094</v>
      </c>
      <c r="B87" s="27">
        <v>40059</v>
      </c>
      <c r="C87" s="28">
        <v>49.95</v>
      </c>
      <c r="D87" s="29">
        <v>1</v>
      </c>
      <c r="E87" s="29">
        <v>1</v>
      </c>
      <c r="F87" s="29">
        <v>1</v>
      </c>
      <c r="G87" s="29">
        <v>1</v>
      </c>
      <c r="H87" s="26">
        <v>0</v>
      </c>
      <c r="I87" s="26">
        <f t="shared" si="2"/>
        <v>1</v>
      </c>
      <c r="J87" s="26" t="str">
        <f t="shared" si="3"/>
        <v>HRposHER2neg</v>
      </c>
      <c r="K87" s="29">
        <v>0</v>
      </c>
      <c r="L87" s="29">
        <v>2</v>
      </c>
      <c r="M87" s="30">
        <v>91</v>
      </c>
      <c r="N87" s="31"/>
      <c r="O87" s="30">
        <v>61</v>
      </c>
      <c r="P87" s="30">
        <v>55</v>
      </c>
    </row>
    <row r="88" spans="1:16" x14ac:dyDescent="0.25">
      <c r="A88" s="26">
        <v>1095</v>
      </c>
      <c r="B88" s="27">
        <v>40059</v>
      </c>
      <c r="C88" s="28">
        <v>43.57</v>
      </c>
      <c r="D88" s="29">
        <v>1</v>
      </c>
      <c r="E88" s="29">
        <v>1</v>
      </c>
      <c r="F88" s="29">
        <v>1</v>
      </c>
      <c r="G88" s="29">
        <v>1</v>
      </c>
      <c r="H88" s="26">
        <v>0</v>
      </c>
      <c r="I88" s="26">
        <f t="shared" si="2"/>
        <v>1</v>
      </c>
      <c r="J88" s="26" t="str">
        <f t="shared" si="3"/>
        <v>HRposHER2neg</v>
      </c>
      <c r="K88" s="29">
        <v>0</v>
      </c>
      <c r="L88" s="29">
        <v>2</v>
      </c>
      <c r="M88" s="30">
        <v>76</v>
      </c>
      <c r="N88" s="30">
        <v>67</v>
      </c>
      <c r="O88" s="30">
        <v>56</v>
      </c>
      <c r="P88" s="30">
        <v>54</v>
      </c>
    </row>
    <row r="89" spans="1:16" x14ac:dyDescent="0.25">
      <c r="A89" s="26">
        <v>1096</v>
      </c>
      <c r="B89" s="27">
        <v>40059</v>
      </c>
      <c r="C89" s="28">
        <v>42.99</v>
      </c>
      <c r="D89" s="29">
        <v>1</v>
      </c>
      <c r="E89" s="29">
        <v>0</v>
      </c>
      <c r="F89" s="29">
        <v>0</v>
      </c>
      <c r="G89" s="29">
        <v>0</v>
      </c>
      <c r="H89" s="26">
        <v>1</v>
      </c>
      <c r="I89" s="26">
        <f t="shared" si="2"/>
        <v>2</v>
      </c>
      <c r="J89" s="26" t="str">
        <f t="shared" si="3"/>
        <v>HER2pos</v>
      </c>
      <c r="K89" s="29">
        <v>0</v>
      </c>
      <c r="L89" s="29">
        <v>2</v>
      </c>
      <c r="M89" s="30">
        <v>44</v>
      </c>
      <c r="N89" s="30">
        <v>36</v>
      </c>
      <c r="O89" s="30">
        <v>27</v>
      </c>
      <c r="P89" s="30">
        <v>1</v>
      </c>
    </row>
    <row r="90" spans="1:16" x14ac:dyDescent="0.25">
      <c r="A90" s="26">
        <v>1097</v>
      </c>
      <c r="B90" s="27">
        <v>40059</v>
      </c>
      <c r="C90" s="28">
        <v>44.5</v>
      </c>
      <c r="D90" s="29">
        <v>1</v>
      </c>
      <c r="E90" s="29">
        <v>0</v>
      </c>
      <c r="F90" s="29">
        <v>0</v>
      </c>
      <c r="G90" s="29">
        <v>0</v>
      </c>
      <c r="H90" s="26">
        <v>0</v>
      </c>
      <c r="I90" s="26">
        <f t="shared" si="2"/>
        <v>3</v>
      </c>
      <c r="J90" s="26" t="str">
        <f t="shared" si="3"/>
        <v>TripleNeg</v>
      </c>
      <c r="K90" s="29">
        <v>0</v>
      </c>
      <c r="L90" s="29">
        <v>1</v>
      </c>
      <c r="M90" s="30">
        <v>70</v>
      </c>
      <c r="N90" s="30">
        <v>34</v>
      </c>
      <c r="O90" s="30">
        <v>11</v>
      </c>
      <c r="P90" s="30">
        <v>8</v>
      </c>
    </row>
    <row r="91" spans="1:16" x14ac:dyDescent="0.25">
      <c r="A91" s="26">
        <v>1098</v>
      </c>
      <c r="B91" s="27">
        <v>40059</v>
      </c>
      <c r="C91" s="28">
        <v>62.29</v>
      </c>
      <c r="D91" s="29">
        <v>1</v>
      </c>
      <c r="E91" s="29">
        <v>1</v>
      </c>
      <c r="F91" s="29">
        <v>0</v>
      </c>
      <c r="G91" s="29">
        <v>1</v>
      </c>
      <c r="H91" s="26">
        <v>1</v>
      </c>
      <c r="I91" s="26">
        <f t="shared" si="2"/>
        <v>2</v>
      </c>
      <c r="J91" s="26" t="str">
        <f t="shared" si="3"/>
        <v>HER2pos</v>
      </c>
      <c r="K91" s="29">
        <v>0</v>
      </c>
      <c r="L91" s="29">
        <v>2</v>
      </c>
      <c r="M91" s="30">
        <v>60</v>
      </c>
      <c r="N91" s="30">
        <v>52</v>
      </c>
      <c r="O91" s="30">
        <v>32</v>
      </c>
      <c r="P91" s="30">
        <v>0</v>
      </c>
    </row>
    <row r="92" spans="1:16" x14ac:dyDescent="0.25">
      <c r="A92" s="26">
        <v>1099</v>
      </c>
      <c r="B92" s="27">
        <v>40059</v>
      </c>
      <c r="C92" s="28">
        <v>50.35</v>
      </c>
      <c r="D92" s="29">
        <v>1</v>
      </c>
      <c r="E92" s="29">
        <v>0</v>
      </c>
      <c r="F92" s="29">
        <v>0</v>
      </c>
      <c r="G92" s="29">
        <v>0</v>
      </c>
      <c r="H92" s="26">
        <v>0</v>
      </c>
      <c r="I92" s="26">
        <f t="shared" si="2"/>
        <v>3</v>
      </c>
      <c r="J92" s="26" t="str">
        <f t="shared" si="3"/>
        <v>TripleNeg</v>
      </c>
      <c r="K92" s="29">
        <v>0</v>
      </c>
      <c r="L92" s="29">
        <v>1</v>
      </c>
      <c r="M92" s="30">
        <v>69</v>
      </c>
      <c r="N92" s="30">
        <v>52</v>
      </c>
      <c r="O92" s="30">
        <v>31</v>
      </c>
      <c r="P92" s="30">
        <v>6</v>
      </c>
    </row>
    <row r="93" spans="1:16" x14ac:dyDescent="0.25">
      <c r="A93" s="26">
        <v>1100</v>
      </c>
      <c r="B93" s="27">
        <v>40059</v>
      </c>
      <c r="C93" s="28">
        <v>63.32</v>
      </c>
      <c r="D93" s="29">
        <v>1</v>
      </c>
      <c r="E93" s="29">
        <v>1</v>
      </c>
      <c r="F93" s="29">
        <v>0</v>
      </c>
      <c r="G93" s="29">
        <v>1</v>
      </c>
      <c r="H93" s="26">
        <v>0</v>
      </c>
      <c r="I93" s="26">
        <f t="shared" si="2"/>
        <v>1</v>
      </c>
      <c r="J93" s="26" t="str">
        <f t="shared" si="3"/>
        <v>HRposHER2neg</v>
      </c>
      <c r="K93" s="29">
        <v>0</v>
      </c>
      <c r="L93" s="29">
        <v>1</v>
      </c>
      <c r="M93" s="30">
        <v>36</v>
      </c>
      <c r="N93" s="30">
        <v>31</v>
      </c>
      <c r="O93" s="30">
        <v>20</v>
      </c>
      <c r="P93" s="30">
        <v>15</v>
      </c>
    </row>
    <row r="94" spans="1:16" x14ac:dyDescent="0.25">
      <c r="A94" s="26">
        <v>1101</v>
      </c>
      <c r="B94" s="27">
        <v>40059</v>
      </c>
      <c r="C94" s="28">
        <v>42.84</v>
      </c>
      <c r="D94" s="29">
        <v>3</v>
      </c>
      <c r="E94" s="29">
        <v>0</v>
      </c>
      <c r="F94" s="29">
        <v>0</v>
      </c>
      <c r="G94" s="29">
        <v>0</v>
      </c>
      <c r="H94" s="26">
        <v>1</v>
      </c>
      <c r="I94" s="26">
        <f t="shared" si="2"/>
        <v>2</v>
      </c>
      <c r="J94" s="26" t="str">
        <f t="shared" si="3"/>
        <v>HER2pos</v>
      </c>
      <c r="K94" s="29">
        <v>0</v>
      </c>
      <c r="L94" s="29">
        <v>2</v>
      </c>
      <c r="M94" s="30">
        <v>89</v>
      </c>
      <c r="N94" s="30">
        <v>38</v>
      </c>
      <c r="O94" s="30">
        <v>91</v>
      </c>
      <c r="P94" s="30">
        <v>80</v>
      </c>
    </row>
    <row r="95" spans="1:16" x14ac:dyDescent="0.25">
      <c r="A95" s="26">
        <v>1102</v>
      </c>
      <c r="B95" s="27">
        <v>40059</v>
      </c>
      <c r="C95" s="28">
        <v>57.46</v>
      </c>
      <c r="D95" s="29">
        <v>3</v>
      </c>
      <c r="E95" s="29">
        <v>1</v>
      </c>
      <c r="F95" s="29">
        <v>0</v>
      </c>
      <c r="G95" s="29">
        <v>1</v>
      </c>
      <c r="H95" s="26">
        <v>1</v>
      </c>
      <c r="I95" s="26">
        <f t="shared" si="2"/>
        <v>2</v>
      </c>
      <c r="J95" s="26" t="str">
        <f t="shared" si="3"/>
        <v>HER2pos</v>
      </c>
      <c r="K95" s="29">
        <v>0</v>
      </c>
      <c r="L95" s="29">
        <v>2</v>
      </c>
      <c r="M95" s="30">
        <v>113</v>
      </c>
      <c r="N95" s="30">
        <v>126</v>
      </c>
      <c r="O95" s="30">
        <v>121</v>
      </c>
      <c r="P95" s="30">
        <v>110</v>
      </c>
    </row>
    <row r="96" spans="1:16" x14ac:dyDescent="0.25">
      <c r="A96" s="26">
        <v>1103</v>
      </c>
      <c r="B96" s="27">
        <v>40059</v>
      </c>
      <c r="C96" s="28">
        <v>50.15</v>
      </c>
      <c r="D96" s="29">
        <v>1</v>
      </c>
      <c r="E96" s="29">
        <v>0</v>
      </c>
      <c r="F96" s="29">
        <v>0</v>
      </c>
      <c r="G96" s="29">
        <v>0</v>
      </c>
      <c r="H96" s="26">
        <v>1</v>
      </c>
      <c r="I96" s="26">
        <f t="shared" si="2"/>
        <v>2</v>
      </c>
      <c r="J96" s="26" t="str">
        <f t="shared" si="3"/>
        <v>HER2pos</v>
      </c>
      <c r="K96" s="29">
        <v>0</v>
      </c>
      <c r="L96" s="29">
        <v>1</v>
      </c>
      <c r="M96" s="30">
        <v>100</v>
      </c>
      <c r="N96" s="30">
        <v>100</v>
      </c>
      <c r="O96" s="30">
        <v>26</v>
      </c>
      <c r="P96" s="30">
        <v>17</v>
      </c>
    </row>
    <row r="97" spans="1:16" x14ac:dyDescent="0.25">
      <c r="A97" s="26">
        <v>1104</v>
      </c>
      <c r="B97" s="27">
        <v>40059</v>
      </c>
      <c r="C97" s="28">
        <v>51.18</v>
      </c>
      <c r="D97" s="29">
        <v>3</v>
      </c>
      <c r="E97" s="29">
        <v>0</v>
      </c>
      <c r="F97" s="29">
        <v>0</v>
      </c>
      <c r="G97" s="29">
        <v>0</v>
      </c>
      <c r="H97" s="26">
        <v>1</v>
      </c>
      <c r="I97" s="26">
        <f t="shared" si="2"/>
        <v>2</v>
      </c>
      <c r="J97" s="26" t="str">
        <f t="shared" si="3"/>
        <v>HER2pos</v>
      </c>
      <c r="K97" s="29">
        <v>0</v>
      </c>
      <c r="L97" s="29">
        <v>2</v>
      </c>
      <c r="M97" s="30">
        <v>52</v>
      </c>
      <c r="N97" s="30">
        <v>48</v>
      </c>
      <c r="O97" s="30">
        <v>24</v>
      </c>
      <c r="P97" s="32"/>
    </row>
    <row r="98" spans="1:16" x14ac:dyDescent="0.25">
      <c r="A98" s="26">
        <v>1106</v>
      </c>
      <c r="B98" s="27">
        <v>40059</v>
      </c>
      <c r="C98" s="28">
        <v>50.41</v>
      </c>
      <c r="D98" s="29">
        <v>0</v>
      </c>
      <c r="E98" s="29">
        <v>1</v>
      </c>
      <c r="F98" s="29">
        <v>1</v>
      </c>
      <c r="G98" s="29">
        <v>1</v>
      </c>
      <c r="H98" s="26">
        <v>0</v>
      </c>
      <c r="I98" s="26">
        <f t="shared" si="2"/>
        <v>1</v>
      </c>
      <c r="J98" s="26" t="str">
        <f t="shared" si="3"/>
        <v>HRposHER2neg</v>
      </c>
      <c r="K98" s="29">
        <v>0</v>
      </c>
      <c r="L98" s="29">
        <v>2</v>
      </c>
      <c r="M98" s="30">
        <v>60</v>
      </c>
      <c r="N98" s="30">
        <v>56</v>
      </c>
      <c r="O98" s="30">
        <v>56</v>
      </c>
      <c r="P98" s="30">
        <v>41</v>
      </c>
    </row>
    <row r="99" spans="1:16" x14ac:dyDescent="0.25">
      <c r="A99" s="26">
        <v>1107</v>
      </c>
      <c r="B99" s="27">
        <v>40059</v>
      </c>
      <c r="C99" s="28">
        <v>58.37</v>
      </c>
      <c r="D99" s="29">
        <v>1</v>
      </c>
      <c r="E99" s="29">
        <v>1</v>
      </c>
      <c r="F99" s="29">
        <v>1</v>
      </c>
      <c r="G99" s="29">
        <v>1</v>
      </c>
      <c r="H99" s="26">
        <v>0</v>
      </c>
      <c r="I99" s="26">
        <f t="shared" si="2"/>
        <v>1</v>
      </c>
      <c r="J99" s="26" t="str">
        <f t="shared" si="3"/>
        <v>HRposHER2neg</v>
      </c>
      <c r="K99" s="29">
        <v>0</v>
      </c>
      <c r="L99" s="29">
        <v>1</v>
      </c>
      <c r="M99" s="30">
        <v>24</v>
      </c>
      <c r="N99" s="30">
        <v>22</v>
      </c>
      <c r="O99" s="30">
        <v>20</v>
      </c>
      <c r="P99" s="30">
        <v>20</v>
      </c>
    </row>
    <row r="100" spans="1:16" x14ac:dyDescent="0.25">
      <c r="A100" s="26">
        <v>1109</v>
      </c>
      <c r="B100" s="27">
        <v>40059</v>
      </c>
      <c r="C100" s="28">
        <v>52.53</v>
      </c>
      <c r="D100" s="29">
        <v>1</v>
      </c>
      <c r="E100" s="29">
        <v>1</v>
      </c>
      <c r="F100" s="29">
        <v>0</v>
      </c>
      <c r="G100" s="29">
        <v>1</v>
      </c>
      <c r="H100" s="26">
        <v>1</v>
      </c>
      <c r="I100" s="26">
        <f t="shared" si="2"/>
        <v>2</v>
      </c>
      <c r="J100" s="26" t="str">
        <f t="shared" si="3"/>
        <v>HER2pos</v>
      </c>
      <c r="K100" s="29">
        <v>0</v>
      </c>
      <c r="L100" s="29">
        <v>1</v>
      </c>
      <c r="M100" s="30">
        <v>28</v>
      </c>
      <c r="N100" s="30">
        <v>23</v>
      </c>
      <c r="O100" s="30">
        <v>16</v>
      </c>
      <c r="P100" s="30">
        <v>20</v>
      </c>
    </row>
    <row r="101" spans="1:16" x14ac:dyDescent="0.25">
      <c r="A101" s="26">
        <v>1110</v>
      </c>
      <c r="B101" s="27">
        <v>40059</v>
      </c>
      <c r="C101" s="28">
        <v>56.94</v>
      </c>
      <c r="D101" s="29">
        <v>1</v>
      </c>
      <c r="E101" s="29">
        <v>1</v>
      </c>
      <c r="F101" s="29">
        <v>1</v>
      </c>
      <c r="G101" s="29">
        <v>1</v>
      </c>
      <c r="H101" s="26">
        <v>0</v>
      </c>
      <c r="I101" s="26">
        <f t="shared" si="2"/>
        <v>1</v>
      </c>
      <c r="J101" s="26" t="str">
        <f t="shared" si="3"/>
        <v>HRposHER2neg</v>
      </c>
      <c r="K101" s="29">
        <v>0</v>
      </c>
      <c r="L101" s="29">
        <v>2</v>
      </c>
      <c r="M101" s="30">
        <v>36</v>
      </c>
      <c r="N101" s="30">
        <v>36</v>
      </c>
      <c r="O101" s="30">
        <v>21</v>
      </c>
      <c r="P101" s="30">
        <v>13</v>
      </c>
    </row>
    <row r="102" spans="1:16" x14ac:dyDescent="0.25">
      <c r="A102" s="26">
        <v>1111</v>
      </c>
      <c r="B102" s="27">
        <v>40059</v>
      </c>
      <c r="C102" s="28">
        <v>50.59</v>
      </c>
      <c r="D102" s="29">
        <v>1</v>
      </c>
      <c r="E102" s="29">
        <v>1</v>
      </c>
      <c r="F102" s="29">
        <v>1</v>
      </c>
      <c r="G102" s="29">
        <v>1</v>
      </c>
      <c r="H102" s="26">
        <v>0</v>
      </c>
      <c r="I102" s="26">
        <f t="shared" si="2"/>
        <v>1</v>
      </c>
      <c r="J102" s="26" t="str">
        <f t="shared" si="3"/>
        <v>HRposHER2neg</v>
      </c>
      <c r="K102" s="29">
        <v>0</v>
      </c>
      <c r="L102" s="29">
        <v>2</v>
      </c>
      <c r="M102" s="30">
        <v>78</v>
      </c>
      <c r="N102" s="30">
        <v>79</v>
      </c>
      <c r="O102" s="30">
        <v>77</v>
      </c>
      <c r="P102" s="30">
        <v>78</v>
      </c>
    </row>
    <row r="103" spans="1:16" x14ac:dyDescent="0.25">
      <c r="A103" s="26">
        <v>1112</v>
      </c>
      <c r="B103" s="27">
        <v>40059</v>
      </c>
      <c r="C103" s="28">
        <v>46.06</v>
      </c>
      <c r="D103" s="29">
        <v>1</v>
      </c>
      <c r="E103" s="29">
        <v>0</v>
      </c>
      <c r="F103" s="29">
        <v>0</v>
      </c>
      <c r="G103" s="29">
        <v>0</v>
      </c>
      <c r="H103" s="26">
        <v>1</v>
      </c>
      <c r="I103" s="26">
        <f t="shared" si="2"/>
        <v>2</v>
      </c>
      <c r="J103" s="26" t="str">
        <f t="shared" si="3"/>
        <v>HER2pos</v>
      </c>
      <c r="K103" s="29">
        <v>0</v>
      </c>
      <c r="L103" s="29">
        <v>1</v>
      </c>
      <c r="M103" s="30">
        <v>71</v>
      </c>
      <c r="N103" s="30">
        <v>78</v>
      </c>
      <c r="O103" s="30">
        <v>58</v>
      </c>
      <c r="P103" s="30">
        <v>5</v>
      </c>
    </row>
    <row r="104" spans="1:16" x14ac:dyDescent="0.25">
      <c r="A104" s="26">
        <v>1113</v>
      </c>
      <c r="B104" s="27">
        <v>40059</v>
      </c>
      <c r="C104" s="28">
        <v>53.49</v>
      </c>
      <c r="D104" s="29">
        <v>1</v>
      </c>
      <c r="E104" s="29">
        <v>1</v>
      </c>
      <c r="F104" s="29">
        <v>1</v>
      </c>
      <c r="G104" s="29">
        <v>1</v>
      </c>
      <c r="H104" s="26">
        <v>0</v>
      </c>
      <c r="I104" s="26">
        <f t="shared" si="2"/>
        <v>1</v>
      </c>
      <c r="J104" s="26" t="str">
        <f t="shared" si="3"/>
        <v>HRposHER2neg</v>
      </c>
      <c r="K104" s="29">
        <v>0</v>
      </c>
      <c r="L104" s="29">
        <v>1</v>
      </c>
      <c r="M104" s="30">
        <v>25</v>
      </c>
      <c r="N104" s="30">
        <v>25</v>
      </c>
      <c r="O104" s="30">
        <v>24</v>
      </c>
      <c r="P104" s="30">
        <v>0</v>
      </c>
    </row>
    <row r="105" spans="1:16" x14ac:dyDescent="0.25">
      <c r="A105" s="26">
        <v>1114</v>
      </c>
      <c r="B105" s="27">
        <v>40059</v>
      </c>
      <c r="C105" s="28">
        <v>44.82</v>
      </c>
      <c r="D105" s="29">
        <v>3</v>
      </c>
      <c r="E105" s="29">
        <v>1</v>
      </c>
      <c r="F105" s="29">
        <v>1</v>
      </c>
      <c r="G105" s="29">
        <v>1</v>
      </c>
      <c r="H105" s="26">
        <v>0</v>
      </c>
      <c r="I105" s="26">
        <f t="shared" si="2"/>
        <v>1</v>
      </c>
      <c r="J105" s="26" t="str">
        <f t="shared" si="3"/>
        <v>HRposHER2neg</v>
      </c>
      <c r="K105" s="29">
        <v>0</v>
      </c>
      <c r="L105" s="29">
        <v>2</v>
      </c>
      <c r="M105" s="30">
        <v>60</v>
      </c>
      <c r="N105" s="30">
        <v>50</v>
      </c>
      <c r="O105" s="30">
        <v>45</v>
      </c>
      <c r="P105" s="30">
        <v>45</v>
      </c>
    </row>
    <row r="106" spans="1:16" x14ac:dyDescent="0.25">
      <c r="A106" s="26">
        <v>1115</v>
      </c>
      <c r="B106" s="27">
        <v>40059</v>
      </c>
      <c r="C106" s="28">
        <v>51.84</v>
      </c>
      <c r="D106" s="29">
        <v>1</v>
      </c>
      <c r="E106" s="29">
        <v>1</v>
      </c>
      <c r="F106" s="29">
        <v>1</v>
      </c>
      <c r="G106" s="29">
        <v>1</v>
      </c>
      <c r="H106" s="26">
        <v>1</v>
      </c>
      <c r="I106" s="26">
        <f t="shared" si="2"/>
        <v>2</v>
      </c>
      <c r="J106" s="26" t="str">
        <f t="shared" si="3"/>
        <v>HER2pos</v>
      </c>
      <c r="K106" s="29">
        <v>0</v>
      </c>
      <c r="L106" s="29">
        <v>2</v>
      </c>
      <c r="M106" s="30">
        <v>184</v>
      </c>
      <c r="N106" s="30">
        <v>145</v>
      </c>
      <c r="O106" s="30">
        <v>95</v>
      </c>
      <c r="P106" s="30">
        <v>0</v>
      </c>
    </row>
    <row r="107" spans="1:16" x14ac:dyDescent="0.25">
      <c r="A107" s="26">
        <v>1116</v>
      </c>
      <c r="B107" s="27">
        <v>40059</v>
      </c>
      <c r="C107" s="28">
        <v>34.57</v>
      </c>
      <c r="D107" s="29">
        <v>1</v>
      </c>
      <c r="E107" s="29">
        <v>1</v>
      </c>
      <c r="F107" s="29">
        <v>1</v>
      </c>
      <c r="G107" s="29">
        <v>1</v>
      </c>
      <c r="H107" s="26">
        <v>0</v>
      </c>
      <c r="I107" s="26">
        <f t="shared" si="2"/>
        <v>1</v>
      </c>
      <c r="J107" s="26" t="str">
        <f t="shared" si="3"/>
        <v>HRposHER2neg</v>
      </c>
      <c r="K107" s="29">
        <v>0</v>
      </c>
      <c r="L107" s="29">
        <v>1</v>
      </c>
      <c r="M107" s="30">
        <v>26</v>
      </c>
      <c r="N107" s="30">
        <v>30</v>
      </c>
      <c r="O107" s="30">
        <v>7</v>
      </c>
      <c r="P107" s="30">
        <v>42</v>
      </c>
    </row>
    <row r="108" spans="1:16" x14ac:dyDescent="0.25">
      <c r="A108" s="26">
        <v>1117</v>
      </c>
      <c r="B108" s="27">
        <v>40059</v>
      </c>
      <c r="C108" s="28">
        <v>49.01</v>
      </c>
      <c r="D108" s="29">
        <v>3</v>
      </c>
      <c r="E108" s="29">
        <v>1</v>
      </c>
      <c r="F108" s="29">
        <v>1</v>
      </c>
      <c r="G108" s="29">
        <v>1</v>
      </c>
      <c r="H108" s="26">
        <v>0</v>
      </c>
      <c r="I108" s="26">
        <f t="shared" si="2"/>
        <v>1</v>
      </c>
      <c r="J108" s="26" t="str">
        <f t="shared" si="3"/>
        <v>HRposHER2neg</v>
      </c>
      <c r="K108" s="29">
        <v>0</v>
      </c>
      <c r="L108" s="29">
        <v>2</v>
      </c>
      <c r="M108" s="30">
        <v>68</v>
      </c>
      <c r="N108" s="30">
        <v>65</v>
      </c>
      <c r="O108" s="30">
        <v>38</v>
      </c>
      <c r="P108" s="30">
        <v>20</v>
      </c>
    </row>
    <row r="109" spans="1:16" x14ac:dyDescent="0.25">
      <c r="A109" s="26">
        <v>1118</v>
      </c>
      <c r="B109" s="27">
        <v>40059</v>
      </c>
      <c r="C109" s="28">
        <v>39.229999999999997</v>
      </c>
      <c r="D109" s="29">
        <v>1</v>
      </c>
      <c r="E109" s="29">
        <v>1</v>
      </c>
      <c r="F109" s="29">
        <v>1</v>
      </c>
      <c r="G109" s="29">
        <v>1</v>
      </c>
      <c r="H109" s="26">
        <v>1</v>
      </c>
      <c r="I109" s="26">
        <f t="shared" si="2"/>
        <v>2</v>
      </c>
      <c r="J109" s="26" t="str">
        <f t="shared" si="3"/>
        <v>HER2pos</v>
      </c>
      <c r="K109" s="29">
        <v>0</v>
      </c>
      <c r="L109" s="29">
        <v>1</v>
      </c>
      <c r="M109" s="30">
        <v>36</v>
      </c>
      <c r="N109" s="30">
        <v>45</v>
      </c>
      <c r="O109" s="30">
        <v>50</v>
      </c>
      <c r="P109" s="30">
        <v>0</v>
      </c>
    </row>
    <row r="110" spans="1:16" x14ac:dyDescent="0.25">
      <c r="A110" s="26">
        <v>1120</v>
      </c>
      <c r="B110" s="27">
        <v>40059</v>
      </c>
      <c r="C110" s="28">
        <v>41.09</v>
      </c>
      <c r="D110" s="29">
        <v>3</v>
      </c>
      <c r="E110" s="29">
        <v>1</v>
      </c>
      <c r="F110" s="29">
        <v>1</v>
      </c>
      <c r="G110" s="29">
        <v>1</v>
      </c>
      <c r="H110" s="26">
        <v>0</v>
      </c>
      <c r="I110" s="26">
        <f t="shared" si="2"/>
        <v>1</v>
      </c>
      <c r="J110" s="26" t="str">
        <f t="shared" si="3"/>
        <v>HRposHER2neg</v>
      </c>
      <c r="K110" s="29">
        <v>0</v>
      </c>
      <c r="L110" s="29">
        <v>2</v>
      </c>
      <c r="M110" s="30">
        <v>74</v>
      </c>
      <c r="N110" s="30">
        <v>48</v>
      </c>
      <c r="O110" s="30">
        <v>39</v>
      </c>
      <c r="P110" s="31"/>
    </row>
    <row r="111" spans="1:16" x14ac:dyDescent="0.25">
      <c r="A111" s="26">
        <v>1121</v>
      </c>
      <c r="B111" s="27">
        <v>40059</v>
      </c>
      <c r="C111" s="28">
        <v>41.51</v>
      </c>
      <c r="D111" s="29">
        <v>1</v>
      </c>
      <c r="E111" s="29">
        <v>0</v>
      </c>
      <c r="F111" s="29">
        <v>0</v>
      </c>
      <c r="G111" s="29">
        <v>0</v>
      </c>
      <c r="H111" s="26">
        <v>0</v>
      </c>
      <c r="I111" s="26">
        <f t="shared" si="2"/>
        <v>3</v>
      </c>
      <c r="J111" s="26" t="str">
        <f t="shared" si="3"/>
        <v>TripleNeg</v>
      </c>
      <c r="K111" s="29">
        <v>0</v>
      </c>
      <c r="L111" s="29">
        <v>2</v>
      </c>
      <c r="M111" s="30">
        <v>31</v>
      </c>
      <c r="N111" s="30">
        <v>23</v>
      </c>
      <c r="O111" s="30">
        <v>17</v>
      </c>
      <c r="P111" s="30">
        <v>0</v>
      </c>
    </row>
    <row r="112" spans="1:16" x14ac:dyDescent="0.25">
      <c r="A112" s="26">
        <v>1122</v>
      </c>
      <c r="B112" s="27">
        <v>40059</v>
      </c>
      <c r="C112" s="28">
        <v>59.7</v>
      </c>
      <c r="D112" s="29">
        <v>1</v>
      </c>
      <c r="E112" s="29">
        <v>0</v>
      </c>
      <c r="F112" s="29">
        <v>0</v>
      </c>
      <c r="G112" s="29">
        <v>0</v>
      </c>
      <c r="H112" s="26">
        <v>1</v>
      </c>
      <c r="I112" s="26">
        <f t="shared" si="2"/>
        <v>2</v>
      </c>
      <c r="J112" s="26" t="str">
        <f t="shared" si="3"/>
        <v>HER2pos</v>
      </c>
      <c r="K112" s="29">
        <v>0</v>
      </c>
      <c r="L112" s="29">
        <v>1</v>
      </c>
      <c r="M112" s="30">
        <v>65</v>
      </c>
      <c r="N112" s="30">
        <v>53</v>
      </c>
      <c r="O112" s="30">
        <v>56</v>
      </c>
      <c r="P112" s="30">
        <v>25</v>
      </c>
    </row>
    <row r="113" spans="1:16" x14ac:dyDescent="0.25">
      <c r="A113" s="26">
        <v>1123</v>
      </c>
      <c r="B113" s="27">
        <v>40059</v>
      </c>
      <c r="C113" s="28">
        <v>61.86</v>
      </c>
      <c r="D113" s="29">
        <v>1</v>
      </c>
      <c r="E113" s="29">
        <v>1</v>
      </c>
      <c r="F113" s="29">
        <v>1</v>
      </c>
      <c r="G113" s="29">
        <v>1</v>
      </c>
      <c r="H113" s="26">
        <v>0</v>
      </c>
      <c r="I113" s="26">
        <f t="shared" si="2"/>
        <v>1</v>
      </c>
      <c r="J113" s="26" t="str">
        <f t="shared" si="3"/>
        <v>HRposHER2neg</v>
      </c>
      <c r="K113" s="29">
        <v>0</v>
      </c>
      <c r="L113" s="29">
        <v>1</v>
      </c>
      <c r="M113" s="30">
        <v>85</v>
      </c>
      <c r="N113" s="30">
        <v>61</v>
      </c>
      <c r="O113" s="30">
        <v>60</v>
      </c>
      <c r="P113" s="30">
        <v>48</v>
      </c>
    </row>
    <row r="114" spans="1:16" x14ac:dyDescent="0.25">
      <c r="A114" s="26">
        <v>1124</v>
      </c>
      <c r="B114" s="27">
        <v>40059</v>
      </c>
      <c r="C114" s="28">
        <v>47.6</v>
      </c>
      <c r="D114" s="29">
        <v>1</v>
      </c>
      <c r="E114" s="29">
        <v>0</v>
      </c>
      <c r="F114" s="29">
        <v>0</v>
      </c>
      <c r="G114" s="29">
        <v>0</v>
      </c>
      <c r="H114" s="26">
        <v>1</v>
      </c>
      <c r="I114" s="26">
        <f t="shared" si="2"/>
        <v>2</v>
      </c>
      <c r="J114" s="26" t="str">
        <f t="shared" si="3"/>
        <v>HER2pos</v>
      </c>
      <c r="K114" s="29">
        <v>0</v>
      </c>
      <c r="L114" s="29">
        <v>1</v>
      </c>
      <c r="M114" s="30">
        <v>100</v>
      </c>
      <c r="N114" s="30">
        <v>95</v>
      </c>
      <c r="O114" s="30">
        <v>95</v>
      </c>
      <c r="P114" s="30">
        <v>82</v>
      </c>
    </row>
    <row r="115" spans="1:16" x14ac:dyDescent="0.25">
      <c r="A115" s="26">
        <v>1125</v>
      </c>
      <c r="B115" s="27">
        <v>40059</v>
      </c>
      <c r="C115" s="28">
        <v>44.85</v>
      </c>
      <c r="D115" s="29">
        <v>50</v>
      </c>
      <c r="E115" s="29">
        <v>1</v>
      </c>
      <c r="F115" s="29">
        <v>1</v>
      </c>
      <c r="G115" s="29">
        <v>1</v>
      </c>
      <c r="H115" s="26">
        <v>0</v>
      </c>
      <c r="I115" s="26">
        <f t="shared" si="2"/>
        <v>1</v>
      </c>
      <c r="J115" s="26" t="str">
        <f t="shared" si="3"/>
        <v>HRposHER2neg</v>
      </c>
      <c r="K115" s="29">
        <v>0</v>
      </c>
      <c r="L115" s="29">
        <v>1</v>
      </c>
      <c r="M115" s="30">
        <v>85</v>
      </c>
      <c r="N115" s="30">
        <v>78</v>
      </c>
      <c r="O115" s="30">
        <v>80</v>
      </c>
      <c r="P115" s="30">
        <v>55</v>
      </c>
    </row>
    <row r="116" spans="1:16" x14ac:dyDescent="0.25">
      <c r="A116" s="26">
        <v>1126</v>
      </c>
      <c r="B116" s="27">
        <v>40059</v>
      </c>
      <c r="C116" s="28">
        <v>62.95</v>
      </c>
      <c r="D116" s="29">
        <v>1</v>
      </c>
      <c r="E116" s="29">
        <v>0</v>
      </c>
      <c r="F116" s="29">
        <v>0</v>
      </c>
      <c r="G116" s="29">
        <v>0</v>
      </c>
      <c r="H116" s="26">
        <v>0</v>
      </c>
      <c r="I116" s="26">
        <f t="shared" si="2"/>
        <v>3</v>
      </c>
      <c r="J116" s="26" t="str">
        <f t="shared" si="3"/>
        <v>TripleNeg</v>
      </c>
      <c r="K116" s="29">
        <v>0</v>
      </c>
      <c r="L116" s="29">
        <v>2</v>
      </c>
      <c r="M116" s="30">
        <v>105</v>
      </c>
      <c r="N116" s="30">
        <v>92</v>
      </c>
      <c r="O116" s="31"/>
      <c r="P116" s="30">
        <v>70</v>
      </c>
    </row>
    <row r="117" spans="1:16" x14ac:dyDescent="0.25">
      <c r="A117" s="26">
        <v>1127</v>
      </c>
      <c r="B117" s="27">
        <v>40059</v>
      </c>
      <c r="C117" s="28">
        <v>47.61</v>
      </c>
      <c r="D117" s="29">
        <v>4</v>
      </c>
      <c r="E117" s="29">
        <v>1</v>
      </c>
      <c r="F117" s="29">
        <v>1</v>
      </c>
      <c r="G117" s="29">
        <v>1</v>
      </c>
      <c r="H117" s="26">
        <v>0</v>
      </c>
      <c r="I117" s="26">
        <f t="shared" si="2"/>
        <v>1</v>
      </c>
      <c r="J117" s="26" t="str">
        <f t="shared" si="3"/>
        <v>HRposHER2neg</v>
      </c>
      <c r="K117" s="29">
        <v>0</v>
      </c>
      <c r="L117" s="29">
        <v>2</v>
      </c>
      <c r="M117" s="30">
        <v>53</v>
      </c>
      <c r="N117" s="30">
        <v>62</v>
      </c>
      <c r="O117" s="30">
        <v>52</v>
      </c>
      <c r="P117" s="30">
        <v>36</v>
      </c>
    </row>
    <row r="118" spans="1:16" x14ac:dyDescent="0.25">
      <c r="A118" s="26">
        <v>1128</v>
      </c>
      <c r="B118" s="27">
        <v>40059</v>
      </c>
      <c r="C118" s="28">
        <v>33.18</v>
      </c>
      <c r="D118" s="29">
        <v>1</v>
      </c>
      <c r="E118" s="29">
        <v>1</v>
      </c>
      <c r="F118" s="29">
        <v>0</v>
      </c>
      <c r="G118" s="29">
        <v>1</v>
      </c>
      <c r="H118" s="26">
        <v>1</v>
      </c>
      <c r="I118" s="26">
        <f t="shared" si="2"/>
        <v>2</v>
      </c>
      <c r="J118" s="26" t="str">
        <f t="shared" si="3"/>
        <v>HER2pos</v>
      </c>
      <c r="K118" s="29">
        <v>0</v>
      </c>
      <c r="L118" s="29">
        <v>2</v>
      </c>
      <c r="M118" s="30">
        <v>23</v>
      </c>
      <c r="N118" s="30">
        <v>22</v>
      </c>
      <c r="O118" s="30">
        <v>15</v>
      </c>
      <c r="P118" s="30">
        <v>12</v>
      </c>
    </row>
    <row r="119" spans="1:16" x14ac:dyDescent="0.25">
      <c r="A119" s="26">
        <v>1129</v>
      </c>
      <c r="B119" s="27">
        <v>40059</v>
      </c>
      <c r="C119" s="28">
        <v>52.45</v>
      </c>
      <c r="D119" s="29">
        <v>3</v>
      </c>
      <c r="E119" s="29">
        <v>0</v>
      </c>
      <c r="F119" s="29">
        <v>0</v>
      </c>
      <c r="G119" s="29">
        <v>0</v>
      </c>
      <c r="H119" s="26">
        <v>1</v>
      </c>
      <c r="I119" s="26">
        <f t="shared" si="2"/>
        <v>2</v>
      </c>
      <c r="J119" s="26" t="str">
        <f t="shared" si="3"/>
        <v>HER2pos</v>
      </c>
      <c r="K119" s="29">
        <v>0</v>
      </c>
      <c r="L119" s="29">
        <v>1</v>
      </c>
      <c r="M119" s="30">
        <v>80</v>
      </c>
      <c r="N119" s="30">
        <v>60</v>
      </c>
      <c r="O119" s="30">
        <v>50</v>
      </c>
      <c r="P119" s="30">
        <v>0</v>
      </c>
    </row>
    <row r="120" spans="1:16" x14ac:dyDescent="0.25">
      <c r="A120" s="26">
        <v>1130</v>
      </c>
      <c r="B120" s="27">
        <v>40059</v>
      </c>
      <c r="C120" s="28">
        <v>39.08</v>
      </c>
      <c r="D120" s="29">
        <v>1</v>
      </c>
      <c r="E120" s="29">
        <v>1</v>
      </c>
      <c r="F120" s="29">
        <v>0</v>
      </c>
      <c r="G120" s="29">
        <v>1</v>
      </c>
      <c r="H120" s="26">
        <v>0</v>
      </c>
      <c r="I120" s="26">
        <f t="shared" si="2"/>
        <v>1</v>
      </c>
      <c r="J120" s="26" t="str">
        <f t="shared" si="3"/>
        <v>HRposHER2neg</v>
      </c>
      <c r="K120" s="29">
        <v>0</v>
      </c>
      <c r="L120" s="29">
        <v>1</v>
      </c>
      <c r="M120" s="30">
        <v>22</v>
      </c>
      <c r="N120" s="30">
        <v>9</v>
      </c>
      <c r="O120" s="30">
        <v>9</v>
      </c>
      <c r="P120" s="30">
        <v>0</v>
      </c>
    </row>
    <row r="121" spans="1:16" x14ac:dyDescent="0.25">
      <c r="A121" s="26">
        <v>1132</v>
      </c>
      <c r="B121" s="27">
        <v>40059</v>
      </c>
      <c r="C121" s="28">
        <v>51.42</v>
      </c>
      <c r="D121" s="29">
        <v>1</v>
      </c>
      <c r="E121" s="29">
        <v>1</v>
      </c>
      <c r="F121" s="29">
        <v>1</v>
      </c>
      <c r="G121" s="29">
        <v>1</v>
      </c>
      <c r="H121" s="26">
        <v>0</v>
      </c>
      <c r="I121" s="26">
        <f t="shared" si="2"/>
        <v>1</v>
      </c>
      <c r="J121" s="26" t="str">
        <f t="shared" si="3"/>
        <v>HRposHER2neg</v>
      </c>
      <c r="K121" s="29">
        <v>0</v>
      </c>
      <c r="L121" s="29">
        <v>1</v>
      </c>
      <c r="M121" s="30">
        <v>65</v>
      </c>
      <c r="N121" s="30">
        <v>64</v>
      </c>
      <c r="O121" s="30">
        <v>60</v>
      </c>
      <c r="P121" s="30">
        <v>52</v>
      </c>
    </row>
    <row r="122" spans="1:16" x14ac:dyDescent="0.25">
      <c r="A122" s="26">
        <v>1134</v>
      </c>
      <c r="B122" s="27">
        <v>40059</v>
      </c>
      <c r="C122" s="28">
        <v>43.06</v>
      </c>
      <c r="D122" s="29">
        <v>1</v>
      </c>
      <c r="E122" s="29">
        <v>1</v>
      </c>
      <c r="F122" s="29">
        <v>1</v>
      </c>
      <c r="G122" s="29">
        <v>1</v>
      </c>
      <c r="H122" s="26">
        <v>0</v>
      </c>
      <c r="I122" s="26">
        <f t="shared" si="2"/>
        <v>1</v>
      </c>
      <c r="J122" s="26" t="str">
        <f t="shared" si="3"/>
        <v>HRposHER2neg</v>
      </c>
      <c r="K122" s="29">
        <v>0</v>
      </c>
      <c r="L122" s="29">
        <v>1</v>
      </c>
      <c r="M122" s="30">
        <v>38</v>
      </c>
      <c r="N122" s="30">
        <v>41</v>
      </c>
      <c r="O122" s="30">
        <v>21</v>
      </c>
      <c r="P122" s="30">
        <v>15</v>
      </c>
    </row>
    <row r="123" spans="1:16" x14ac:dyDescent="0.25">
      <c r="A123" s="26">
        <v>1135</v>
      </c>
      <c r="B123" s="27">
        <v>40059</v>
      </c>
      <c r="C123" s="28">
        <v>58.89</v>
      </c>
      <c r="D123" s="29">
        <v>1</v>
      </c>
      <c r="E123" s="29">
        <v>0</v>
      </c>
      <c r="F123" s="29">
        <v>0</v>
      </c>
      <c r="G123" s="29">
        <v>0</v>
      </c>
      <c r="H123" s="26">
        <v>0</v>
      </c>
      <c r="I123" s="26">
        <f t="shared" si="2"/>
        <v>3</v>
      </c>
      <c r="J123" s="26" t="str">
        <f t="shared" si="3"/>
        <v>TripleNeg</v>
      </c>
      <c r="K123" s="29">
        <v>0</v>
      </c>
      <c r="L123" s="29">
        <v>2</v>
      </c>
      <c r="M123" s="30">
        <v>28</v>
      </c>
      <c r="N123" s="30">
        <v>28</v>
      </c>
      <c r="O123" s="30">
        <v>21</v>
      </c>
      <c r="P123" s="30">
        <v>11</v>
      </c>
    </row>
    <row r="124" spans="1:16" x14ac:dyDescent="0.25">
      <c r="A124" s="26">
        <v>1136</v>
      </c>
      <c r="B124" s="27">
        <v>40059</v>
      </c>
      <c r="C124" s="28">
        <v>60.03</v>
      </c>
      <c r="D124" s="29">
        <v>3</v>
      </c>
      <c r="E124" s="29">
        <v>0</v>
      </c>
      <c r="F124" s="29">
        <v>0</v>
      </c>
      <c r="G124" s="29">
        <v>0</v>
      </c>
      <c r="H124" s="26">
        <v>0</v>
      </c>
      <c r="I124" s="26">
        <f t="shared" si="2"/>
        <v>3</v>
      </c>
      <c r="J124" s="26" t="str">
        <f t="shared" si="3"/>
        <v>TripleNeg</v>
      </c>
      <c r="K124" s="29">
        <v>0</v>
      </c>
      <c r="L124" s="29">
        <v>2</v>
      </c>
      <c r="M124" s="30">
        <v>82</v>
      </c>
      <c r="N124" s="30">
        <v>70</v>
      </c>
      <c r="O124" s="30">
        <v>28</v>
      </c>
      <c r="P124" s="30">
        <v>44</v>
      </c>
    </row>
    <row r="125" spans="1:16" x14ac:dyDescent="0.25">
      <c r="A125" s="26">
        <v>1137</v>
      </c>
      <c r="B125" s="27">
        <v>40059</v>
      </c>
      <c r="C125" s="28">
        <v>29.38</v>
      </c>
      <c r="D125" s="29">
        <v>1</v>
      </c>
      <c r="E125" s="29">
        <v>1</v>
      </c>
      <c r="F125" s="29">
        <v>1</v>
      </c>
      <c r="G125" s="29">
        <v>1</v>
      </c>
      <c r="H125" s="26">
        <v>1</v>
      </c>
      <c r="I125" s="26">
        <f t="shared" si="2"/>
        <v>2</v>
      </c>
      <c r="J125" s="26" t="str">
        <f t="shared" si="3"/>
        <v>HER2pos</v>
      </c>
      <c r="K125" s="29">
        <v>0</v>
      </c>
      <c r="L125" s="29">
        <v>2</v>
      </c>
      <c r="M125" s="30">
        <v>92</v>
      </c>
      <c r="N125" s="30">
        <v>90</v>
      </c>
      <c r="O125" s="30">
        <v>34</v>
      </c>
      <c r="P125" s="30">
        <v>25</v>
      </c>
    </row>
    <row r="126" spans="1:16" x14ac:dyDescent="0.25">
      <c r="A126" s="26">
        <v>1138</v>
      </c>
      <c r="B126" s="27">
        <v>40059</v>
      </c>
      <c r="C126" s="28">
        <v>35.130000000000003</v>
      </c>
      <c r="D126" s="29">
        <v>3</v>
      </c>
      <c r="E126" s="29">
        <v>1</v>
      </c>
      <c r="F126" s="29">
        <v>0</v>
      </c>
      <c r="G126" s="29">
        <v>1</v>
      </c>
      <c r="H126" s="26">
        <v>0</v>
      </c>
      <c r="I126" s="26">
        <f t="shared" si="2"/>
        <v>1</v>
      </c>
      <c r="J126" s="26" t="str">
        <f t="shared" si="3"/>
        <v>HRposHER2neg</v>
      </c>
      <c r="K126" s="29">
        <v>0</v>
      </c>
      <c r="L126" s="29">
        <v>2</v>
      </c>
      <c r="M126" s="30">
        <v>63</v>
      </c>
      <c r="N126" s="30">
        <v>41</v>
      </c>
      <c r="O126" s="30">
        <v>45</v>
      </c>
      <c r="P126" s="30">
        <v>39</v>
      </c>
    </row>
    <row r="127" spans="1:16" x14ac:dyDescent="0.25">
      <c r="A127" s="26">
        <v>1139</v>
      </c>
      <c r="B127" s="27">
        <v>40059</v>
      </c>
      <c r="C127" s="28">
        <v>46.26</v>
      </c>
      <c r="D127" s="29">
        <v>1</v>
      </c>
      <c r="E127" s="29">
        <v>0</v>
      </c>
      <c r="F127" s="29">
        <v>0</v>
      </c>
      <c r="G127" s="29">
        <v>0</v>
      </c>
      <c r="H127" s="26">
        <v>0</v>
      </c>
      <c r="I127" s="26">
        <f t="shared" si="2"/>
        <v>3</v>
      </c>
      <c r="J127" s="26" t="str">
        <f t="shared" si="3"/>
        <v>TripleNeg</v>
      </c>
      <c r="K127" s="29">
        <v>0</v>
      </c>
      <c r="L127" s="29">
        <v>2</v>
      </c>
      <c r="M127" s="30">
        <v>113</v>
      </c>
      <c r="N127" s="30">
        <v>113</v>
      </c>
      <c r="O127" s="30">
        <v>6</v>
      </c>
      <c r="P127" s="30">
        <v>0</v>
      </c>
    </row>
    <row r="128" spans="1:16" x14ac:dyDescent="0.25">
      <c r="A128" s="26">
        <v>1140</v>
      </c>
      <c r="B128" s="27">
        <v>40059</v>
      </c>
      <c r="C128" s="28">
        <v>35.119999999999997</v>
      </c>
      <c r="D128" s="29">
        <v>1</v>
      </c>
      <c r="E128" s="29">
        <v>1</v>
      </c>
      <c r="F128" s="29">
        <v>0</v>
      </c>
      <c r="G128" s="29">
        <v>1</v>
      </c>
      <c r="H128" s="26">
        <v>0</v>
      </c>
      <c r="I128" s="26">
        <f t="shared" si="2"/>
        <v>1</v>
      </c>
      <c r="J128" s="26" t="str">
        <f t="shared" si="3"/>
        <v>HRposHER2neg</v>
      </c>
      <c r="K128" s="29">
        <v>0</v>
      </c>
      <c r="L128" s="29">
        <v>1</v>
      </c>
      <c r="M128" s="30">
        <v>118</v>
      </c>
      <c r="N128" s="30">
        <v>37</v>
      </c>
      <c r="O128" s="31"/>
      <c r="P128" s="30">
        <v>0</v>
      </c>
    </row>
    <row r="129" spans="1:16" x14ac:dyDescent="0.25">
      <c r="A129" s="26">
        <v>1141</v>
      </c>
      <c r="B129" s="27">
        <v>40059</v>
      </c>
      <c r="C129" s="28">
        <v>49.15</v>
      </c>
      <c r="D129" s="29">
        <v>3</v>
      </c>
      <c r="E129" s="29">
        <v>0</v>
      </c>
      <c r="F129" s="29">
        <v>0</v>
      </c>
      <c r="G129" s="29">
        <v>0</v>
      </c>
      <c r="H129" s="26">
        <v>1</v>
      </c>
      <c r="I129" s="26">
        <f t="shared" si="2"/>
        <v>2</v>
      </c>
      <c r="J129" s="26" t="str">
        <f t="shared" si="3"/>
        <v>HER2pos</v>
      </c>
      <c r="K129" s="29">
        <v>0</v>
      </c>
      <c r="L129" s="29">
        <v>2</v>
      </c>
      <c r="M129" s="30">
        <v>90</v>
      </c>
      <c r="N129" s="30">
        <v>81</v>
      </c>
      <c r="O129" s="30">
        <v>67</v>
      </c>
      <c r="P129" s="30">
        <v>47</v>
      </c>
    </row>
    <row r="130" spans="1:16" x14ac:dyDescent="0.25">
      <c r="A130" s="26">
        <v>1142</v>
      </c>
      <c r="B130" s="27">
        <v>40059</v>
      </c>
      <c r="C130" s="28">
        <v>28.76</v>
      </c>
      <c r="D130" s="29">
        <v>1</v>
      </c>
      <c r="E130" s="29">
        <v>0</v>
      </c>
      <c r="F130" s="29">
        <v>1</v>
      </c>
      <c r="G130" s="29">
        <v>1</v>
      </c>
      <c r="H130" s="26"/>
      <c r="I130" s="26" t="str">
        <f t="shared" ref="I130:I193" si="4">IF(ISBLANK(H130),"",IF(H130, 2, IF(G130,1,3)))</f>
        <v/>
      </c>
      <c r="J130" s="26" t="str">
        <f t="shared" ref="J130:J193" si="5">IF(ISBLANK(H130),"",IF(H130,"HER2pos",IF(G130,"HRposHER2neg","TripleNeg")))</f>
        <v/>
      </c>
      <c r="K130" s="29">
        <v>0</v>
      </c>
      <c r="L130" s="29">
        <v>1</v>
      </c>
      <c r="M130" s="30">
        <v>84</v>
      </c>
      <c r="N130" s="30">
        <v>79</v>
      </c>
      <c r="O130" s="30">
        <v>120</v>
      </c>
      <c r="P130" s="30">
        <v>101</v>
      </c>
    </row>
    <row r="131" spans="1:16" x14ac:dyDescent="0.25">
      <c r="A131" s="26">
        <v>1143</v>
      </c>
      <c r="B131" s="27">
        <v>40059</v>
      </c>
      <c r="C131" s="28">
        <v>55.35</v>
      </c>
      <c r="D131" s="29">
        <v>1</v>
      </c>
      <c r="E131" s="29">
        <v>1</v>
      </c>
      <c r="F131" s="29">
        <v>1</v>
      </c>
      <c r="G131" s="29">
        <v>1</v>
      </c>
      <c r="H131" s="26">
        <v>0</v>
      </c>
      <c r="I131" s="26">
        <f t="shared" si="4"/>
        <v>1</v>
      </c>
      <c r="J131" s="26" t="str">
        <f t="shared" si="5"/>
        <v>HRposHER2neg</v>
      </c>
      <c r="K131" s="29">
        <v>0</v>
      </c>
      <c r="L131" s="29">
        <v>2</v>
      </c>
      <c r="M131" s="30">
        <v>92</v>
      </c>
      <c r="N131" s="30">
        <v>89</v>
      </c>
      <c r="O131" s="30">
        <v>77</v>
      </c>
      <c r="P131" s="31"/>
    </row>
    <row r="132" spans="1:16" x14ac:dyDescent="0.25">
      <c r="A132" s="26">
        <v>1144</v>
      </c>
      <c r="B132" s="27">
        <v>40059</v>
      </c>
      <c r="C132" s="28">
        <v>56.28</v>
      </c>
      <c r="D132" s="29">
        <v>1</v>
      </c>
      <c r="E132" s="29">
        <v>0</v>
      </c>
      <c r="F132" s="29">
        <v>0</v>
      </c>
      <c r="G132" s="29">
        <v>0</v>
      </c>
      <c r="H132" s="26"/>
      <c r="I132" s="26" t="str">
        <f t="shared" si="4"/>
        <v/>
      </c>
      <c r="J132" s="26" t="str">
        <f t="shared" si="5"/>
        <v/>
      </c>
      <c r="K132" s="29">
        <v>0</v>
      </c>
      <c r="L132" s="29">
        <v>1</v>
      </c>
      <c r="M132" s="30">
        <v>47</v>
      </c>
      <c r="N132" s="30">
        <v>46</v>
      </c>
      <c r="O132" s="30">
        <v>26</v>
      </c>
      <c r="P132" s="30">
        <v>18</v>
      </c>
    </row>
    <row r="133" spans="1:16" x14ac:dyDescent="0.25">
      <c r="A133" s="26">
        <v>1145</v>
      </c>
      <c r="B133" s="27">
        <v>40059</v>
      </c>
      <c r="C133" s="28">
        <v>39.369999999999997</v>
      </c>
      <c r="D133" s="29">
        <v>3</v>
      </c>
      <c r="E133" s="29">
        <v>0</v>
      </c>
      <c r="F133" s="29">
        <v>0</v>
      </c>
      <c r="G133" s="29">
        <v>0</v>
      </c>
      <c r="H133" s="26">
        <v>1</v>
      </c>
      <c r="I133" s="26">
        <f t="shared" si="4"/>
        <v>2</v>
      </c>
      <c r="J133" s="26" t="str">
        <f t="shared" si="5"/>
        <v>HER2pos</v>
      </c>
      <c r="K133" s="29">
        <v>0</v>
      </c>
      <c r="L133" s="29">
        <v>1</v>
      </c>
      <c r="M133" s="30">
        <v>40</v>
      </c>
      <c r="N133" s="30">
        <v>17</v>
      </c>
      <c r="O133" s="31"/>
      <c r="P133" s="30">
        <v>0</v>
      </c>
    </row>
    <row r="134" spans="1:16" x14ac:dyDescent="0.25">
      <c r="A134" s="26">
        <v>1146</v>
      </c>
      <c r="B134" s="27">
        <v>40059</v>
      </c>
      <c r="C134" s="28">
        <v>50.15</v>
      </c>
      <c r="D134" s="29">
        <v>1</v>
      </c>
      <c r="E134" s="29">
        <v>1</v>
      </c>
      <c r="F134" s="29">
        <v>1</v>
      </c>
      <c r="G134" s="29">
        <v>1</v>
      </c>
      <c r="H134" s="26">
        <v>0</v>
      </c>
      <c r="I134" s="26">
        <f t="shared" si="4"/>
        <v>1</v>
      </c>
      <c r="J134" s="26" t="str">
        <f t="shared" si="5"/>
        <v>HRposHER2neg</v>
      </c>
      <c r="K134" s="29">
        <v>0</v>
      </c>
      <c r="L134" s="29">
        <v>1</v>
      </c>
      <c r="M134" s="30">
        <v>72</v>
      </c>
      <c r="N134" s="30">
        <v>59</v>
      </c>
      <c r="O134" s="30">
        <v>48</v>
      </c>
      <c r="P134" s="30">
        <v>30</v>
      </c>
    </row>
    <row r="135" spans="1:16" x14ac:dyDescent="0.25">
      <c r="A135" s="26">
        <v>1147</v>
      </c>
      <c r="B135" s="27">
        <v>40059</v>
      </c>
      <c r="C135" s="28">
        <v>59.3</v>
      </c>
      <c r="D135" s="29">
        <v>1</v>
      </c>
      <c r="E135" s="29">
        <v>0</v>
      </c>
      <c r="F135" s="29">
        <v>0</v>
      </c>
      <c r="G135" s="29">
        <v>0</v>
      </c>
      <c r="H135" s="26">
        <v>0</v>
      </c>
      <c r="I135" s="26">
        <f t="shared" si="4"/>
        <v>3</v>
      </c>
      <c r="J135" s="26" t="str">
        <f t="shared" si="5"/>
        <v>TripleNeg</v>
      </c>
      <c r="K135" s="29">
        <v>0</v>
      </c>
      <c r="L135" s="29">
        <v>1</v>
      </c>
      <c r="M135" s="30">
        <v>63</v>
      </c>
      <c r="N135" s="30">
        <v>42</v>
      </c>
      <c r="O135" s="30">
        <v>22</v>
      </c>
      <c r="P135" s="30">
        <v>9</v>
      </c>
    </row>
    <row r="136" spans="1:16" x14ac:dyDescent="0.25">
      <c r="A136" s="26">
        <v>1148</v>
      </c>
      <c r="B136" s="27">
        <v>40059</v>
      </c>
      <c r="C136" s="28">
        <v>50.81</v>
      </c>
      <c r="D136" s="29">
        <v>1</v>
      </c>
      <c r="E136" s="29">
        <v>0</v>
      </c>
      <c r="F136" s="29">
        <v>0</v>
      </c>
      <c r="G136" s="29">
        <v>0</v>
      </c>
      <c r="H136" s="26">
        <v>1</v>
      </c>
      <c r="I136" s="26">
        <f t="shared" si="4"/>
        <v>2</v>
      </c>
      <c r="J136" s="26" t="str">
        <f t="shared" si="5"/>
        <v>HER2pos</v>
      </c>
      <c r="K136" s="29">
        <v>0</v>
      </c>
      <c r="L136" s="29">
        <v>2</v>
      </c>
      <c r="M136" s="30">
        <v>47</v>
      </c>
      <c r="N136" s="30">
        <v>39</v>
      </c>
      <c r="O136" s="30">
        <v>35</v>
      </c>
      <c r="P136" s="30">
        <v>0</v>
      </c>
    </row>
    <row r="137" spans="1:16" x14ac:dyDescent="0.25">
      <c r="A137" s="26">
        <v>1149</v>
      </c>
      <c r="B137" s="27">
        <v>40059</v>
      </c>
      <c r="C137" s="28">
        <v>59.18</v>
      </c>
      <c r="D137" s="29">
        <v>1</v>
      </c>
      <c r="E137" s="29">
        <v>0</v>
      </c>
      <c r="F137" s="29">
        <v>0</v>
      </c>
      <c r="G137" s="29">
        <v>0</v>
      </c>
      <c r="H137" s="26">
        <v>0</v>
      </c>
      <c r="I137" s="26">
        <f t="shared" si="4"/>
        <v>3</v>
      </c>
      <c r="J137" s="26" t="str">
        <f t="shared" si="5"/>
        <v>TripleNeg</v>
      </c>
      <c r="K137" s="29">
        <v>0</v>
      </c>
      <c r="L137" s="29">
        <v>1</v>
      </c>
      <c r="M137" s="30">
        <v>95</v>
      </c>
      <c r="N137" s="30">
        <v>45</v>
      </c>
      <c r="O137" s="30">
        <v>58</v>
      </c>
      <c r="P137" s="30">
        <v>22</v>
      </c>
    </row>
    <row r="138" spans="1:16" x14ac:dyDescent="0.25">
      <c r="A138" s="26">
        <v>1150</v>
      </c>
      <c r="B138" s="27">
        <v>40059</v>
      </c>
      <c r="C138" s="28">
        <v>51.49</v>
      </c>
      <c r="D138" s="29">
        <v>1</v>
      </c>
      <c r="E138" s="29">
        <v>1</v>
      </c>
      <c r="F138" s="29">
        <v>1</v>
      </c>
      <c r="G138" s="29">
        <v>1</v>
      </c>
      <c r="H138" s="26">
        <v>0</v>
      </c>
      <c r="I138" s="26">
        <f t="shared" si="4"/>
        <v>1</v>
      </c>
      <c r="J138" s="26" t="str">
        <f t="shared" si="5"/>
        <v>HRposHER2neg</v>
      </c>
      <c r="K138" s="29">
        <v>0</v>
      </c>
      <c r="L138" s="29">
        <v>2</v>
      </c>
      <c r="M138" s="30">
        <v>76</v>
      </c>
      <c r="N138" s="30">
        <v>74</v>
      </c>
      <c r="O138" s="30">
        <v>63</v>
      </c>
      <c r="P138" s="30">
        <v>61</v>
      </c>
    </row>
    <row r="139" spans="1:16" x14ac:dyDescent="0.25">
      <c r="A139" s="26">
        <v>1151</v>
      </c>
      <c r="B139" s="27">
        <v>40059</v>
      </c>
      <c r="C139" s="28">
        <v>50.15</v>
      </c>
      <c r="D139" s="29">
        <v>3</v>
      </c>
      <c r="E139" s="29">
        <v>1</v>
      </c>
      <c r="F139" s="29">
        <v>0</v>
      </c>
      <c r="G139" s="29">
        <v>1</v>
      </c>
      <c r="H139" s="26">
        <v>1</v>
      </c>
      <c r="I139" s="26">
        <f t="shared" si="4"/>
        <v>2</v>
      </c>
      <c r="J139" s="26" t="str">
        <f t="shared" si="5"/>
        <v>HER2pos</v>
      </c>
      <c r="K139" s="29">
        <v>1</v>
      </c>
      <c r="L139" s="29">
        <v>2</v>
      </c>
      <c r="M139" s="30">
        <v>165</v>
      </c>
      <c r="N139" s="30">
        <v>156</v>
      </c>
      <c r="O139" s="30">
        <v>113</v>
      </c>
      <c r="P139" s="30">
        <v>37</v>
      </c>
    </row>
    <row r="140" spans="1:16" x14ac:dyDescent="0.25">
      <c r="A140" s="26">
        <v>1152</v>
      </c>
      <c r="B140" s="27">
        <v>40059</v>
      </c>
      <c r="C140" s="28">
        <v>51.29</v>
      </c>
      <c r="D140" s="29">
        <v>1</v>
      </c>
      <c r="E140" s="29">
        <v>1</v>
      </c>
      <c r="F140" s="29">
        <v>1</v>
      </c>
      <c r="G140" s="29">
        <v>1</v>
      </c>
      <c r="H140" s="26">
        <v>1</v>
      </c>
      <c r="I140" s="26">
        <f t="shared" si="4"/>
        <v>2</v>
      </c>
      <c r="J140" s="26" t="str">
        <f t="shared" si="5"/>
        <v>HER2pos</v>
      </c>
      <c r="K140" s="29">
        <v>0</v>
      </c>
      <c r="L140" s="29">
        <v>1</v>
      </c>
      <c r="M140" s="30">
        <v>70</v>
      </c>
      <c r="N140" s="30">
        <v>66</v>
      </c>
      <c r="O140" s="30">
        <v>57</v>
      </c>
      <c r="P140" s="30">
        <v>34</v>
      </c>
    </row>
    <row r="141" spans="1:16" x14ac:dyDescent="0.25">
      <c r="A141" s="26">
        <v>1154</v>
      </c>
      <c r="B141" s="27">
        <v>40059</v>
      </c>
      <c r="C141" s="28">
        <v>65.45</v>
      </c>
      <c r="D141" s="29">
        <v>1</v>
      </c>
      <c r="E141" s="29">
        <v>1</v>
      </c>
      <c r="F141" s="29">
        <v>1</v>
      </c>
      <c r="G141" s="29">
        <v>1</v>
      </c>
      <c r="H141" s="26">
        <v>0</v>
      </c>
      <c r="I141" s="26">
        <f t="shared" si="4"/>
        <v>1</v>
      </c>
      <c r="J141" s="26" t="str">
        <f t="shared" si="5"/>
        <v>HRposHER2neg</v>
      </c>
      <c r="K141" s="29">
        <v>0</v>
      </c>
      <c r="L141" s="29">
        <v>1</v>
      </c>
      <c r="M141" s="30">
        <v>42</v>
      </c>
      <c r="N141" s="30">
        <v>34</v>
      </c>
      <c r="O141" s="30">
        <v>28</v>
      </c>
      <c r="P141" s="30">
        <v>19</v>
      </c>
    </row>
    <row r="142" spans="1:16" x14ac:dyDescent="0.25">
      <c r="A142" s="26">
        <v>1155</v>
      </c>
      <c r="B142" s="27">
        <v>40059</v>
      </c>
      <c r="C142" s="28">
        <v>42.65</v>
      </c>
      <c r="D142" s="29">
        <v>1</v>
      </c>
      <c r="E142" s="29">
        <v>0</v>
      </c>
      <c r="F142" s="29">
        <v>0</v>
      </c>
      <c r="G142" s="29">
        <v>0</v>
      </c>
      <c r="H142" s="26">
        <v>0</v>
      </c>
      <c r="I142" s="26">
        <f t="shared" si="4"/>
        <v>3</v>
      </c>
      <c r="J142" s="26" t="str">
        <f t="shared" si="5"/>
        <v>TripleNeg</v>
      </c>
      <c r="K142" s="29">
        <v>0</v>
      </c>
      <c r="L142" s="29">
        <v>1</v>
      </c>
      <c r="M142" s="30">
        <v>87</v>
      </c>
      <c r="N142" s="30">
        <v>71</v>
      </c>
      <c r="O142" s="30">
        <v>79</v>
      </c>
      <c r="P142" s="30">
        <v>61</v>
      </c>
    </row>
    <row r="143" spans="1:16" x14ac:dyDescent="0.25">
      <c r="A143" s="26">
        <v>1156</v>
      </c>
      <c r="B143" s="27">
        <v>40059</v>
      </c>
      <c r="C143" s="28">
        <v>65.39</v>
      </c>
      <c r="D143" s="29">
        <v>1</v>
      </c>
      <c r="E143" s="29">
        <v>0</v>
      </c>
      <c r="F143" s="29">
        <v>0</v>
      </c>
      <c r="G143" s="29">
        <v>0</v>
      </c>
      <c r="H143" s="26">
        <v>1</v>
      </c>
      <c r="I143" s="26">
        <f t="shared" si="4"/>
        <v>2</v>
      </c>
      <c r="J143" s="26" t="str">
        <f t="shared" si="5"/>
        <v>HER2pos</v>
      </c>
      <c r="K143" s="29">
        <v>0</v>
      </c>
      <c r="L143" s="29">
        <v>2</v>
      </c>
      <c r="M143" s="30">
        <v>70</v>
      </c>
      <c r="N143" s="30">
        <v>66</v>
      </c>
      <c r="O143" s="30">
        <v>54</v>
      </c>
      <c r="P143" s="30">
        <v>0</v>
      </c>
    </row>
    <row r="144" spans="1:16" x14ac:dyDescent="0.25">
      <c r="A144" s="26">
        <v>1157</v>
      </c>
      <c r="B144" s="27">
        <v>40059</v>
      </c>
      <c r="C144" s="28">
        <v>41.39</v>
      </c>
      <c r="D144" s="29">
        <v>1</v>
      </c>
      <c r="E144" s="29">
        <v>0</v>
      </c>
      <c r="F144" s="29">
        <v>0</v>
      </c>
      <c r="G144" s="29">
        <v>0</v>
      </c>
      <c r="H144" s="26">
        <v>1</v>
      </c>
      <c r="I144" s="26">
        <f t="shared" si="4"/>
        <v>2</v>
      </c>
      <c r="J144" s="26" t="str">
        <f t="shared" si="5"/>
        <v>HER2pos</v>
      </c>
      <c r="K144" s="29">
        <v>0</v>
      </c>
      <c r="L144" s="29">
        <v>2</v>
      </c>
      <c r="M144" s="30">
        <v>61</v>
      </c>
      <c r="N144" s="30">
        <v>63</v>
      </c>
      <c r="O144" s="30">
        <v>33</v>
      </c>
      <c r="P144" s="30">
        <v>33</v>
      </c>
    </row>
    <row r="145" spans="1:16" x14ac:dyDescent="0.25">
      <c r="A145" s="26">
        <v>1158</v>
      </c>
      <c r="B145" s="27">
        <v>40059</v>
      </c>
      <c r="C145" s="28">
        <v>61.79</v>
      </c>
      <c r="D145" s="29">
        <v>1</v>
      </c>
      <c r="E145" s="29">
        <v>1</v>
      </c>
      <c r="F145" s="29">
        <v>1</v>
      </c>
      <c r="G145" s="29">
        <v>1</v>
      </c>
      <c r="H145" s="26">
        <v>0</v>
      </c>
      <c r="I145" s="26">
        <f t="shared" si="4"/>
        <v>1</v>
      </c>
      <c r="J145" s="26" t="str">
        <f t="shared" si="5"/>
        <v>HRposHER2neg</v>
      </c>
      <c r="K145" s="29">
        <v>0</v>
      </c>
      <c r="L145" s="29">
        <v>2</v>
      </c>
      <c r="M145" s="30">
        <v>28</v>
      </c>
      <c r="N145" s="30">
        <v>19</v>
      </c>
      <c r="O145" s="30">
        <v>11</v>
      </c>
      <c r="P145" s="30">
        <v>4</v>
      </c>
    </row>
    <row r="146" spans="1:16" x14ac:dyDescent="0.25">
      <c r="A146" s="26">
        <v>1159</v>
      </c>
      <c r="B146" s="27">
        <v>40059</v>
      </c>
      <c r="C146" s="28">
        <v>55.95</v>
      </c>
      <c r="D146" s="29">
        <v>3</v>
      </c>
      <c r="H146" s="26"/>
      <c r="I146" s="26" t="str">
        <f t="shared" si="4"/>
        <v/>
      </c>
      <c r="J146" s="26" t="str">
        <f t="shared" si="5"/>
        <v/>
      </c>
      <c r="K146" s="29">
        <v>0</v>
      </c>
      <c r="L146" s="29">
        <v>2</v>
      </c>
      <c r="M146" s="30">
        <v>65</v>
      </c>
      <c r="N146" s="30">
        <v>54</v>
      </c>
      <c r="O146" s="30">
        <v>54</v>
      </c>
      <c r="P146" s="30">
        <v>54</v>
      </c>
    </row>
    <row r="147" spans="1:16" x14ac:dyDescent="0.25">
      <c r="A147" s="26">
        <v>1160</v>
      </c>
      <c r="B147" s="27">
        <v>40059</v>
      </c>
      <c r="C147" s="28">
        <v>55.65</v>
      </c>
      <c r="D147" s="29">
        <v>1</v>
      </c>
      <c r="E147" s="29">
        <v>0</v>
      </c>
      <c r="F147" s="29">
        <v>0</v>
      </c>
      <c r="G147" s="29">
        <v>0</v>
      </c>
      <c r="H147" s="26">
        <v>0</v>
      </c>
      <c r="I147" s="26">
        <f t="shared" si="4"/>
        <v>3</v>
      </c>
      <c r="J147" s="26" t="str">
        <f t="shared" si="5"/>
        <v>TripleNeg</v>
      </c>
      <c r="K147" s="29">
        <v>0</v>
      </c>
      <c r="L147" s="29">
        <v>2</v>
      </c>
      <c r="M147" s="30">
        <v>77</v>
      </c>
      <c r="N147" s="30">
        <v>72</v>
      </c>
      <c r="O147" s="31"/>
      <c r="P147" s="30">
        <v>38</v>
      </c>
    </row>
    <row r="148" spans="1:16" x14ac:dyDescent="0.25">
      <c r="A148" s="26">
        <v>1161</v>
      </c>
      <c r="B148" s="27">
        <v>40059</v>
      </c>
      <c r="C148" s="28">
        <v>56.83</v>
      </c>
      <c r="D148" s="29">
        <v>1</v>
      </c>
      <c r="E148" s="29">
        <v>0</v>
      </c>
      <c r="F148" s="29">
        <v>0</v>
      </c>
      <c r="G148" s="29">
        <v>0</v>
      </c>
      <c r="H148" s="26">
        <v>1</v>
      </c>
      <c r="I148" s="26">
        <f t="shared" si="4"/>
        <v>2</v>
      </c>
      <c r="J148" s="26" t="str">
        <f t="shared" si="5"/>
        <v>HER2pos</v>
      </c>
      <c r="K148" s="29">
        <v>0</v>
      </c>
      <c r="L148" s="29">
        <v>1</v>
      </c>
      <c r="M148" s="30">
        <v>81</v>
      </c>
      <c r="N148" s="30">
        <v>63</v>
      </c>
      <c r="O148" s="30">
        <v>18</v>
      </c>
      <c r="P148" s="30">
        <v>0</v>
      </c>
    </row>
    <row r="149" spans="1:16" x14ac:dyDescent="0.25">
      <c r="A149" s="26">
        <v>1162</v>
      </c>
      <c r="B149" s="27">
        <v>40059</v>
      </c>
      <c r="C149" s="28">
        <v>56.44</v>
      </c>
      <c r="D149" s="29">
        <v>3</v>
      </c>
      <c r="E149" s="29">
        <v>0</v>
      </c>
      <c r="F149" s="29">
        <v>0</v>
      </c>
      <c r="G149" s="29">
        <v>0</v>
      </c>
      <c r="H149" s="26">
        <v>1</v>
      </c>
      <c r="I149" s="26">
        <f t="shared" si="4"/>
        <v>2</v>
      </c>
      <c r="J149" s="26" t="str">
        <f t="shared" si="5"/>
        <v>HER2pos</v>
      </c>
      <c r="K149" s="29">
        <v>0</v>
      </c>
      <c r="L149" s="29">
        <v>1</v>
      </c>
      <c r="M149" s="30">
        <v>101</v>
      </c>
      <c r="N149" s="30">
        <v>86</v>
      </c>
      <c r="O149" s="30">
        <v>69</v>
      </c>
      <c r="P149" s="30">
        <v>15</v>
      </c>
    </row>
    <row r="150" spans="1:16" x14ac:dyDescent="0.25">
      <c r="A150" s="26">
        <v>1163</v>
      </c>
      <c r="B150" s="27">
        <v>40059</v>
      </c>
      <c r="C150" s="28">
        <v>38.85</v>
      </c>
      <c r="D150" s="29">
        <v>1</v>
      </c>
      <c r="E150" s="29">
        <v>0</v>
      </c>
      <c r="F150" s="29">
        <v>0</v>
      </c>
      <c r="G150" s="29">
        <v>0</v>
      </c>
      <c r="H150" s="26">
        <v>0</v>
      </c>
      <c r="I150" s="26">
        <f t="shared" si="4"/>
        <v>3</v>
      </c>
      <c r="J150" s="26" t="str">
        <f t="shared" si="5"/>
        <v>TripleNeg</v>
      </c>
      <c r="K150" s="29">
        <v>0</v>
      </c>
      <c r="L150" s="29">
        <v>1</v>
      </c>
      <c r="M150" s="30">
        <v>33</v>
      </c>
      <c r="N150" s="30">
        <v>41</v>
      </c>
      <c r="O150" s="30">
        <v>11</v>
      </c>
      <c r="P150" s="30">
        <v>0</v>
      </c>
    </row>
    <row r="151" spans="1:16" x14ac:dyDescent="0.25">
      <c r="A151" s="26">
        <v>1164</v>
      </c>
      <c r="B151" s="27">
        <v>40059</v>
      </c>
      <c r="C151" s="28">
        <v>60.11</v>
      </c>
      <c r="D151" s="29">
        <v>1</v>
      </c>
      <c r="E151" s="29">
        <v>1</v>
      </c>
      <c r="F151" s="29">
        <v>1</v>
      </c>
      <c r="G151" s="29">
        <v>1</v>
      </c>
      <c r="H151" s="26">
        <v>0</v>
      </c>
      <c r="I151" s="26">
        <f t="shared" si="4"/>
        <v>1</v>
      </c>
      <c r="J151" s="26" t="str">
        <f t="shared" si="5"/>
        <v>HRposHER2neg</v>
      </c>
      <c r="K151" s="29">
        <v>0</v>
      </c>
      <c r="L151" s="29">
        <v>1</v>
      </c>
      <c r="M151" s="30">
        <v>35</v>
      </c>
      <c r="N151" s="30">
        <v>31</v>
      </c>
      <c r="O151" s="30">
        <v>31</v>
      </c>
      <c r="P151" s="30">
        <v>10</v>
      </c>
    </row>
    <row r="152" spans="1:16" x14ac:dyDescent="0.25">
      <c r="A152" s="26">
        <v>1165</v>
      </c>
      <c r="B152" s="27">
        <v>40059</v>
      </c>
      <c r="C152" s="28">
        <v>39.659999999999997</v>
      </c>
      <c r="D152" s="29">
        <v>1</v>
      </c>
      <c r="E152" s="29">
        <v>0</v>
      </c>
      <c r="F152" s="29">
        <v>0</v>
      </c>
      <c r="G152" s="29">
        <v>0</v>
      </c>
      <c r="H152" s="26">
        <v>0</v>
      </c>
      <c r="I152" s="26">
        <f t="shared" si="4"/>
        <v>3</v>
      </c>
      <c r="J152" s="26" t="str">
        <f t="shared" si="5"/>
        <v>TripleNeg</v>
      </c>
      <c r="K152" s="29">
        <v>0</v>
      </c>
      <c r="L152" s="29">
        <v>1</v>
      </c>
      <c r="M152" s="30">
        <v>88</v>
      </c>
      <c r="N152" s="30">
        <v>75</v>
      </c>
      <c r="O152" s="30">
        <v>70</v>
      </c>
      <c r="P152" s="30">
        <v>7</v>
      </c>
    </row>
    <row r="153" spans="1:16" x14ac:dyDescent="0.25">
      <c r="A153" s="26">
        <v>1166</v>
      </c>
      <c r="B153" s="27">
        <v>40059</v>
      </c>
      <c r="C153" s="28">
        <v>54.43</v>
      </c>
      <c r="D153" s="29">
        <v>1</v>
      </c>
      <c r="E153" s="29">
        <v>1</v>
      </c>
      <c r="F153" s="29">
        <v>1</v>
      </c>
      <c r="G153" s="29">
        <v>1</v>
      </c>
      <c r="H153" s="26">
        <v>0</v>
      </c>
      <c r="I153" s="26">
        <f t="shared" si="4"/>
        <v>1</v>
      </c>
      <c r="J153" s="26" t="str">
        <f t="shared" si="5"/>
        <v>HRposHER2neg</v>
      </c>
      <c r="K153" s="29">
        <v>0</v>
      </c>
      <c r="L153" s="29">
        <v>1</v>
      </c>
      <c r="M153" s="30">
        <v>58</v>
      </c>
      <c r="N153" s="30">
        <v>62</v>
      </c>
      <c r="O153" s="30">
        <v>0</v>
      </c>
      <c r="P153" s="30">
        <v>0</v>
      </c>
    </row>
    <row r="154" spans="1:16" x14ac:dyDescent="0.25">
      <c r="A154" s="26">
        <v>1167</v>
      </c>
      <c r="B154" s="27">
        <v>40059</v>
      </c>
      <c r="C154" s="28">
        <v>50.63</v>
      </c>
      <c r="D154" s="29">
        <v>1</v>
      </c>
      <c r="E154" s="29">
        <v>1</v>
      </c>
      <c r="F154" s="29">
        <v>1</v>
      </c>
      <c r="G154" s="29">
        <v>1</v>
      </c>
      <c r="H154" s="26">
        <v>1</v>
      </c>
      <c r="I154" s="26">
        <f t="shared" si="4"/>
        <v>2</v>
      </c>
      <c r="J154" s="26" t="str">
        <f t="shared" si="5"/>
        <v>HER2pos</v>
      </c>
      <c r="K154" s="29">
        <v>0</v>
      </c>
      <c r="L154" s="29">
        <v>2</v>
      </c>
      <c r="M154" s="30">
        <v>102</v>
      </c>
      <c r="N154" s="30">
        <v>96</v>
      </c>
      <c r="O154" s="30">
        <v>17</v>
      </c>
      <c r="P154" s="30">
        <v>7</v>
      </c>
    </row>
    <row r="155" spans="1:16" x14ac:dyDescent="0.25">
      <c r="A155" s="26">
        <v>1168</v>
      </c>
      <c r="B155" s="27">
        <v>40059</v>
      </c>
      <c r="C155" s="28">
        <v>44.59</v>
      </c>
      <c r="D155" s="29">
        <v>1</v>
      </c>
      <c r="E155" s="29">
        <v>0</v>
      </c>
      <c r="F155" s="29">
        <v>0</v>
      </c>
      <c r="G155" s="29">
        <v>0</v>
      </c>
      <c r="H155" s="26">
        <v>0</v>
      </c>
      <c r="I155" s="26">
        <f t="shared" si="4"/>
        <v>3</v>
      </c>
      <c r="J155" s="26" t="str">
        <f t="shared" si="5"/>
        <v>TripleNeg</v>
      </c>
      <c r="K155" s="29">
        <v>0</v>
      </c>
      <c r="L155" s="29">
        <v>1</v>
      </c>
      <c r="M155" s="30">
        <v>36</v>
      </c>
      <c r="N155" s="30">
        <v>36</v>
      </c>
      <c r="O155" s="30">
        <v>24</v>
      </c>
      <c r="P155" s="30">
        <v>39</v>
      </c>
    </row>
    <row r="156" spans="1:16" x14ac:dyDescent="0.25">
      <c r="A156" s="26">
        <v>1169</v>
      </c>
      <c r="B156" s="27">
        <v>40059</v>
      </c>
      <c r="C156" s="28">
        <v>44.15</v>
      </c>
      <c r="D156" s="29">
        <v>1</v>
      </c>
      <c r="E156" s="29">
        <v>0</v>
      </c>
      <c r="F156" s="29">
        <v>0</v>
      </c>
      <c r="G156" s="29">
        <v>0</v>
      </c>
      <c r="H156" s="26">
        <v>0</v>
      </c>
      <c r="I156" s="26">
        <f t="shared" si="4"/>
        <v>3</v>
      </c>
      <c r="J156" s="26" t="str">
        <f t="shared" si="5"/>
        <v>TripleNeg</v>
      </c>
      <c r="K156" s="29">
        <v>0</v>
      </c>
      <c r="L156" s="29">
        <v>1</v>
      </c>
      <c r="M156" s="30">
        <v>82</v>
      </c>
      <c r="N156" s="30">
        <v>82</v>
      </c>
      <c r="O156" s="30">
        <v>70</v>
      </c>
      <c r="P156" s="30">
        <v>42</v>
      </c>
    </row>
    <row r="157" spans="1:16" x14ac:dyDescent="0.25">
      <c r="A157" s="26">
        <v>1170</v>
      </c>
      <c r="B157" s="27">
        <v>40059</v>
      </c>
      <c r="C157" s="28">
        <v>44.35</v>
      </c>
      <c r="D157" s="29">
        <v>1</v>
      </c>
      <c r="E157" s="29">
        <v>1</v>
      </c>
      <c r="F157" s="29">
        <v>1</v>
      </c>
      <c r="G157" s="29">
        <v>1</v>
      </c>
      <c r="H157" s="26">
        <v>0</v>
      </c>
      <c r="I157" s="26">
        <f t="shared" si="4"/>
        <v>1</v>
      </c>
      <c r="J157" s="26" t="str">
        <f t="shared" si="5"/>
        <v>HRposHER2neg</v>
      </c>
      <c r="K157" s="29">
        <v>0</v>
      </c>
      <c r="L157" s="29">
        <v>1</v>
      </c>
      <c r="M157" s="30">
        <v>50</v>
      </c>
      <c r="N157" s="30">
        <v>60</v>
      </c>
      <c r="O157" s="30">
        <v>83</v>
      </c>
      <c r="P157" s="30">
        <v>75</v>
      </c>
    </row>
    <row r="158" spans="1:16" x14ac:dyDescent="0.25">
      <c r="A158" s="26">
        <v>1171</v>
      </c>
      <c r="B158" s="27">
        <v>40059</v>
      </c>
      <c r="C158" s="28">
        <v>50.98</v>
      </c>
      <c r="D158" s="29">
        <v>1</v>
      </c>
      <c r="E158" s="29">
        <v>0</v>
      </c>
      <c r="F158" s="29">
        <v>0</v>
      </c>
      <c r="G158" s="29">
        <v>0</v>
      </c>
      <c r="H158" s="26">
        <v>1</v>
      </c>
      <c r="I158" s="26">
        <f t="shared" si="4"/>
        <v>2</v>
      </c>
      <c r="J158" s="26" t="str">
        <f t="shared" si="5"/>
        <v>HER2pos</v>
      </c>
      <c r="K158" s="29">
        <v>0</v>
      </c>
      <c r="L158" s="29">
        <v>2</v>
      </c>
      <c r="M158" s="30">
        <v>48</v>
      </c>
      <c r="N158" s="30">
        <v>34</v>
      </c>
      <c r="O158" s="30">
        <v>31</v>
      </c>
      <c r="P158" s="30">
        <v>16</v>
      </c>
    </row>
    <row r="159" spans="1:16" x14ac:dyDescent="0.25">
      <c r="A159" s="26">
        <v>1172</v>
      </c>
      <c r="B159" s="27">
        <v>40059</v>
      </c>
      <c r="C159" s="28">
        <v>44.59</v>
      </c>
      <c r="D159" s="29">
        <v>1</v>
      </c>
      <c r="E159" s="29">
        <v>0</v>
      </c>
      <c r="F159" s="29">
        <v>0</v>
      </c>
      <c r="G159" s="29">
        <v>0</v>
      </c>
      <c r="H159" s="26">
        <v>0</v>
      </c>
      <c r="I159" s="26">
        <f t="shared" si="4"/>
        <v>3</v>
      </c>
      <c r="J159" s="26" t="str">
        <f t="shared" si="5"/>
        <v>TripleNeg</v>
      </c>
      <c r="K159" s="29">
        <v>0</v>
      </c>
      <c r="L159" s="29">
        <v>1</v>
      </c>
      <c r="M159" s="30">
        <v>41</v>
      </c>
      <c r="N159" s="30">
        <v>40</v>
      </c>
      <c r="O159" s="30">
        <v>22</v>
      </c>
      <c r="P159" s="30">
        <v>10</v>
      </c>
    </row>
    <row r="160" spans="1:16" x14ac:dyDescent="0.25">
      <c r="A160" s="26">
        <v>1173</v>
      </c>
      <c r="B160" s="27">
        <v>40059</v>
      </c>
      <c r="C160" s="28">
        <v>43.96</v>
      </c>
      <c r="D160" s="29">
        <v>3</v>
      </c>
      <c r="H160" s="26"/>
      <c r="I160" s="26" t="str">
        <f t="shared" si="4"/>
        <v/>
      </c>
      <c r="J160" s="26" t="str">
        <f t="shared" si="5"/>
        <v/>
      </c>
      <c r="K160" s="29">
        <v>0</v>
      </c>
      <c r="L160" s="29">
        <v>1</v>
      </c>
      <c r="M160" s="30">
        <v>21</v>
      </c>
      <c r="N160" s="31"/>
      <c r="O160" s="30">
        <v>0</v>
      </c>
      <c r="P160" s="30">
        <v>0</v>
      </c>
    </row>
    <row r="161" spans="1:16" x14ac:dyDescent="0.25">
      <c r="A161" s="26">
        <v>1174</v>
      </c>
      <c r="B161" s="27">
        <v>40059</v>
      </c>
      <c r="C161" s="28">
        <v>49.1</v>
      </c>
      <c r="D161" s="29">
        <v>1</v>
      </c>
      <c r="E161" s="29">
        <v>1</v>
      </c>
      <c r="F161" s="29">
        <v>1</v>
      </c>
      <c r="G161" s="29">
        <v>1</v>
      </c>
      <c r="H161" s="26">
        <v>0</v>
      </c>
      <c r="I161" s="26">
        <f t="shared" si="4"/>
        <v>1</v>
      </c>
      <c r="J161" s="26" t="str">
        <f t="shared" si="5"/>
        <v>HRposHER2neg</v>
      </c>
      <c r="K161" s="29">
        <v>0</v>
      </c>
      <c r="L161" s="29">
        <v>1</v>
      </c>
      <c r="M161" s="30">
        <v>83</v>
      </c>
      <c r="N161" s="30">
        <v>83</v>
      </c>
      <c r="O161" s="30">
        <v>75</v>
      </c>
      <c r="P161" s="30">
        <v>75</v>
      </c>
    </row>
    <row r="162" spans="1:16" x14ac:dyDescent="0.25">
      <c r="A162" s="26">
        <v>1175</v>
      </c>
      <c r="B162" s="27">
        <v>40059</v>
      </c>
      <c r="C162" s="28">
        <v>64.33</v>
      </c>
      <c r="D162" s="29">
        <v>1</v>
      </c>
      <c r="E162" s="29">
        <v>1</v>
      </c>
      <c r="F162" s="29">
        <v>1</v>
      </c>
      <c r="G162" s="29">
        <v>1</v>
      </c>
      <c r="H162" s="26">
        <v>0</v>
      </c>
      <c r="I162" s="26">
        <f t="shared" si="4"/>
        <v>1</v>
      </c>
      <c r="J162" s="26" t="str">
        <f t="shared" si="5"/>
        <v>HRposHER2neg</v>
      </c>
      <c r="K162" s="29">
        <v>0</v>
      </c>
      <c r="L162" s="29">
        <v>2</v>
      </c>
      <c r="M162" s="30">
        <v>68</v>
      </c>
      <c r="N162" s="30">
        <v>65</v>
      </c>
      <c r="O162" s="30">
        <v>60</v>
      </c>
      <c r="P162" s="30">
        <v>56</v>
      </c>
    </row>
    <row r="163" spans="1:16" x14ac:dyDescent="0.25">
      <c r="A163" s="26">
        <v>1176</v>
      </c>
      <c r="B163" s="27">
        <v>40059</v>
      </c>
      <c r="C163" s="28">
        <v>47.58</v>
      </c>
      <c r="D163" s="29">
        <v>1</v>
      </c>
      <c r="E163" s="29">
        <v>0</v>
      </c>
      <c r="F163" s="29">
        <v>0</v>
      </c>
      <c r="G163" s="29">
        <v>0</v>
      </c>
      <c r="H163" s="26">
        <v>1</v>
      </c>
      <c r="I163" s="26">
        <f t="shared" si="4"/>
        <v>2</v>
      </c>
      <c r="J163" s="26" t="str">
        <f t="shared" si="5"/>
        <v>HER2pos</v>
      </c>
      <c r="K163" s="29">
        <v>0</v>
      </c>
      <c r="L163" s="29">
        <v>1</v>
      </c>
      <c r="M163" s="30">
        <v>43</v>
      </c>
      <c r="N163" s="30">
        <v>38</v>
      </c>
      <c r="O163" s="31"/>
      <c r="P163" s="31"/>
    </row>
    <row r="164" spans="1:16" x14ac:dyDescent="0.25">
      <c r="A164" s="26">
        <v>1177</v>
      </c>
      <c r="B164" s="27">
        <v>40059</v>
      </c>
      <c r="C164" s="28">
        <v>40.79</v>
      </c>
      <c r="D164" s="29">
        <v>1</v>
      </c>
      <c r="E164" s="29">
        <v>0</v>
      </c>
      <c r="F164" s="29">
        <v>0</v>
      </c>
      <c r="G164" s="29">
        <v>0</v>
      </c>
      <c r="H164" s="26">
        <v>1</v>
      </c>
      <c r="I164" s="26">
        <f t="shared" si="4"/>
        <v>2</v>
      </c>
      <c r="J164" s="26" t="str">
        <f t="shared" si="5"/>
        <v>HER2pos</v>
      </c>
      <c r="K164" s="29">
        <v>0</v>
      </c>
      <c r="L164" s="29">
        <v>2</v>
      </c>
      <c r="M164" s="30">
        <v>57</v>
      </c>
      <c r="N164" s="30">
        <v>11</v>
      </c>
      <c r="O164" s="30">
        <v>0</v>
      </c>
      <c r="P164" s="30">
        <v>0</v>
      </c>
    </row>
    <row r="165" spans="1:16" x14ac:dyDescent="0.25">
      <c r="A165" s="26">
        <v>1179</v>
      </c>
      <c r="B165" s="27">
        <v>40059</v>
      </c>
      <c r="C165" s="28">
        <v>49.61</v>
      </c>
      <c r="D165" s="29">
        <v>1</v>
      </c>
      <c r="E165" s="29">
        <v>0</v>
      </c>
      <c r="F165" s="29">
        <v>0</v>
      </c>
      <c r="G165" s="29">
        <v>0</v>
      </c>
      <c r="H165" s="26">
        <v>0</v>
      </c>
      <c r="I165" s="26">
        <f t="shared" si="4"/>
        <v>3</v>
      </c>
      <c r="J165" s="26" t="str">
        <f t="shared" si="5"/>
        <v>TripleNeg</v>
      </c>
      <c r="K165" s="29">
        <v>0</v>
      </c>
      <c r="L165" s="29">
        <v>1</v>
      </c>
      <c r="M165" s="30">
        <v>61</v>
      </c>
      <c r="N165" s="30">
        <v>59</v>
      </c>
      <c r="O165" s="30">
        <v>55</v>
      </c>
      <c r="P165" s="30">
        <v>23</v>
      </c>
    </row>
    <row r="166" spans="1:16" x14ac:dyDescent="0.25">
      <c r="A166" s="26">
        <v>1180</v>
      </c>
      <c r="B166" s="27">
        <v>40059</v>
      </c>
      <c r="C166" s="28">
        <v>31.45</v>
      </c>
      <c r="D166" s="29">
        <v>1</v>
      </c>
      <c r="E166" s="29">
        <v>1</v>
      </c>
      <c r="F166" s="29">
        <v>1</v>
      </c>
      <c r="G166" s="29">
        <v>1</v>
      </c>
      <c r="H166" s="26">
        <v>0</v>
      </c>
      <c r="I166" s="26">
        <f t="shared" si="4"/>
        <v>1</v>
      </c>
      <c r="J166" s="26" t="str">
        <f t="shared" si="5"/>
        <v>HRposHER2neg</v>
      </c>
      <c r="K166" s="29">
        <v>0</v>
      </c>
      <c r="L166" s="29">
        <v>1</v>
      </c>
      <c r="M166" s="30">
        <v>47</v>
      </c>
      <c r="N166" s="30">
        <v>16</v>
      </c>
      <c r="O166" s="30">
        <v>40</v>
      </c>
      <c r="P166" s="30">
        <v>4</v>
      </c>
    </row>
    <row r="167" spans="1:16" x14ac:dyDescent="0.25">
      <c r="A167" s="26">
        <v>1181</v>
      </c>
      <c r="B167" s="27">
        <v>40059</v>
      </c>
      <c r="C167" s="28">
        <v>34.71</v>
      </c>
      <c r="D167" s="29">
        <v>1</v>
      </c>
      <c r="E167" s="29">
        <v>1</v>
      </c>
      <c r="F167" s="29">
        <v>1</v>
      </c>
      <c r="G167" s="29">
        <v>1</v>
      </c>
      <c r="H167" s="26">
        <v>0</v>
      </c>
      <c r="I167" s="26">
        <f t="shared" si="4"/>
        <v>1</v>
      </c>
      <c r="J167" s="26" t="str">
        <f t="shared" si="5"/>
        <v>HRposHER2neg</v>
      </c>
      <c r="K167" s="29">
        <v>0</v>
      </c>
      <c r="L167" s="29">
        <v>2</v>
      </c>
      <c r="M167" s="30">
        <v>114</v>
      </c>
      <c r="N167" s="30">
        <v>118</v>
      </c>
      <c r="O167" s="30">
        <v>77</v>
      </c>
      <c r="P167" s="30">
        <v>76</v>
      </c>
    </row>
    <row r="168" spans="1:16" x14ac:dyDescent="0.25">
      <c r="A168" s="26">
        <v>1182</v>
      </c>
      <c r="B168" s="27">
        <v>40059</v>
      </c>
      <c r="C168" s="28">
        <v>42.24</v>
      </c>
      <c r="D168" s="29">
        <v>1</v>
      </c>
      <c r="E168" s="29">
        <v>0</v>
      </c>
      <c r="F168" s="29">
        <v>0</v>
      </c>
      <c r="G168" s="29">
        <v>0</v>
      </c>
      <c r="H168" s="26">
        <v>1</v>
      </c>
      <c r="I168" s="26">
        <f t="shared" si="4"/>
        <v>2</v>
      </c>
      <c r="J168" s="26" t="str">
        <f t="shared" si="5"/>
        <v>HER2pos</v>
      </c>
      <c r="K168" s="29">
        <v>0</v>
      </c>
      <c r="L168" s="29">
        <v>2</v>
      </c>
      <c r="M168" s="30">
        <v>48</v>
      </c>
      <c r="N168" s="30">
        <v>37</v>
      </c>
      <c r="O168" s="30">
        <v>4</v>
      </c>
      <c r="P168" s="30">
        <v>21</v>
      </c>
    </row>
    <row r="169" spans="1:16" x14ac:dyDescent="0.25">
      <c r="A169" s="26">
        <v>1183</v>
      </c>
      <c r="B169" s="27">
        <v>40059</v>
      </c>
      <c r="C169" s="28">
        <v>53.78</v>
      </c>
      <c r="D169" s="29">
        <v>1</v>
      </c>
      <c r="E169" s="29">
        <v>1</v>
      </c>
      <c r="F169" s="29">
        <v>1</v>
      </c>
      <c r="G169" s="29">
        <v>1</v>
      </c>
      <c r="H169" s="26">
        <v>0</v>
      </c>
      <c r="I169" s="26">
        <f t="shared" si="4"/>
        <v>1</v>
      </c>
      <c r="J169" s="26" t="str">
        <f t="shared" si="5"/>
        <v>HRposHER2neg</v>
      </c>
      <c r="K169" s="29">
        <v>0</v>
      </c>
      <c r="L169" s="29">
        <v>2</v>
      </c>
      <c r="M169" s="30">
        <v>96</v>
      </c>
      <c r="N169" s="30">
        <v>96</v>
      </c>
      <c r="O169" s="30">
        <v>60</v>
      </c>
      <c r="P169" s="30">
        <v>56</v>
      </c>
    </row>
    <row r="170" spans="1:16" x14ac:dyDescent="0.25">
      <c r="A170" s="26">
        <v>1184</v>
      </c>
      <c r="B170" s="27">
        <v>40059</v>
      </c>
      <c r="C170" s="28">
        <v>49.1</v>
      </c>
      <c r="D170" s="29">
        <v>1</v>
      </c>
      <c r="E170" s="29">
        <v>0</v>
      </c>
      <c r="F170" s="29">
        <v>0</v>
      </c>
      <c r="G170" s="29">
        <v>0</v>
      </c>
      <c r="H170" s="26">
        <v>0</v>
      </c>
      <c r="I170" s="26">
        <f t="shared" si="4"/>
        <v>3</v>
      </c>
      <c r="J170" s="26" t="str">
        <f t="shared" si="5"/>
        <v>TripleNeg</v>
      </c>
      <c r="K170" s="29">
        <v>0</v>
      </c>
      <c r="L170" s="29">
        <v>1</v>
      </c>
      <c r="M170" s="30">
        <v>40</v>
      </c>
      <c r="N170" s="30">
        <v>28</v>
      </c>
      <c r="O170" s="30">
        <v>13</v>
      </c>
      <c r="P170" s="30">
        <v>5</v>
      </c>
    </row>
    <row r="171" spans="1:16" x14ac:dyDescent="0.25">
      <c r="A171" s="26">
        <v>1185</v>
      </c>
      <c r="B171" s="27">
        <v>40059</v>
      </c>
      <c r="C171" s="28">
        <v>49.79</v>
      </c>
      <c r="D171" s="29">
        <v>1</v>
      </c>
      <c r="E171" s="29">
        <v>1</v>
      </c>
      <c r="F171" s="29">
        <v>1</v>
      </c>
      <c r="G171" s="29">
        <v>1</v>
      </c>
      <c r="H171" s="26">
        <v>0</v>
      </c>
      <c r="I171" s="26">
        <f t="shared" si="4"/>
        <v>1</v>
      </c>
      <c r="J171" s="26" t="str">
        <f t="shared" si="5"/>
        <v>HRposHER2neg</v>
      </c>
      <c r="K171" s="29">
        <v>0</v>
      </c>
      <c r="L171" s="29">
        <v>2</v>
      </c>
      <c r="M171" s="30">
        <v>71</v>
      </c>
      <c r="N171" s="30">
        <v>51</v>
      </c>
      <c r="O171" s="30">
        <v>19</v>
      </c>
      <c r="P171" s="30">
        <v>0</v>
      </c>
    </row>
    <row r="172" spans="1:16" x14ac:dyDescent="0.25">
      <c r="A172" s="26">
        <v>1187</v>
      </c>
      <c r="B172" s="27">
        <v>40059</v>
      </c>
      <c r="C172" s="28">
        <v>47.06</v>
      </c>
      <c r="D172" s="29">
        <v>3</v>
      </c>
      <c r="E172" s="29">
        <v>0</v>
      </c>
      <c r="F172" s="29">
        <v>0</v>
      </c>
      <c r="G172" s="29">
        <v>0</v>
      </c>
      <c r="H172" s="26">
        <v>0</v>
      </c>
      <c r="I172" s="26">
        <f t="shared" si="4"/>
        <v>3</v>
      </c>
      <c r="J172" s="26" t="str">
        <f t="shared" si="5"/>
        <v>TripleNeg</v>
      </c>
      <c r="K172" s="29">
        <v>0</v>
      </c>
      <c r="L172" s="29">
        <v>1</v>
      </c>
      <c r="M172" s="30">
        <v>70</v>
      </c>
      <c r="N172" s="30">
        <v>59</v>
      </c>
      <c r="O172" s="30">
        <v>68</v>
      </c>
      <c r="P172" s="30">
        <v>40</v>
      </c>
    </row>
    <row r="173" spans="1:16" x14ac:dyDescent="0.25">
      <c r="A173" s="26">
        <v>1188</v>
      </c>
      <c r="B173" s="27">
        <v>40059</v>
      </c>
      <c r="C173" s="28">
        <v>38.26</v>
      </c>
      <c r="D173" s="29">
        <v>3</v>
      </c>
      <c r="E173" s="29">
        <v>0</v>
      </c>
      <c r="F173" s="29">
        <v>0</v>
      </c>
      <c r="G173" s="29">
        <v>0</v>
      </c>
      <c r="H173" s="26">
        <v>0</v>
      </c>
      <c r="I173" s="26">
        <f t="shared" si="4"/>
        <v>3</v>
      </c>
      <c r="J173" s="26" t="str">
        <f t="shared" si="5"/>
        <v>TripleNeg</v>
      </c>
      <c r="K173" s="29">
        <v>0</v>
      </c>
      <c r="L173" s="29">
        <v>1</v>
      </c>
      <c r="M173" s="30">
        <v>20</v>
      </c>
      <c r="N173" s="30">
        <v>18</v>
      </c>
      <c r="O173" s="30">
        <v>12</v>
      </c>
      <c r="P173" s="30">
        <v>10</v>
      </c>
    </row>
    <row r="174" spans="1:16" x14ac:dyDescent="0.25">
      <c r="A174" s="26">
        <v>1189</v>
      </c>
      <c r="B174" s="27">
        <v>40059</v>
      </c>
      <c r="C174" s="28">
        <v>68.819999999999993</v>
      </c>
      <c r="D174" s="29">
        <v>4</v>
      </c>
      <c r="E174" s="29">
        <v>0</v>
      </c>
      <c r="F174" s="29">
        <v>0</v>
      </c>
      <c r="G174" s="29">
        <v>0</v>
      </c>
      <c r="H174" s="26">
        <v>1</v>
      </c>
      <c r="I174" s="26">
        <f t="shared" si="4"/>
        <v>2</v>
      </c>
      <c r="J174" s="26" t="str">
        <f t="shared" si="5"/>
        <v>HER2pos</v>
      </c>
      <c r="K174" s="29">
        <v>0</v>
      </c>
      <c r="L174" s="29">
        <v>2</v>
      </c>
      <c r="M174" s="30">
        <v>33</v>
      </c>
      <c r="N174" s="30">
        <v>26</v>
      </c>
      <c r="O174" s="30">
        <v>0</v>
      </c>
      <c r="P174" s="30">
        <v>0</v>
      </c>
    </row>
    <row r="175" spans="1:16" x14ac:dyDescent="0.25">
      <c r="A175" s="26">
        <v>1191</v>
      </c>
      <c r="B175" s="27">
        <v>40059</v>
      </c>
      <c r="C175" s="28">
        <v>45.88</v>
      </c>
      <c r="D175" s="29">
        <v>1</v>
      </c>
      <c r="E175" s="29">
        <v>1</v>
      </c>
      <c r="F175" s="29">
        <v>1</v>
      </c>
      <c r="G175" s="29">
        <v>1</v>
      </c>
      <c r="H175" s="26">
        <v>0</v>
      </c>
      <c r="I175" s="26">
        <f t="shared" si="4"/>
        <v>1</v>
      </c>
      <c r="J175" s="26" t="str">
        <f t="shared" si="5"/>
        <v>HRposHER2neg</v>
      </c>
      <c r="K175" s="29">
        <v>0</v>
      </c>
      <c r="L175" s="29">
        <v>2</v>
      </c>
      <c r="M175" s="30">
        <v>37</v>
      </c>
      <c r="N175" s="30">
        <v>36</v>
      </c>
      <c r="O175" s="30">
        <v>26</v>
      </c>
      <c r="P175" s="30">
        <v>9</v>
      </c>
    </row>
    <row r="176" spans="1:16" x14ac:dyDescent="0.25">
      <c r="A176" s="26">
        <v>1192</v>
      </c>
      <c r="B176" s="27">
        <v>40059</v>
      </c>
      <c r="C176" s="28">
        <v>31.26</v>
      </c>
      <c r="D176" s="29">
        <v>3</v>
      </c>
      <c r="E176" s="29">
        <v>0</v>
      </c>
      <c r="F176" s="29">
        <v>0</v>
      </c>
      <c r="G176" s="29">
        <v>0</v>
      </c>
      <c r="H176" s="26"/>
      <c r="I176" s="26" t="str">
        <f t="shared" si="4"/>
        <v/>
      </c>
      <c r="J176" s="26" t="str">
        <f t="shared" si="5"/>
        <v/>
      </c>
      <c r="K176" s="29">
        <v>0</v>
      </c>
      <c r="L176" s="29">
        <v>1</v>
      </c>
      <c r="M176" s="30">
        <v>25</v>
      </c>
      <c r="N176" s="32"/>
      <c r="O176" s="30">
        <v>0</v>
      </c>
      <c r="P176" s="30">
        <v>0</v>
      </c>
    </row>
    <row r="177" spans="1:16" x14ac:dyDescent="0.25">
      <c r="A177" s="26">
        <v>1193</v>
      </c>
      <c r="B177" s="27">
        <v>40059</v>
      </c>
      <c r="C177" s="28">
        <v>59.6</v>
      </c>
      <c r="D177" s="29">
        <v>1</v>
      </c>
      <c r="E177" s="29">
        <v>1</v>
      </c>
      <c r="F177" s="29">
        <v>1</v>
      </c>
      <c r="G177" s="29">
        <v>1</v>
      </c>
      <c r="H177" s="26">
        <v>0</v>
      </c>
      <c r="I177" s="26">
        <f t="shared" si="4"/>
        <v>1</v>
      </c>
      <c r="J177" s="26" t="str">
        <f t="shared" si="5"/>
        <v>HRposHER2neg</v>
      </c>
      <c r="K177" s="29">
        <v>0</v>
      </c>
      <c r="L177" s="29">
        <v>1</v>
      </c>
      <c r="M177" s="30">
        <v>37</v>
      </c>
      <c r="N177" s="30">
        <v>38</v>
      </c>
      <c r="O177" s="30">
        <v>28</v>
      </c>
      <c r="P177" s="30">
        <v>29</v>
      </c>
    </row>
    <row r="178" spans="1:16" x14ac:dyDescent="0.25">
      <c r="A178" s="26">
        <v>1194</v>
      </c>
      <c r="B178" s="27">
        <v>40059</v>
      </c>
      <c r="C178" s="28">
        <v>33.83</v>
      </c>
      <c r="D178" s="29">
        <v>1</v>
      </c>
      <c r="E178" s="29">
        <v>1</v>
      </c>
      <c r="F178" s="29">
        <v>1</v>
      </c>
      <c r="G178" s="29">
        <v>1</v>
      </c>
      <c r="H178" s="26">
        <v>0</v>
      </c>
      <c r="I178" s="26">
        <f t="shared" si="4"/>
        <v>1</v>
      </c>
      <c r="J178" s="26" t="str">
        <f t="shared" si="5"/>
        <v>HRposHER2neg</v>
      </c>
      <c r="K178" s="29">
        <v>0</v>
      </c>
      <c r="L178" s="29">
        <v>1</v>
      </c>
      <c r="M178" s="30">
        <v>59</v>
      </c>
      <c r="N178" s="30">
        <v>59</v>
      </c>
      <c r="O178" s="30">
        <v>55</v>
      </c>
      <c r="P178" s="30">
        <v>28</v>
      </c>
    </row>
    <row r="179" spans="1:16" x14ac:dyDescent="0.25">
      <c r="A179" s="26">
        <v>1196</v>
      </c>
      <c r="B179" s="27">
        <v>40059</v>
      </c>
      <c r="C179" s="28">
        <v>35.44</v>
      </c>
      <c r="D179" s="29">
        <v>1</v>
      </c>
      <c r="E179" s="29">
        <v>1</v>
      </c>
      <c r="F179" s="29">
        <v>1</v>
      </c>
      <c r="G179" s="29">
        <v>1</v>
      </c>
      <c r="H179" s="26">
        <v>1</v>
      </c>
      <c r="I179" s="26">
        <f t="shared" si="4"/>
        <v>2</v>
      </c>
      <c r="J179" s="26" t="str">
        <f t="shared" si="5"/>
        <v>HER2pos</v>
      </c>
      <c r="K179" s="29">
        <v>0</v>
      </c>
      <c r="L179" s="29">
        <v>2</v>
      </c>
      <c r="M179" s="30">
        <v>64</v>
      </c>
      <c r="N179" s="30">
        <v>47</v>
      </c>
      <c r="O179" s="30">
        <v>37</v>
      </c>
      <c r="P179" s="30">
        <v>31</v>
      </c>
    </row>
    <row r="180" spans="1:16" x14ac:dyDescent="0.25">
      <c r="A180" s="26">
        <v>1197</v>
      </c>
      <c r="B180" s="27">
        <v>40059</v>
      </c>
      <c r="C180" s="28">
        <v>44.73</v>
      </c>
      <c r="D180" s="29">
        <v>1</v>
      </c>
      <c r="E180" s="29">
        <v>0</v>
      </c>
      <c r="F180" s="29">
        <v>1</v>
      </c>
      <c r="G180" s="29">
        <v>1</v>
      </c>
      <c r="H180" s="26">
        <v>0</v>
      </c>
      <c r="I180" s="26">
        <f t="shared" si="4"/>
        <v>1</v>
      </c>
      <c r="J180" s="26" t="str">
        <f t="shared" si="5"/>
        <v>HRposHER2neg</v>
      </c>
      <c r="K180" s="29">
        <v>0</v>
      </c>
      <c r="L180" s="29">
        <v>1</v>
      </c>
      <c r="M180" s="30">
        <v>158</v>
      </c>
      <c r="N180" s="30">
        <v>145</v>
      </c>
      <c r="O180" s="30">
        <v>123</v>
      </c>
      <c r="P180" s="30">
        <v>126</v>
      </c>
    </row>
    <row r="181" spans="1:16" x14ac:dyDescent="0.25">
      <c r="A181" s="26">
        <v>1198</v>
      </c>
      <c r="B181" s="27">
        <v>40059</v>
      </c>
      <c r="C181" s="28">
        <v>59.54</v>
      </c>
      <c r="D181" s="29">
        <v>3</v>
      </c>
      <c r="E181" s="29">
        <v>1</v>
      </c>
      <c r="F181" s="29">
        <v>0</v>
      </c>
      <c r="G181" s="29">
        <v>1</v>
      </c>
      <c r="H181" s="26">
        <v>0</v>
      </c>
      <c r="I181" s="26">
        <f t="shared" si="4"/>
        <v>1</v>
      </c>
      <c r="J181" s="26" t="str">
        <f t="shared" si="5"/>
        <v>HRposHER2neg</v>
      </c>
      <c r="K181" s="29">
        <v>0</v>
      </c>
      <c r="L181" s="29">
        <v>1</v>
      </c>
      <c r="M181" s="30">
        <v>44</v>
      </c>
      <c r="N181" s="30">
        <v>45</v>
      </c>
      <c r="O181" s="30">
        <v>45</v>
      </c>
      <c r="P181" s="30">
        <v>37</v>
      </c>
    </row>
    <row r="182" spans="1:16" x14ac:dyDescent="0.25">
      <c r="A182" s="26">
        <v>1199</v>
      </c>
      <c r="B182" s="27">
        <v>40059</v>
      </c>
      <c r="C182" s="28">
        <v>37.68</v>
      </c>
      <c r="D182" s="29">
        <v>1</v>
      </c>
      <c r="E182" s="29">
        <v>0</v>
      </c>
      <c r="F182" s="29">
        <v>0</v>
      </c>
      <c r="G182" s="29">
        <v>0</v>
      </c>
      <c r="H182" s="26">
        <v>0</v>
      </c>
      <c r="I182" s="26">
        <f t="shared" si="4"/>
        <v>3</v>
      </c>
      <c r="J182" s="26" t="str">
        <f t="shared" si="5"/>
        <v>TripleNeg</v>
      </c>
      <c r="K182" s="29">
        <v>0</v>
      </c>
      <c r="L182" s="29">
        <v>2</v>
      </c>
      <c r="M182" s="30">
        <v>78</v>
      </c>
      <c r="N182" s="30">
        <v>70</v>
      </c>
      <c r="O182" s="30">
        <v>65</v>
      </c>
      <c r="P182" s="30">
        <v>65</v>
      </c>
    </row>
    <row r="183" spans="1:16" x14ac:dyDescent="0.25">
      <c r="A183" s="26">
        <v>1200</v>
      </c>
      <c r="B183" s="27">
        <v>40059</v>
      </c>
      <c r="C183" s="28">
        <v>43.79</v>
      </c>
      <c r="D183" s="29">
        <v>1</v>
      </c>
      <c r="E183" s="29">
        <v>1</v>
      </c>
      <c r="F183" s="29">
        <v>1</v>
      </c>
      <c r="G183" s="29">
        <v>1</v>
      </c>
      <c r="H183" s="26">
        <v>0</v>
      </c>
      <c r="I183" s="26">
        <f t="shared" si="4"/>
        <v>1</v>
      </c>
      <c r="J183" s="26" t="str">
        <f t="shared" si="5"/>
        <v>HRposHER2neg</v>
      </c>
      <c r="K183" s="29">
        <v>0</v>
      </c>
      <c r="L183" s="29">
        <v>2</v>
      </c>
      <c r="M183" s="30">
        <v>53</v>
      </c>
      <c r="N183" s="30">
        <v>60</v>
      </c>
      <c r="O183" s="30">
        <v>62</v>
      </c>
      <c r="P183" s="30">
        <v>17</v>
      </c>
    </row>
    <row r="184" spans="1:16" x14ac:dyDescent="0.25">
      <c r="A184" s="26">
        <v>1201</v>
      </c>
      <c r="B184" s="27">
        <v>40059</v>
      </c>
      <c r="C184" s="28">
        <v>50.12</v>
      </c>
      <c r="D184" s="29">
        <v>1</v>
      </c>
      <c r="E184" s="29">
        <v>1</v>
      </c>
      <c r="F184" s="29">
        <v>1</v>
      </c>
      <c r="G184" s="29">
        <v>1</v>
      </c>
      <c r="H184" s="26">
        <v>0</v>
      </c>
      <c r="I184" s="26">
        <f t="shared" si="4"/>
        <v>1</v>
      </c>
      <c r="J184" s="26" t="str">
        <f t="shared" si="5"/>
        <v>HRposHER2neg</v>
      </c>
      <c r="K184" s="29">
        <v>0</v>
      </c>
      <c r="L184" s="29">
        <v>1</v>
      </c>
      <c r="M184" s="30">
        <v>78</v>
      </c>
      <c r="N184" s="30">
        <v>73</v>
      </c>
      <c r="O184" s="30">
        <v>53</v>
      </c>
      <c r="P184" s="30">
        <v>60</v>
      </c>
    </row>
    <row r="185" spans="1:16" x14ac:dyDescent="0.25">
      <c r="A185" s="26">
        <v>1202</v>
      </c>
      <c r="B185" s="27">
        <v>40059</v>
      </c>
      <c r="C185" s="28">
        <v>53.45</v>
      </c>
      <c r="D185" s="29">
        <v>1</v>
      </c>
      <c r="E185" s="29">
        <v>1</v>
      </c>
      <c r="F185" s="29">
        <v>0</v>
      </c>
      <c r="G185" s="29">
        <v>1</v>
      </c>
      <c r="H185" s="26">
        <v>0</v>
      </c>
      <c r="I185" s="26">
        <f t="shared" si="4"/>
        <v>1</v>
      </c>
      <c r="J185" s="26" t="str">
        <f t="shared" si="5"/>
        <v>HRposHER2neg</v>
      </c>
      <c r="K185" s="29">
        <v>0</v>
      </c>
      <c r="L185" s="29">
        <v>2</v>
      </c>
      <c r="M185" s="30">
        <v>80</v>
      </c>
      <c r="N185" s="30">
        <v>75</v>
      </c>
      <c r="O185" s="30">
        <v>35</v>
      </c>
      <c r="P185" s="30">
        <v>0</v>
      </c>
    </row>
    <row r="186" spans="1:16" x14ac:dyDescent="0.25">
      <c r="A186" s="26">
        <v>1203</v>
      </c>
      <c r="B186" s="27">
        <v>40059</v>
      </c>
      <c r="C186" s="28">
        <v>42.34</v>
      </c>
      <c r="D186" s="29">
        <v>1</v>
      </c>
      <c r="E186" s="29">
        <v>1</v>
      </c>
      <c r="F186" s="29">
        <v>1</v>
      </c>
      <c r="G186" s="29">
        <v>1</v>
      </c>
      <c r="H186" s="26">
        <v>0</v>
      </c>
      <c r="I186" s="26">
        <f t="shared" si="4"/>
        <v>1</v>
      </c>
      <c r="J186" s="26" t="str">
        <f t="shared" si="5"/>
        <v>HRposHER2neg</v>
      </c>
      <c r="K186" s="29">
        <v>0</v>
      </c>
      <c r="L186" s="29">
        <v>2</v>
      </c>
      <c r="M186" s="30">
        <v>105</v>
      </c>
      <c r="N186" s="30">
        <v>99</v>
      </c>
      <c r="O186" s="30">
        <v>82</v>
      </c>
      <c r="P186" s="30">
        <v>87</v>
      </c>
    </row>
    <row r="187" spans="1:16" x14ac:dyDescent="0.25">
      <c r="A187" s="26">
        <v>1204</v>
      </c>
      <c r="B187" s="27">
        <v>40059</v>
      </c>
      <c r="C187" s="28">
        <v>39.270000000000003</v>
      </c>
      <c r="D187" s="29">
        <v>1</v>
      </c>
      <c r="E187" s="29">
        <v>0</v>
      </c>
      <c r="F187" s="29">
        <v>0</v>
      </c>
      <c r="G187" s="29">
        <v>0</v>
      </c>
      <c r="H187" s="26">
        <v>0</v>
      </c>
      <c r="I187" s="26">
        <f t="shared" si="4"/>
        <v>3</v>
      </c>
      <c r="J187" s="26" t="str">
        <f t="shared" si="5"/>
        <v>TripleNeg</v>
      </c>
      <c r="K187" s="29">
        <v>0</v>
      </c>
      <c r="L187" s="29">
        <v>2</v>
      </c>
      <c r="M187" s="30">
        <v>45</v>
      </c>
      <c r="N187" s="30">
        <v>32</v>
      </c>
      <c r="O187" s="30">
        <v>24</v>
      </c>
      <c r="P187" s="30">
        <v>18</v>
      </c>
    </row>
    <row r="188" spans="1:16" x14ac:dyDescent="0.25">
      <c r="A188" s="26">
        <v>1205</v>
      </c>
      <c r="B188" s="27">
        <v>40059</v>
      </c>
      <c r="C188" s="28">
        <v>42.56</v>
      </c>
      <c r="D188" s="29">
        <v>3</v>
      </c>
      <c r="E188" s="29">
        <v>1</v>
      </c>
      <c r="F188" s="29">
        <v>1</v>
      </c>
      <c r="G188" s="29">
        <v>1</v>
      </c>
      <c r="H188" s="26">
        <v>0</v>
      </c>
      <c r="I188" s="26">
        <f t="shared" si="4"/>
        <v>1</v>
      </c>
      <c r="J188" s="26" t="str">
        <f t="shared" si="5"/>
        <v>HRposHER2neg</v>
      </c>
      <c r="K188" s="29">
        <v>0</v>
      </c>
      <c r="L188" s="29">
        <v>1</v>
      </c>
      <c r="M188" s="30">
        <v>75</v>
      </c>
      <c r="N188" s="30">
        <v>70</v>
      </c>
      <c r="O188" s="30">
        <v>47</v>
      </c>
      <c r="P188" s="30">
        <v>35</v>
      </c>
    </row>
    <row r="189" spans="1:16" x14ac:dyDescent="0.25">
      <c r="A189" s="26">
        <v>1206</v>
      </c>
      <c r="B189" s="27">
        <v>40059</v>
      </c>
      <c r="C189" s="28">
        <v>43.03</v>
      </c>
      <c r="D189" s="29">
        <v>1</v>
      </c>
      <c r="E189" s="29">
        <v>1</v>
      </c>
      <c r="F189" s="29">
        <v>1</v>
      </c>
      <c r="G189" s="29">
        <v>1</v>
      </c>
      <c r="H189" s="26">
        <v>0</v>
      </c>
      <c r="I189" s="26">
        <f t="shared" si="4"/>
        <v>1</v>
      </c>
      <c r="J189" s="26" t="str">
        <f t="shared" si="5"/>
        <v>HRposHER2neg</v>
      </c>
      <c r="K189" s="29">
        <v>0</v>
      </c>
      <c r="L189" s="29">
        <v>2</v>
      </c>
      <c r="M189" s="30">
        <v>78</v>
      </c>
      <c r="N189" s="30">
        <v>78</v>
      </c>
      <c r="O189" s="30">
        <v>35</v>
      </c>
      <c r="P189" s="30">
        <v>26</v>
      </c>
    </row>
    <row r="190" spans="1:16" x14ac:dyDescent="0.25">
      <c r="A190" s="26">
        <v>1207</v>
      </c>
      <c r="B190" s="27">
        <v>40059</v>
      </c>
      <c r="C190" s="28">
        <v>36.270000000000003</v>
      </c>
      <c r="D190" s="29">
        <v>1</v>
      </c>
      <c r="E190" s="29">
        <v>0</v>
      </c>
      <c r="F190" s="29">
        <v>0</v>
      </c>
      <c r="G190" s="29">
        <v>0</v>
      </c>
      <c r="H190" s="26">
        <v>0</v>
      </c>
      <c r="I190" s="26">
        <f t="shared" si="4"/>
        <v>3</v>
      </c>
      <c r="J190" s="26" t="str">
        <f t="shared" si="5"/>
        <v>TripleNeg</v>
      </c>
      <c r="K190" s="29">
        <v>0</v>
      </c>
      <c r="L190" s="29">
        <v>2</v>
      </c>
      <c r="M190" s="30">
        <v>32</v>
      </c>
      <c r="N190" s="30">
        <v>22</v>
      </c>
      <c r="O190" s="30">
        <v>26</v>
      </c>
      <c r="P190" s="30">
        <v>0</v>
      </c>
    </row>
    <row r="191" spans="1:16" x14ac:dyDescent="0.25">
      <c r="A191" s="26">
        <v>1208</v>
      </c>
      <c r="B191" s="27">
        <v>40059</v>
      </c>
      <c r="C191" s="28">
        <v>42.07</v>
      </c>
      <c r="D191" s="29">
        <v>1</v>
      </c>
      <c r="E191" s="29">
        <v>0</v>
      </c>
      <c r="F191" s="29">
        <v>0</v>
      </c>
      <c r="G191" s="29">
        <v>0</v>
      </c>
      <c r="H191" s="26">
        <v>0</v>
      </c>
      <c r="I191" s="26">
        <f t="shared" si="4"/>
        <v>3</v>
      </c>
      <c r="J191" s="26" t="str">
        <f t="shared" si="5"/>
        <v>TripleNeg</v>
      </c>
      <c r="K191" s="29">
        <v>0</v>
      </c>
      <c r="L191" s="29">
        <v>2</v>
      </c>
      <c r="M191" s="30">
        <v>166</v>
      </c>
      <c r="N191" s="30">
        <v>119</v>
      </c>
      <c r="O191" s="32"/>
      <c r="P191" s="30">
        <v>0</v>
      </c>
    </row>
    <row r="192" spans="1:16" x14ac:dyDescent="0.25">
      <c r="A192" s="26">
        <v>1209</v>
      </c>
      <c r="B192" s="27">
        <v>40059</v>
      </c>
      <c r="C192" s="28">
        <v>43.44</v>
      </c>
      <c r="D192" s="29">
        <v>1</v>
      </c>
      <c r="E192" s="29">
        <v>1</v>
      </c>
      <c r="F192" s="29">
        <v>0</v>
      </c>
      <c r="G192" s="29">
        <v>1</v>
      </c>
      <c r="H192" s="26">
        <v>0</v>
      </c>
      <c r="I192" s="26">
        <f t="shared" si="4"/>
        <v>1</v>
      </c>
      <c r="J192" s="26" t="str">
        <f t="shared" si="5"/>
        <v>HRposHER2neg</v>
      </c>
      <c r="K192" s="29">
        <v>0</v>
      </c>
      <c r="L192" s="29">
        <v>2</v>
      </c>
      <c r="M192" s="30">
        <v>28</v>
      </c>
      <c r="N192" s="30">
        <v>24</v>
      </c>
      <c r="O192" s="30">
        <v>24</v>
      </c>
      <c r="P192" s="30">
        <v>11</v>
      </c>
    </row>
    <row r="193" spans="1:16" x14ac:dyDescent="0.25">
      <c r="A193" s="26">
        <v>1210</v>
      </c>
      <c r="B193" s="27">
        <v>40059</v>
      </c>
      <c r="C193" s="28">
        <v>40.58</v>
      </c>
      <c r="D193" s="29">
        <v>1</v>
      </c>
      <c r="E193" s="29">
        <v>1</v>
      </c>
      <c r="F193" s="29">
        <v>1</v>
      </c>
      <c r="G193" s="29">
        <v>1</v>
      </c>
      <c r="H193" s="26">
        <v>0</v>
      </c>
      <c r="I193" s="26">
        <f t="shared" si="4"/>
        <v>1</v>
      </c>
      <c r="J193" s="26" t="str">
        <f t="shared" si="5"/>
        <v>HRposHER2neg</v>
      </c>
      <c r="K193" s="29">
        <v>0</v>
      </c>
      <c r="L193" s="29">
        <v>2</v>
      </c>
      <c r="M193" s="30">
        <v>83</v>
      </c>
      <c r="N193" s="30">
        <v>66</v>
      </c>
      <c r="O193" s="30">
        <v>37</v>
      </c>
      <c r="P193" s="30">
        <v>10</v>
      </c>
    </row>
    <row r="194" spans="1:16" x14ac:dyDescent="0.25">
      <c r="A194" s="26">
        <v>1211</v>
      </c>
      <c r="B194" s="27">
        <v>40059</v>
      </c>
      <c r="C194" s="28">
        <v>48.11</v>
      </c>
      <c r="D194" s="29">
        <v>1</v>
      </c>
      <c r="E194" s="29">
        <v>1</v>
      </c>
      <c r="F194" s="29">
        <v>1</v>
      </c>
      <c r="G194" s="29">
        <v>1</v>
      </c>
      <c r="H194" s="26">
        <v>0</v>
      </c>
      <c r="I194" s="26">
        <f t="shared" ref="I194:I222" si="6">IF(ISBLANK(H194),"",IF(H194, 2, IF(G194,1,3)))</f>
        <v>1</v>
      </c>
      <c r="J194" s="26" t="str">
        <f t="shared" ref="J194:J222" si="7">IF(ISBLANK(H194),"",IF(H194,"HER2pos",IF(G194,"HRposHER2neg","TripleNeg")))</f>
        <v>HRposHER2neg</v>
      </c>
      <c r="K194" s="29">
        <v>0</v>
      </c>
      <c r="L194" s="29">
        <v>2</v>
      </c>
      <c r="M194" s="30">
        <v>57</v>
      </c>
      <c r="N194" s="30">
        <v>54</v>
      </c>
      <c r="O194" s="30">
        <v>45</v>
      </c>
      <c r="P194" s="30">
        <v>0</v>
      </c>
    </row>
    <row r="195" spans="1:16" x14ac:dyDescent="0.25">
      <c r="A195" s="26">
        <v>1212</v>
      </c>
      <c r="B195" s="27">
        <v>40059</v>
      </c>
      <c r="C195" s="28">
        <v>52.13</v>
      </c>
      <c r="D195" s="29">
        <v>3</v>
      </c>
      <c r="E195" s="29">
        <v>0</v>
      </c>
      <c r="F195" s="29">
        <v>0</v>
      </c>
      <c r="G195" s="29">
        <v>0</v>
      </c>
      <c r="H195" s="26">
        <v>1</v>
      </c>
      <c r="I195" s="26">
        <f t="shared" si="6"/>
        <v>2</v>
      </c>
      <c r="J195" s="26" t="str">
        <f t="shared" si="7"/>
        <v>HER2pos</v>
      </c>
      <c r="K195" s="29">
        <v>0</v>
      </c>
      <c r="L195" s="29">
        <v>2</v>
      </c>
      <c r="M195" s="30">
        <v>87</v>
      </c>
      <c r="N195" s="30">
        <v>85</v>
      </c>
      <c r="O195" s="30">
        <v>60</v>
      </c>
      <c r="P195" s="32"/>
    </row>
    <row r="196" spans="1:16" x14ac:dyDescent="0.25">
      <c r="A196" s="26">
        <v>1213</v>
      </c>
      <c r="B196" s="27">
        <v>40059</v>
      </c>
      <c r="C196" s="28">
        <v>38.049999999999997</v>
      </c>
      <c r="D196" s="29">
        <v>4</v>
      </c>
      <c r="E196" s="29">
        <v>1</v>
      </c>
      <c r="F196" s="29">
        <v>1</v>
      </c>
      <c r="G196" s="29">
        <v>1</v>
      </c>
      <c r="H196" s="26">
        <v>1</v>
      </c>
      <c r="I196" s="26">
        <f t="shared" si="6"/>
        <v>2</v>
      </c>
      <c r="J196" s="26" t="str">
        <f t="shared" si="7"/>
        <v>HER2pos</v>
      </c>
      <c r="K196" s="29">
        <v>0</v>
      </c>
      <c r="L196" s="29">
        <v>1</v>
      </c>
      <c r="M196" s="30">
        <v>37</v>
      </c>
      <c r="N196" s="30">
        <v>34</v>
      </c>
      <c r="O196" s="30">
        <v>31</v>
      </c>
      <c r="P196" s="30">
        <v>0</v>
      </c>
    </row>
    <row r="197" spans="1:16" x14ac:dyDescent="0.25">
      <c r="A197" s="26">
        <v>1214</v>
      </c>
      <c r="B197" s="27">
        <v>40059</v>
      </c>
      <c r="C197" s="28">
        <v>47.02</v>
      </c>
      <c r="D197" s="29">
        <v>3</v>
      </c>
      <c r="E197" s="29">
        <v>1</v>
      </c>
      <c r="F197" s="29">
        <v>1</v>
      </c>
      <c r="G197" s="29">
        <v>1</v>
      </c>
      <c r="H197" s="26">
        <v>1</v>
      </c>
      <c r="I197" s="26">
        <f t="shared" si="6"/>
        <v>2</v>
      </c>
      <c r="J197" s="26" t="str">
        <f t="shared" si="7"/>
        <v>HER2pos</v>
      </c>
      <c r="K197" s="29">
        <v>0</v>
      </c>
      <c r="L197" s="29">
        <v>2</v>
      </c>
      <c r="M197" s="30">
        <v>84</v>
      </c>
      <c r="N197" s="30">
        <v>47</v>
      </c>
      <c r="O197" s="30">
        <v>42</v>
      </c>
      <c r="P197" s="30">
        <v>38</v>
      </c>
    </row>
    <row r="198" spans="1:16" x14ac:dyDescent="0.25">
      <c r="A198" s="26">
        <v>1215</v>
      </c>
      <c r="B198" s="27">
        <v>40059</v>
      </c>
      <c r="C198" s="28">
        <v>49.2</v>
      </c>
      <c r="D198" s="29">
        <v>1</v>
      </c>
      <c r="E198" s="29">
        <v>1</v>
      </c>
      <c r="F198" s="29">
        <v>1</v>
      </c>
      <c r="G198" s="29">
        <v>1</v>
      </c>
      <c r="H198" s="26">
        <v>1</v>
      </c>
      <c r="I198" s="26">
        <f t="shared" si="6"/>
        <v>2</v>
      </c>
      <c r="J198" s="26" t="str">
        <f t="shared" si="7"/>
        <v>HER2pos</v>
      </c>
      <c r="K198" s="29">
        <v>1</v>
      </c>
      <c r="L198" s="29">
        <v>1</v>
      </c>
      <c r="M198" s="30"/>
      <c r="N198" s="30"/>
      <c r="O198" s="30"/>
      <c r="P198" s="30"/>
    </row>
    <row r="199" spans="1:16" x14ac:dyDescent="0.25">
      <c r="A199" s="26">
        <v>1216</v>
      </c>
      <c r="B199" s="27">
        <v>40059</v>
      </c>
      <c r="C199" s="28">
        <v>34.43</v>
      </c>
      <c r="D199" s="29">
        <v>1</v>
      </c>
      <c r="E199" s="29">
        <v>0</v>
      </c>
      <c r="F199" s="29">
        <v>0</v>
      </c>
      <c r="G199" s="29">
        <v>0</v>
      </c>
      <c r="H199" s="26">
        <v>0</v>
      </c>
      <c r="I199" s="26">
        <f t="shared" si="6"/>
        <v>3</v>
      </c>
      <c r="J199" s="26" t="str">
        <f t="shared" si="7"/>
        <v>TripleNeg</v>
      </c>
      <c r="K199" s="29">
        <v>0</v>
      </c>
      <c r="L199" s="29">
        <v>2</v>
      </c>
      <c r="M199" s="30">
        <v>55</v>
      </c>
      <c r="N199" s="30">
        <v>45</v>
      </c>
      <c r="O199" s="30">
        <v>44</v>
      </c>
      <c r="P199" s="30">
        <v>0</v>
      </c>
    </row>
    <row r="200" spans="1:16" x14ac:dyDescent="0.25">
      <c r="A200" s="26">
        <v>1217</v>
      </c>
      <c r="B200" s="27">
        <v>40059</v>
      </c>
      <c r="C200" s="28">
        <v>50.09</v>
      </c>
      <c r="D200" s="29">
        <v>1</v>
      </c>
      <c r="E200" s="29">
        <v>1</v>
      </c>
      <c r="F200" s="29">
        <v>1</v>
      </c>
      <c r="G200" s="29">
        <v>1</v>
      </c>
      <c r="H200" s="26">
        <v>0</v>
      </c>
      <c r="I200" s="26">
        <f t="shared" si="6"/>
        <v>1</v>
      </c>
      <c r="J200" s="26" t="str">
        <f t="shared" si="7"/>
        <v>HRposHER2neg</v>
      </c>
      <c r="K200" s="29">
        <v>0</v>
      </c>
      <c r="L200" s="29">
        <v>2</v>
      </c>
      <c r="M200" s="30">
        <v>25</v>
      </c>
      <c r="N200" s="30">
        <v>24</v>
      </c>
      <c r="O200" s="30">
        <v>16</v>
      </c>
      <c r="P200" s="30">
        <v>0</v>
      </c>
    </row>
    <row r="201" spans="1:16" x14ac:dyDescent="0.25">
      <c r="A201" s="26">
        <v>1218</v>
      </c>
      <c r="B201" s="27">
        <v>40059</v>
      </c>
      <c r="C201" s="28">
        <v>47.82</v>
      </c>
      <c r="D201" s="29">
        <v>3</v>
      </c>
      <c r="E201" s="29">
        <v>0</v>
      </c>
      <c r="F201" s="29">
        <v>0</v>
      </c>
      <c r="G201" s="29">
        <v>0</v>
      </c>
      <c r="H201" s="26">
        <v>0</v>
      </c>
      <c r="I201" s="26">
        <f t="shared" si="6"/>
        <v>3</v>
      </c>
      <c r="J201" s="26" t="str">
        <f t="shared" si="7"/>
        <v>TripleNeg</v>
      </c>
      <c r="K201" s="29">
        <v>0</v>
      </c>
      <c r="L201" s="29">
        <v>1</v>
      </c>
      <c r="M201" s="30">
        <v>113</v>
      </c>
      <c r="N201" s="30">
        <v>94</v>
      </c>
      <c r="O201" s="30">
        <v>44</v>
      </c>
      <c r="P201" s="30">
        <v>0</v>
      </c>
    </row>
    <row r="202" spans="1:16" x14ac:dyDescent="0.25">
      <c r="A202" s="26">
        <v>1219</v>
      </c>
      <c r="B202" s="27">
        <v>40059</v>
      </c>
      <c r="C202" s="28">
        <v>45.98</v>
      </c>
      <c r="D202" s="29">
        <v>1</v>
      </c>
      <c r="E202" s="29">
        <v>1</v>
      </c>
      <c r="F202" s="29">
        <v>1</v>
      </c>
      <c r="G202" s="29">
        <v>1</v>
      </c>
      <c r="H202" s="26">
        <v>0</v>
      </c>
      <c r="I202" s="26">
        <f t="shared" si="6"/>
        <v>1</v>
      </c>
      <c r="J202" s="26" t="str">
        <f t="shared" si="7"/>
        <v>HRposHER2neg</v>
      </c>
      <c r="K202" s="29">
        <v>0</v>
      </c>
      <c r="L202" s="29">
        <v>1</v>
      </c>
      <c r="M202" s="30">
        <v>53</v>
      </c>
      <c r="N202" s="30">
        <v>49</v>
      </c>
      <c r="O202" s="30">
        <v>40</v>
      </c>
      <c r="P202" s="31"/>
    </row>
    <row r="203" spans="1:16" x14ac:dyDescent="0.25">
      <c r="A203" s="26">
        <v>1220</v>
      </c>
      <c r="B203" s="27">
        <v>40059</v>
      </c>
      <c r="C203" s="28">
        <v>43.12</v>
      </c>
      <c r="D203" s="29">
        <v>1</v>
      </c>
      <c r="E203" s="29">
        <v>0</v>
      </c>
      <c r="F203" s="29">
        <v>0</v>
      </c>
      <c r="G203" s="29">
        <v>0</v>
      </c>
      <c r="H203" s="26">
        <v>0</v>
      </c>
      <c r="I203" s="26">
        <f t="shared" si="6"/>
        <v>3</v>
      </c>
      <c r="J203" s="26" t="str">
        <f t="shared" si="7"/>
        <v>TripleNeg</v>
      </c>
      <c r="K203" s="29">
        <v>0</v>
      </c>
      <c r="L203" s="29">
        <v>2</v>
      </c>
      <c r="M203" s="30">
        <v>79</v>
      </c>
      <c r="N203" s="30">
        <v>72</v>
      </c>
      <c r="O203" s="30">
        <v>17</v>
      </c>
      <c r="P203" s="30">
        <v>0</v>
      </c>
    </row>
    <row r="204" spans="1:16" x14ac:dyDescent="0.25">
      <c r="A204" s="26">
        <v>1221</v>
      </c>
      <c r="B204" s="27">
        <v>40059</v>
      </c>
      <c r="C204" s="28">
        <v>52.54</v>
      </c>
      <c r="D204" s="29">
        <v>1</v>
      </c>
      <c r="E204" s="29">
        <v>1</v>
      </c>
      <c r="F204" s="29">
        <v>0</v>
      </c>
      <c r="G204" s="29">
        <v>1</v>
      </c>
      <c r="H204" s="26">
        <v>1</v>
      </c>
      <c r="I204" s="26">
        <f t="shared" si="6"/>
        <v>2</v>
      </c>
      <c r="J204" s="26" t="str">
        <f t="shared" si="7"/>
        <v>HER2pos</v>
      </c>
      <c r="K204" s="29">
        <v>0</v>
      </c>
      <c r="L204" s="29">
        <v>1</v>
      </c>
      <c r="M204" s="30">
        <v>117</v>
      </c>
      <c r="N204" s="30">
        <v>100</v>
      </c>
      <c r="O204" s="30">
        <v>114</v>
      </c>
      <c r="P204" s="30">
        <v>114</v>
      </c>
    </row>
    <row r="205" spans="1:16" x14ac:dyDescent="0.25">
      <c r="A205" s="26">
        <v>1222</v>
      </c>
      <c r="B205" s="27">
        <v>40059</v>
      </c>
      <c r="C205" s="28">
        <v>55.52</v>
      </c>
      <c r="D205" s="29">
        <v>1</v>
      </c>
      <c r="E205" s="29">
        <v>0</v>
      </c>
      <c r="F205" s="29">
        <v>0</v>
      </c>
      <c r="G205" s="29">
        <v>0</v>
      </c>
      <c r="H205" s="26">
        <v>1</v>
      </c>
      <c r="I205" s="26">
        <f t="shared" si="6"/>
        <v>2</v>
      </c>
      <c r="J205" s="26" t="str">
        <f t="shared" si="7"/>
        <v>HER2pos</v>
      </c>
      <c r="K205" s="29">
        <v>0</v>
      </c>
      <c r="L205" s="29">
        <v>1</v>
      </c>
      <c r="M205" s="30">
        <v>56</v>
      </c>
      <c r="N205" s="30">
        <v>61</v>
      </c>
      <c r="O205" s="30">
        <v>67</v>
      </c>
      <c r="P205" s="30">
        <v>0</v>
      </c>
    </row>
    <row r="206" spans="1:16" x14ac:dyDescent="0.25">
      <c r="A206" s="26">
        <v>1223</v>
      </c>
      <c r="B206" s="27">
        <v>40059</v>
      </c>
      <c r="C206" s="28">
        <v>59.82</v>
      </c>
      <c r="D206" s="29">
        <v>1</v>
      </c>
      <c r="E206" s="29">
        <v>1</v>
      </c>
      <c r="F206" s="29">
        <v>1</v>
      </c>
      <c r="G206" s="29">
        <v>1</v>
      </c>
      <c r="H206" s="26">
        <v>0</v>
      </c>
      <c r="I206" s="26">
        <f t="shared" si="6"/>
        <v>1</v>
      </c>
      <c r="J206" s="26" t="str">
        <f t="shared" si="7"/>
        <v>HRposHER2neg</v>
      </c>
      <c r="K206" s="29">
        <v>0</v>
      </c>
      <c r="L206" s="29">
        <v>2</v>
      </c>
      <c r="M206" s="30">
        <v>27</v>
      </c>
      <c r="N206" s="30">
        <v>20</v>
      </c>
      <c r="O206" s="30">
        <v>15</v>
      </c>
      <c r="P206" s="30">
        <v>14</v>
      </c>
    </row>
    <row r="207" spans="1:16" x14ac:dyDescent="0.25">
      <c r="A207" s="26">
        <v>1224</v>
      </c>
      <c r="B207" s="27">
        <v>40059</v>
      </c>
      <c r="C207" s="28">
        <v>61.13</v>
      </c>
      <c r="D207" s="29">
        <v>3</v>
      </c>
      <c r="E207" s="29">
        <v>1</v>
      </c>
      <c r="F207" s="29">
        <v>0</v>
      </c>
      <c r="G207" s="29">
        <v>1</v>
      </c>
      <c r="H207" s="26">
        <v>1</v>
      </c>
      <c r="I207" s="26">
        <f t="shared" si="6"/>
        <v>2</v>
      </c>
      <c r="J207" s="26" t="str">
        <f t="shared" si="7"/>
        <v>HER2pos</v>
      </c>
      <c r="K207" s="29">
        <v>0</v>
      </c>
      <c r="L207" s="29">
        <v>1</v>
      </c>
      <c r="M207" s="30">
        <v>24</v>
      </c>
      <c r="N207" s="30">
        <v>26</v>
      </c>
      <c r="O207" s="30">
        <v>19</v>
      </c>
      <c r="P207" s="30">
        <v>0</v>
      </c>
    </row>
    <row r="208" spans="1:16" x14ac:dyDescent="0.25">
      <c r="A208" s="26">
        <v>1225</v>
      </c>
      <c r="B208" s="27">
        <v>40059</v>
      </c>
      <c r="C208" s="28">
        <v>47.84</v>
      </c>
      <c r="D208" s="29">
        <v>1</v>
      </c>
      <c r="E208" s="29">
        <v>1</v>
      </c>
      <c r="F208" s="29">
        <v>1</v>
      </c>
      <c r="G208" s="29">
        <v>1</v>
      </c>
      <c r="H208" s="26">
        <v>0</v>
      </c>
      <c r="I208" s="26">
        <f t="shared" si="6"/>
        <v>1</v>
      </c>
      <c r="J208" s="26" t="str">
        <f t="shared" si="7"/>
        <v>HRposHER2neg</v>
      </c>
      <c r="K208" s="29">
        <v>0</v>
      </c>
      <c r="L208" s="29">
        <v>2</v>
      </c>
      <c r="M208" s="30">
        <v>89</v>
      </c>
      <c r="N208" s="30">
        <v>86</v>
      </c>
      <c r="O208" s="30">
        <v>22</v>
      </c>
      <c r="P208" s="30">
        <v>12</v>
      </c>
    </row>
    <row r="209" spans="1:16" x14ac:dyDescent="0.25">
      <c r="A209" s="26">
        <v>1226</v>
      </c>
      <c r="B209" s="27">
        <v>40059</v>
      </c>
      <c r="C209" s="28">
        <v>42.08</v>
      </c>
      <c r="D209" s="29">
        <v>1</v>
      </c>
      <c r="E209" s="29">
        <v>1</v>
      </c>
      <c r="F209" s="29">
        <v>1</v>
      </c>
      <c r="G209" s="29">
        <v>1</v>
      </c>
      <c r="H209" s="26">
        <v>0</v>
      </c>
      <c r="I209" s="26">
        <f t="shared" si="6"/>
        <v>1</v>
      </c>
      <c r="J209" s="26" t="str">
        <f t="shared" si="7"/>
        <v>HRposHER2neg</v>
      </c>
      <c r="K209" s="29">
        <v>0</v>
      </c>
      <c r="L209" s="29">
        <v>1</v>
      </c>
      <c r="M209" s="30">
        <v>49</v>
      </c>
      <c r="N209" s="30">
        <v>43</v>
      </c>
      <c r="O209" s="30">
        <v>41</v>
      </c>
      <c r="P209" s="30">
        <v>28</v>
      </c>
    </row>
    <row r="210" spans="1:16" x14ac:dyDescent="0.25">
      <c r="A210" s="26">
        <v>1227</v>
      </c>
      <c r="B210" s="27">
        <v>40059</v>
      </c>
      <c r="C210" s="28">
        <v>42.46</v>
      </c>
      <c r="D210" s="29">
        <v>1</v>
      </c>
      <c r="E210" s="29">
        <v>0</v>
      </c>
      <c r="F210" s="29">
        <v>0</v>
      </c>
      <c r="G210" s="29">
        <v>0</v>
      </c>
      <c r="H210" s="26">
        <v>0</v>
      </c>
      <c r="I210" s="26">
        <f t="shared" si="6"/>
        <v>3</v>
      </c>
      <c r="J210" s="26" t="str">
        <f t="shared" si="7"/>
        <v>TripleNeg</v>
      </c>
      <c r="K210" s="29">
        <v>0</v>
      </c>
      <c r="L210" s="29">
        <v>2</v>
      </c>
      <c r="M210" s="30">
        <v>49</v>
      </c>
      <c r="N210" s="30">
        <v>57</v>
      </c>
      <c r="O210" s="31"/>
      <c r="P210" s="30">
        <v>0</v>
      </c>
    </row>
    <row r="211" spans="1:16" x14ac:dyDescent="0.25">
      <c r="A211" s="26">
        <v>1228</v>
      </c>
      <c r="B211" s="27">
        <v>40059</v>
      </c>
      <c r="C211" s="28">
        <v>53.25</v>
      </c>
      <c r="D211" s="29">
        <v>3</v>
      </c>
      <c r="E211" s="29">
        <v>0</v>
      </c>
      <c r="F211" s="29">
        <v>0</v>
      </c>
      <c r="G211" s="29">
        <v>0</v>
      </c>
      <c r="H211" s="26">
        <v>1</v>
      </c>
      <c r="I211" s="26">
        <f t="shared" si="6"/>
        <v>2</v>
      </c>
      <c r="J211" s="26" t="str">
        <f t="shared" si="7"/>
        <v>HER2pos</v>
      </c>
      <c r="K211" s="29">
        <v>0</v>
      </c>
      <c r="L211" s="29">
        <v>1</v>
      </c>
      <c r="M211" s="30">
        <v>120</v>
      </c>
      <c r="N211" s="30">
        <v>117</v>
      </c>
      <c r="O211" s="30">
        <v>6</v>
      </c>
      <c r="P211" s="30">
        <v>5</v>
      </c>
    </row>
    <row r="212" spans="1:16" x14ac:dyDescent="0.25">
      <c r="A212" s="26">
        <v>1229</v>
      </c>
      <c r="B212" s="27">
        <v>40059</v>
      </c>
      <c r="C212" s="28">
        <v>50.79</v>
      </c>
      <c r="D212" s="29">
        <v>1</v>
      </c>
      <c r="E212" s="29">
        <v>0</v>
      </c>
      <c r="F212" s="29">
        <v>0</v>
      </c>
      <c r="G212" s="29">
        <v>0</v>
      </c>
      <c r="H212" s="26">
        <v>0</v>
      </c>
      <c r="I212" s="26">
        <f t="shared" si="6"/>
        <v>3</v>
      </c>
      <c r="J212" s="26" t="str">
        <f t="shared" si="7"/>
        <v>TripleNeg</v>
      </c>
      <c r="K212" s="29">
        <v>0</v>
      </c>
      <c r="L212" s="29">
        <v>1</v>
      </c>
      <c r="M212" s="30">
        <v>56</v>
      </c>
      <c r="N212" s="30">
        <v>43</v>
      </c>
      <c r="O212" s="30">
        <v>21</v>
      </c>
      <c r="P212" s="30">
        <v>4</v>
      </c>
    </row>
    <row r="213" spans="1:16" x14ac:dyDescent="0.25">
      <c r="A213" s="26">
        <v>1230</v>
      </c>
      <c r="B213" s="27">
        <v>40059</v>
      </c>
      <c r="C213" s="28">
        <v>53.45</v>
      </c>
      <c r="D213" s="29">
        <v>3</v>
      </c>
      <c r="E213" s="29">
        <v>0</v>
      </c>
      <c r="F213" s="29">
        <v>1</v>
      </c>
      <c r="G213" s="29">
        <v>1</v>
      </c>
      <c r="H213" s="26">
        <v>0</v>
      </c>
      <c r="I213" s="26">
        <f t="shared" si="6"/>
        <v>1</v>
      </c>
      <c r="J213" s="26" t="str">
        <f t="shared" si="7"/>
        <v>HRposHER2neg</v>
      </c>
      <c r="K213" s="29">
        <v>0</v>
      </c>
      <c r="L213" s="29">
        <v>1</v>
      </c>
      <c r="M213" s="30">
        <v>60</v>
      </c>
      <c r="N213" s="30">
        <v>61</v>
      </c>
      <c r="O213" s="30">
        <v>72</v>
      </c>
      <c r="P213" s="30">
        <v>60</v>
      </c>
    </row>
    <row r="214" spans="1:16" x14ac:dyDescent="0.25">
      <c r="A214" s="26">
        <v>1231</v>
      </c>
      <c r="B214" s="27">
        <v>40059</v>
      </c>
      <c r="C214" s="28">
        <v>45.5</v>
      </c>
      <c r="D214" s="29">
        <v>1</v>
      </c>
      <c r="E214" s="29">
        <v>1</v>
      </c>
      <c r="F214" s="29">
        <v>1</v>
      </c>
      <c r="G214" s="29">
        <v>1</v>
      </c>
      <c r="H214" s="26">
        <v>0</v>
      </c>
      <c r="I214" s="26">
        <f t="shared" si="6"/>
        <v>1</v>
      </c>
      <c r="J214" s="26" t="str">
        <f t="shared" si="7"/>
        <v>HRposHER2neg</v>
      </c>
      <c r="K214" s="29">
        <v>0</v>
      </c>
      <c r="L214" s="29">
        <v>1</v>
      </c>
      <c r="M214" s="30">
        <v>81</v>
      </c>
      <c r="N214" s="31"/>
      <c r="O214" s="30">
        <v>64</v>
      </c>
      <c r="P214" s="30">
        <v>56</v>
      </c>
    </row>
    <row r="215" spans="1:16" x14ac:dyDescent="0.25">
      <c r="A215" s="26">
        <v>1232</v>
      </c>
      <c r="B215" s="27">
        <v>40059</v>
      </c>
      <c r="C215" s="28">
        <v>49.97</v>
      </c>
      <c r="D215" s="29">
        <v>1</v>
      </c>
      <c r="E215" s="29">
        <v>1</v>
      </c>
      <c r="F215" s="29">
        <v>1</v>
      </c>
      <c r="G215" s="29">
        <v>1</v>
      </c>
      <c r="H215" s="26">
        <v>0</v>
      </c>
      <c r="I215" s="26">
        <f t="shared" si="6"/>
        <v>1</v>
      </c>
      <c r="J215" s="26" t="str">
        <f t="shared" si="7"/>
        <v>HRposHER2neg</v>
      </c>
      <c r="K215" s="29">
        <v>0</v>
      </c>
      <c r="L215" s="29">
        <v>1</v>
      </c>
      <c r="M215" s="30">
        <v>89</v>
      </c>
      <c r="N215" s="30">
        <v>76</v>
      </c>
      <c r="O215" s="30">
        <v>48</v>
      </c>
      <c r="P215" s="30">
        <v>24</v>
      </c>
    </row>
    <row r="216" spans="1:16" x14ac:dyDescent="0.25">
      <c r="A216" s="26">
        <v>1233</v>
      </c>
      <c r="B216" s="27">
        <v>40059</v>
      </c>
      <c r="C216" s="28">
        <v>27.85</v>
      </c>
      <c r="D216" s="29">
        <v>3</v>
      </c>
      <c r="E216" s="29">
        <v>1</v>
      </c>
      <c r="F216" s="29">
        <v>0</v>
      </c>
      <c r="G216" s="29">
        <v>1</v>
      </c>
      <c r="H216" s="26">
        <v>0</v>
      </c>
      <c r="I216" s="26">
        <f t="shared" si="6"/>
        <v>1</v>
      </c>
      <c r="J216" s="26" t="str">
        <f t="shared" si="7"/>
        <v>HRposHER2neg</v>
      </c>
      <c r="K216" s="29">
        <v>0</v>
      </c>
      <c r="L216" s="29">
        <v>2</v>
      </c>
      <c r="M216" s="30">
        <v>26</v>
      </c>
      <c r="N216" s="30">
        <v>18</v>
      </c>
      <c r="O216" s="30">
        <v>11</v>
      </c>
      <c r="P216" s="30">
        <v>3</v>
      </c>
    </row>
    <row r="217" spans="1:16" x14ac:dyDescent="0.25">
      <c r="A217" s="26">
        <v>1234</v>
      </c>
      <c r="B217" s="27">
        <v>40059</v>
      </c>
      <c r="C217" s="28">
        <v>38.1</v>
      </c>
      <c r="D217" s="29">
        <v>1</v>
      </c>
      <c r="E217" s="29">
        <v>1</v>
      </c>
      <c r="F217" s="29">
        <v>1</v>
      </c>
      <c r="G217" s="29">
        <v>1</v>
      </c>
      <c r="H217" s="26">
        <v>1</v>
      </c>
      <c r="I217" s="26">
        <f t="shared" si="6"/>
        <v>2</v>
      </c>
      <c r="J217" s="26" t="str">
        <f t="shared" si="7"/>
        <v>HER2pos</v>
      </c>
      <c r="K217" s="29">
        <v>0</v>
      </c>
      <c r="L217" s="29">
        <v>2</v>
      </c>
      <c r="M217" s="30">
        <v>19</v>
      </c>
      <c r="N217" s="30">
        <v>16</v>
      </c>
      <c r="O217" s="30">
        <v>12</v>
      </c>
      <c r="P217" s="30">
        <v>0</v>
      </c>
    </row>
    <row r="218" spans="1:16" x14ac:dyDescent="0.25">
      <c r="A218" s="26">
        <v>1235</v>
      </c>
      <c r="B218" s="27">
        <v>40059</v>
      </c>
      <c r="C218" s="28">
        <v>64.06</v>
      </c>
      <c r="D218" s="29">
        <v>1</v>
      </c>
      <c r="E218" s="29">
        <v>0</v>
      </c>
      <c r="F218" s="29">
        <v>0</v>
      </c>
      <c r="G218" s="29">
        <v>0</v>
      </c>
      <c r="H218" s="26">
        <v>1</v>
      </c>
      <c r="I218" s="26">
        <f t="shared" si="6"/>
        <v>2</v>
      </c>
      <c r="J218" s="26" t="str">
        <f t="shared" si="7"/>
        <v>HER2pos</v>
      </c>
      <c r="K218" s="29">
        <v>0</v>
      </c>
      <c r="L218" s="29">
        <v>2</v>
      </c>
      <c r="M218" s="30">
        <v>52</v>
      </c>
      <c r="N218" s="30">
        <v>50</v>
      </c>
      <c r="O218" s="30">
        <v>28</v>
      </c>
      <c r="P218" s="30">
        <v>0</v>
      </c>
    </row>
    <row r="219" spans="1:16" x14ac:dyDescent="0.25">
      <c r="A219" s="26">
        <v>1236</v>
      </c>
      <c r="B219" s="27">
        <v>40059</v>
      </c>
      <c r="C219" s="28">
        <v>38.61</v>
      </c>
      <c r="D219" s="29">
        <v>3</v>
      </c>
      <c r="E219" s="29">
        <v>0</v>
      </c>
      <c r="F219" s="29">
        <v>1</v>
      </c>
      <c r="G219" s="29">
        <v>1</v>
      </c>
      <c r="H219" s="26">
        <v>0</v>
      </c>
      <c r="I219" s="26">
        <f t="shared" si="6"/>
        <v>1</v>
      </c>
      <c r="J219" s="26" t="str">
        <f t="shared" si="7"/>
        <v>HRposHER2neg</v>
      </c>
      <c r="K219" s="29">
        <v>0</v>
      </c>
      <c r="L219" s="29">
        <v>2</v>
      </c>
      <c r="M219" s="30">
        <v>51</v>
      </c>
      <c r="N219" s="30">
        <v>52</v>
      </c>
      <c r="O219" s="30">
        <v>35</v>
      </c>
      <c r="P219" s="30">
        <v>23</v>
      </c>
    </row>
    <row r="220" spans="1:16" x14ac:dyDescent="0.25">
      <c r="A220" s="26">
        <v>1237</v>
      </c>
      <c r="B220" s="27">
        <v>40059</v>
      </c>
      <c r="C220" s="28">
        <v>46.46</v>
      </c>
      <c r="D220" s="29">
        <v>1</v>
      </c>
      <c r="E220" s="29">
        <v>1</v>
      </c>
      <c r="F220" s="29">
        <v>1</v>
      </c>
      <c r="G220" s="29">
        <v>1</v>
      </c>
      <c r="H220" s="26">
        <v>1</v>
      </c>
      <c r="I220" s="26">
        <f t="shared" si="6"/>
        <v>2</v>
      </c>
      <c r="J220" s="26" t="str">
        <f t="shared" si="7"/>
        <v>HER2pos</v>
      </c>
      <c r="K220" s="29">
        <v>0</v>
      </c>
      <c r="L220" s="29">
        <v>2</v>
      </c>
      <c r="M220" s="30">
        <v>60</v>
      </c>
      <c r="N220" s="30">
        <v>60</v>
      </c>
      <c r="O220" s="30">
        <v>37</v>
      </c>
      <c r="P220" s="30">
        <v>36</v>
      </c>
    </row>
    <row r="221" spans="1:16" x14ac:dyDescent="0.25">
      <c r="A221" s="26">
        <v>1238</v>
      </c>
      <c r="B221" s="27">
        <v>40059</v>
      </c>
      <c r="C221" s="28">
        <v>59.05</v>
      </c>
      <c r="D221" s="29">
        <v>3</v>
      </c>
      <c r="E221" s="29">
        <v>1</v>
      </c>
      <c r="F221" s="29">
        <v>1</v>
      </c>
      <c r="G221" s="29">
        <v>1</v>
      </c>
      <c r="H221" s="26">
        <v>1</v>
      </c>
      <c r="I221" s="26">
        <f t="shared" si="6"/>
        <v>2</v>
      </c>
      <c r="J221" s="26" t="str">
        <f t="shared" si="7"/>
        <v>HER2pos</v>
      </c>
      <c r="K221" s="29">
        <v>0</v>
      </c>
      <c r="L221" s="29">
        <v>2</v>
      </c>
      <c r="M221" s="30">
        <v>48</v>
      </c>
      <c r="N221" s="31"/>
      <c r="O221" s="31"/>
      <c r="P221" s="31"/>
    </row>
    <row r="222" spans="1:16" x14ac:dyDescent="0.25">
      <c r="A222" s="26">
        <v>1239</v>
      </c>
      <c r="B222" s="27">
        <v>40059</v>
      </c>
      <c r="C222" s="28">
        <v>48.57</v>
      </c>
      <c r="D222" s="29">
        <v>4</v>
      </c>
      <c r="E222" s="29">
        <v>1</v>
      </c>
      <c r="F222" s="29">
        <v>1</v>
      </c>
      <c r="G222" s="29">
        <v>1</v>
      </c>
      <c r="H222" s="26">
        <v>0</v>
      </c>
      <c r="I222" s="26">
        <f t="shared" si="6"/>
        <v>1</v>
      </c>
      <c r="J222" s="26" t="str">
        <f t="shared" si="7"/>
        <v>HRposHER2neg</v>
      </c>
      <c r="K222" s="29">
        <v>0</v>
      </c>
      <c r="L222" s="29">
        <v>1</v>
      </c>
      <c r="M222" s="30">
        <v>74</v>
      </c>
      <c r="N222" s="30">
        <v>63</v>
      </c>
      <c r="O222" s="30">
        <v>12</v>
      </c>
      <c r="P222" s="30">
        <v>10</v>
      </c>
    </row>
    <row r="223" spans="1:16" x14ac:dyDescent="0.25">
      <c r="K223" s="29"/>
      <c r="L223" s="29"/>
      <c r="M223" s="33"/>
      <c r="N223" s="33"/>
      <c r="O223" s="33"/>
      <c r="P223" s="33"/>
    </row>
  </sheetData>
  <sheetProtection password="EFDD" sheet="1" objects="1" scenarios="1" formatCells="0" formatColumns="0" formatRows="0" sort="0" autoFilter="0" pivotTables="0"/>
  <phoneticPr fontId="15" type="noConversion"/>
  <pageMargins left="0.75" right="0.75" top="0" bottom="0" header="0.5" footer="0.5"/>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2"/>
  <sheetViews>
    <sheetView workbookViewId="0">
      <pane xSplit="1" ySplit="1" topLeftCell="B2" activePane="bottomRight" state="frozen"/>
      <selection pane="topRight" activeCell="B1" sqref="B1"/>
      <selection pane="bottomLeft" activeCell="A2" sqref="A2"/>
      <selection pane="bottomRight" activeCell="L34" sqref="L34"/>
    </sheetView>
  </sheetViews>
  <sheetFormatPr defaultColWidth="8.1796875" defaultRowHeight="12.5" x14ac:dyDescent="0.25"/>
  <cols>
    <col min="1" max="1" width="10.453125" customWidth="1"/>
    <col min="2" max="2" width="12.1796875" customWidth="1"/>
    <col min="3" max="3" width="7.36328125" customWidth="1"/>
    <col min="4" max="4" width="11.6328125" customWidth="1"/>
    <col min="5" max="5" width="6.81640625" customWidth="1"/>
    <col min="6" max="6" width="8.453125" customWidth="1"/>
    <col min="7" max="7" width="7" style="4" customWidth="1"/>
    <col min="8" max="8" width="11.453125" style="2" customWidth="1"/>
  </cols>
  <sheetData>
    <row r="1" spans="1:8" s="6" customFormat="1" ht="58" customHeight="1" x14ac:dyDescent="0.25">
      <c r="A1" s="6" t="s">
        <v>42</v>
      </c>
      <c r="B1" s="6" t="s">
        <v>0</v>
      </c>
      <c r="C1" s="6" t="s">
        <v>3</v>
      </c>
      <c r="D1" s="6" t="s">
        <v>4</v>
      </c>
      <c r="E1" s="6" t="s">
        <v>1</v>
      </c>
      <c r="F1" s="6" t="s">
        <v>2</v>
      </c>
      <c r="G1" s="7" t="s">
        <v>5</v>
      </c>
      <c r="H1" s="8" t="s">
        <v>6</v>
      </c>
    </row>
    <row r="2" spans="1:8" x14ac:dyDescent="0.25">
      <c r="A2">
        <v>1001</v>
      </c>
      <c r="B2" s="1">
        <v>40059</v>
      </c>
      <c r="C2" s="4">
        <v>8</v>
      </c>
      <c r="D2" s="4">
        <v>1264</v>
      </c>
      <c r="E2" s="4">
        <v>751</v>
      </c>
      <c r="F2">
        <v>1</v>
      </c>
      <c r="G2" s="5">
        <v>0</v>
      </c>
      <c r="H2" s="3">
        <v>2</v>
      </c>
    </row>
    <row r="3" spans="1:8" x14ac:dyDescent="0.25">
      <c r="A3">
        <v>1002</v>
      </c>
      <c r="B3" s="1">
        <v>40059</v>
      </c>
      <c r="C3" s="4">
        <v>8</v>
      </c>
      <c r="D3" s="4">
        <v>1155</v>
      </c>
      <c r="E3" s="4">
        <v>1043</v>
      </c>
      <c r="F3">
        <v>1</v>
      </c>
      <c r="G3" s="5">
        <v>0</v>
      </c>
      <c r="H3" s="3">
        <v>3</v>
      </c>
    </row>
    <row r="4" spans="1:8" x14ac:dyDescent="0.25">
      <c r="A4">
        <v>1003</v>
      </c>
      <c r="B4" s="1">
        <v>40059</v>
      </c>
      <c r="C4" s="4">
        <v>7</v>
      </c>
      <c r="D4" s="4">
        <v>2387</v>
      </c>
      <c r="E4" s="4">
        <v>2387</v>
      </c>
      <c r="F4">
        <v>0</v>
      </c>
      <c r="G4" s="5">
        <v>0</v>
      </c>
      <c r="H4" s="3">
        <v>3</v>
      </c>
    </row>
    <row r="5" spans="1:8" x14ac:dyDescent="0.25">
      <c r="A5">
        <v>1004</v>
      </c>
      <c r="B5" s="1">
        <v>40059</v>
      </c>
      <c r="C5" s="4">
        <v>7</v>
      </c>
      <c r="D5" s="4">
        <v>2436</v>
      </c>
      <c r="E5" s="4">
        <v>2436</v>
      </c>
      <c r="F5">
        <v>0</v>
      </c>
      <c r="G5" s="5">
        <v>0</v>
      </c>
      <c r="H5" s="3"/>
    </row>
    <row r="6" spans="1:8" x14ac:dyDescent="0.25">
      <c r="A6">
        <v>1005</v>
      </c>
      <c r="B6" s="1">
        <v>40059</v>
      </c>
      <c r="C6" s="4">
        <v>7</v>
      </c>
      <c r="D6" s="4">
        <v>2220</v>
      </c>
      <c r="E6" s="4">
        <v>2520</v>
      </c>
      <c r="F6">
        <v>0</v>
      </c>
      <c r="G6" s="5">
        <v>0</v>
      </c>
      <c r="H6" s="3"/>
    </row>
    <row r="7" spans="1:8" x14ac:dyDescent="0.25">
      <c r="A7">
        <v>1007</v>
      </c>
      <c r="B7" s="1">
        <v>40059</v>
      </c>
      <c r="C7" s="4">
        <v>7</v>
      </c>
      <c r="D7" s="4">
        <v>2468</v>
      </c>
      <c r="E7" s="4">
        <v>2449</v>
      </c>
      <c r="F7">
        <v>1</v>
      </c>
      <c r="G7" s="5">
        <v>0</v>
      </c>
      <c r="H7" s="3">
        <v>2</v>
      </c>
    </row>
    <row r="8" spans="1:8" x14ac:dyDescent="0.25">
      <c r="A8">
        <v>1008</v>
      </c>
      <c r="B8" s="1">
        <v>40059</v>
      </c>
      <c r="C8" s="4">
        <v>7</v>
      </c>
      <c r="D8" s="4">
        <v>2341</v>
      </c>
      <c r="E8" s="4">
        <v>2341</v>
      </c>
      <c r="F8">
        <v>0</v>
      </c>
      <c r="G8" s="5">
        <v>0</v>
      </c>
      <c r="H8" s="3">
        <v>1</v>
      </c>
    </row>
    <row r="9" spans="1:8" x14ac:dyDescent="0.25">
      <c r="A9">
        <v>1009</v>
      </c>
      <c r="B9" s="1">
        <v>40059</v>
      </c>
      <c r="C9" s="4">
        <v>7</v>
      </c>
      <c r="D9" s="4">
        <v>2355</v>
      </c>
      <c r="E9" s="4">
        <v>2355</v>
      </c>
      <c r="F9">
        <v>0</v>
      </c>
      <c r="G9" s="5">
        <v>0</v>
      </c>
      <c r="H9" s="3">
        <v>2</v>
      </c>
    </row>
    <row r="10" spans="1:8" x14ac:dyDescent="0.25">
      <c r="A10">
        <v>1010</v>
      </c>
      <c r="B10" s="1">
        <v>40059</v>
      </c>
      <c r="C10" s="4">
        <v>7</v>
      </c>
      <c r="D10" s="4">
        <v>2151</v>
      </c>
      <c r="E10" s="4">
        <v>2151</v>
      </c>
      <c r="F10">
        <v>0</v>
      </c>
      <c r="G10" s="5">
        <v>1</v>
      </c>
      <c r="H10" s="3">
        <v>0</v>
      </c>
    </row>
    <row r="11" spans="1:8" x14ac:dyDescent="0.25">
      <c r="A11">
        <v>1011</v>
      </c>
      <c r="B11" s="1">
        <v>40059</v>
      </c>
      <c r="C11" s="4">
        <v>7</v>
      </c>
      <c r="D11" s="4">
        <v>2340</v>
      </c>
      <c r="E11" s="4">
        <v>2340</v>
      </c>
      <c r="F11">
        <v>0</v>
      </c>
      <c r="G11" s="5">
        <v>1</v>
      </c>
      <c r="H11" s="3">
        <v>0</v>
      </c>
    </row>
    <row r="12" spans="1:8" x14ac:dyDescent="0.25">
      <c r="A12">
        <v>1012</v>
      </c>
      <c r="B12" s="1">
        <v>40059</v>
      </c>
      <c r="C12" s="4">
        <v>7</v>
      </c>
      <c r="D12" s="4">
        <v>2425</v>
      </c>
      <c r="E12" s="4">
        <v>2425</v>
      </c>
      <c r="F12">
        <v>1</v>
      </c>
      <c r="G12" s="5">
        <v>0</v>
      </c>
      <c r="H12" s="3">
        <v>2</v>
      </c>
    </row>
    <row r="13" spans="1:8" x14ac:dyDescent="0.25">
      <c r="A13">
        <v>1013</v>
      </c>
      <c r="B13" s="1">
        <v>40059</v>
      </c>
      <c r="C13" s="4">
        <v>7</v>
      </c>
      <c r="D13" s="4">
        <v>2383</v>
      </c>
      <c r="E13" s="4">
        <v>2383</v>
      </c>
      <c r="F13">
        <v>0</v>
      </c>
      <c r="G13" s="5">
        <v>0</v>
      </c>
      <c r="H13" s="3">
        <v>3</v>
      </c>
    </row>
    <row r="14" spans="1:8" x14ac:dyDescent="0.25">
      <c r="A14">
        <v>1015</v>
      </c>
      <c r="B14" s="1">
        <v>40059</v>
      </c>
      <c r="C14" s="4">
        <v>7</v>
      </c>
      <c r="D14" s="4">
        <v>2039</v>
      </c>
      <c r="E14" s="4">
        <v>2039</v>
      </c>
      <c r="F14">
        <v>0</v>
      </c>
      <c r="G14" s="5">
        <v>1</v>
      </c>
      <c r="H14" s="3">
        <v>0</v>
      </c>
    </row>
    <row r="15" spans="1:8" x14ac:dyDescent="0.25">
      <c r="A15">
        <v>1016</v>
      </c>
      <c r="B15" s="1">
        <v>40059</v>
      </c>
      <c r="C15" s="4">
        <v>7</v>
      </c>
      <c r="D15" s="4">
        <v>2359</v>
      </c>
      <c r="E15" s="4">
        <v>759</v>
      </c>
      <c r="F15">
        <v>1</v>
      </c>
      <c r="G15" s="5">
        <v>0</v>
      </c>
      <c r="H15" s="3">
        <v>2</v>
      </c>
    </row>
    <row r="16" spans="1:8" x14ac:dyDescent="0.25">
      <c r="A16">
        <v>1017</v>
      </c>
      <c r="B16" s="1">
        <v>40059</v>
      </c>
      <c r="C16" s="4">
        <v>8</v>
      </c>
      <c r="D16" s="4">
        <v>916</v>
      </c>
      <c r="E16" s="4">
        <v>916</v>
      </c>
      <c r="F16">
        <v>1</v>
      </c>
      <c r="G16" s="5">
        <v>0</v>
      </c>
      <c r="H16" s="3">
        <v>3</v>
      </c>
    </row>
    <row r="17" spans="1:8" x14ac:dyDescent="0.25">
      <c r="A17">
        <v>1018</v>
      </c>
      <c r="B17" s="1">
        <v>40059</v>
      </c>
      <c r="C17" s="4">
        <v>7</v>
      </c>
      <c r="D17" s="4">
        <v>2266</v>
      </c>
      <c r="E17" s="4">
        <v>2266</v>
      </c>
      <c r="F17">
        <v>0</v>
      </c>
      <c r="G17" s="5">
        <v>0</v>
      </c>
      <c r="H17" s="3"/>
    </row>
    <row r="18" spans="1:8" x14ac:dyDescent="0.25">
      <c r="A18">
        <v>1019</v>
      </c>
      <c r="B18" s="1">
        <v>40059</v>
      </c>
      <c r="C18" s="4">
        <v>7</v>
      </c>
      <c r="D18" s="4">
        <v>2200</v>
      </c>
      <c r="E18" s="4">
        <v>2370</v>
      </c>
      <c r="F18">
        <v>0</v>
      </c>
      <c r="G18" s="5">
        <v>0</v>
      </c>
      <c r="H18" s="3">
        <v>2</v>
      </c>
    </row>
    <row r="19" spans="1:8" x14ac:dyDescent="0.25">
      <c r="A19">
        <v>1021</v>
      </c>
      <c r="B19" s="1">
        <v>40059</v>
      </c>
      <c r="C19" s="4">
        <v>7</v>
      </c>
      <c r="D19" s="4">
        <v>2059</v>
      </c>
      <c r="E19" s="4">
        <v>639</v>
      </c>
      <c r="F19">
        <v>1</v>
      </c>
      <c r="G19" s="5">
        <v>1</v>
      </c>
      <c r="H19" s="3">
        <v>0</v>
      </c>
    </row>
    <row r="20" spans="1:8" x14ac:dyDescent="0.25">
      <c r="A20">
        <v>1022</v>
      </c>
      <c r="B20" s="1">
        <v>40059</v>
      </c>
      <c r="C20" s="4">
        <v>7</v>
      </c>
      <c r="D20" s="4">
        <v>1924</v>
      </c>
      <c r="E20" s="4">
        <v>1924</v>
      </c>
      <c r="F20">
        <v>0</v>
      </c>
      <c r="G20" s="5">
        <v>0</v>
      </c>
      <c r="H20" s="3">
        <v>2</v>
      </c>
    </row>
    <row r="21" spans="1:8" x14ac:dyDescent="0.25">
      <c r="A21">
        <v>1024</v>
      </c>
      <c r="B21" s="1">
        <v>40059</v>
      </c>
      <c r="C21" s="4">
        <v>7</v>
      </c>
      <c r="D21" s="4">
        <v>2321</v>
      </c>
      <c r="E21" s="4">
        <v>1242</v>
      </c>
      <c r="F21">
        <v>1</v>
      </c>
      <c r="G21" s="5">
        <v>0</v>
      </c>
      <c r="H21" s="3">
        <v>2</v>
      </c>
    </row>
    <row r="22" spans="1:8" x14ac:dyDescent="0.25">
      <c r="A22">
        <v>1025</v>
      </c>
      <c r="B22" s="1">
        <v>40059</v>
      </c>
      <c r="C22" s="4">
        <v>8</v>
      </c>
      <c r="D22" s="4">
        <v>718</v>
      </c>
      <c r="E22" s="4">
        <v>718</v>
      </c>
      <c r="F22">
        <v>1</v>
      </c>
      <c r="G22" s="5"/>
      <c r="H22" s="3"/>
    </row>
    <row r="23" spans="1:8" x14ac:dyDescent="0.25">
      <c r="A23">
        <v>1026</v>
      </c>
      <c r="B23" s="1">
        <v>40059</v>
      </c>
      <c r="C23" s="4">
        <v>7</v>
      </c>
      <c r="D23" s="4">
        <v>2158</v>
      </c>
      <c r="E23" s="4">
        <v>2213</v>
      </c>
      <c r="F23">
        <v>0</v>
      </c>
      <c r="G23" s="5">
        <v>1</v>
      </c>
      <c r="H23" s="3">
        <v>0</v>
      </c>
    </row>
    <row r="24" spans="1:8" x14ac:dyDescent="0.25">
      <c r="A24">
        <v>1027</v>
      </c>
      <c r="B24" s="1">
        <v>40059</v>
      </c>
      <c r="C24" s="4">
        <v>7</v>
      </c>
      <c r="D24" s="4">
        <v>1996</v>
      </c>
      <c r="E24" s="4">
        <v>1058</v>
      </c>
      <c r="F24">
        <v>1</v>
      </c>
      <c r="G24" s="5">
        <v>0</v>
      </c>
      <c r="H24" s="3">
        <v>2</v>
      </c>
    </row>
    <row r="25" spans="1:8" x14ac:dyDescent="0.25">
      <c r="A25">
        <v>1028</v>
      </c>
      <c r="B25" s="1">
        <v>40059</v>
      </c>
      <c r="C25" s="4">
        <v>8</v>
      </c>
      <c r="D25" s="4">
        <v>284</v>
      </c>
      <c r="E25" s="4">
        <v>273</v>
      </c>
      <c r="F25">
        <v>1</v>
      </c>
      <c r="G25" s="5">
        <v>0</v>
      </c>
      <c r="H25" s="3"/>
    </row>
    <row r="26" spans="1:8" x14ac:dyDescent="0.25">
      <c r="A26">
        <v>1029</v>
      </c>
      <c r="B26" s="1">
        <v>40059</v>
      </c>
      <c r="C26" s="4">
        <v>7</v>
      </c>
      <c r="D26" s="4">
        <v>2023</v>
      </c>
      <c r="E26" s="4">
        <v>2413</v>
      </c>
      <c r="F26">
        <v>0</v>
      </c>
      <c r="G26" s="5">
        <v>0</v>
      </c>
      <c r="H26" s="3">
        <v>2</v>
      </c>
    </row>
    <row r="27" spans="1:8" x14ac:dyDescent="0.25">
      <c r="A27">
        <v>1030</v>
      </c>
      <c r="B27" s="1">
        <v>40059</v>
      </c>
      <c r="C27" s="4">
        <v>7</v>
      </c>
      <c r="D27" s="4">
        <v>2209</v>
      </c>
      <c r="E27" s="4">
        <v>2209</v>
      </c>
      <c r="F27">
        <v>0</v>
      </c>
      <c r="G27" s="5">
        <v>1</v>
      </c>
      <c r="H27" s="3">
        <v>0</v>
      </c>
    </row>
    <row r="28" spans="1:8" x14ac:dyDescent="0.25">
      <c r="A28">
        <v>1031</v>
      </c>
      <c r="B28" s="1">
        <v>40059</v>
      </c>
      <c r="C28" s="4">
        <v>7</v>
      </c>
      <c r="D28" s="4">
        <v>2117</v>
      </c>
      <c r="E28" s="4">
        <v>1555</v>
      </c>
      <c r="F28">
        <v>1</v>
      </c>
      <c r="G28" s="5">
        <v>0</v>
      </c>
      <c r="H28" s="3"/>
    </row>
    <row r="29" spans="1:8" x14ac:dyDescent="0.25">
      <c r="A29">
        <v>1032</v>
      </c>
      <c r="B29" s="1">
        <v>40059</v>
      </c>
      <c r="C29" s="4">
        <v>9</v>
      </c>
      <c r="D29" s="4">
        <v>1384</v>
      </c>
      <c r="E29" s="4">
        <v>1384</v>
      </c>
      <c r="F29">
        <v>0</v>
      </c>
      <c r="G29" s="5">
        <v>0</v>
      </c>
      <c r="H29" s="3">
        <v>2</v>
      </c>
    </row>
    <row r="30" spans="1:8" x14ac:dyDescent="0.25">
      <c r="A30">
        <v>1033</v>
      </c>
      <c r="B30" s="1">
        <v>40059</v>
      </c>
      <c r="C30" s="4">
        <v>7</v>
      </c>
      <c r="D30" s="4">
        <v>1942</v>
      </c>
      <c r="E30" s="4">
        <v>1942</v>
      </c>
      <c r="F30">
        <v>0</v>
      </c>
      <c r="G30" s="5">
        <v>0</v>
      </c>
      <c r="H30" s="3">
        <v>2</v>
      </c>
    </row>
    <row r="31" spans="1:8" x14ac:dyDescent="0.25">
      <c r="A31">
        <v>1034</v>
      </c>
      <c r="B31" s="1">
        <v>40059</v>
      </c>
      <c r="C31" s="4">
        <v>8</v>
      </c>
      <c r="D31" s="4">
        <v>555</v>
      </c>
      <c r="E31" s="4">
        <v>410</v>
      </c>
      <c r="F31">
        <v>1</v>
      </c>
      <c r="G31" s="5">
        <v>0</v>
      </c>
      <c r="H31" s="3">
        <v>3</v>
      </c>
    </row>
    <row r="32" spans="1:8" x14ac:dyDescent="0.25">
      <c r="A32">
        <v>1035</v>
      </c>
      <c r="B32" s="1">
        <v>40059</v>
      </c>
      <c r="C32" s="4">
        <v>7</v>
      </c>
      <c r="D32" s="4">
        <v>2240</v>
      </c>
      <c r="E32" s="4">
        <v>729</v>
      </c>
      <c r="F32">
        <v>1</v>
      </c>
      <c r="G32" s="5"/>
      <c r="H32" s="3"/>
    </row>
    <row r="33" spans="1:8" x14ac:dyDescent="0.25">
      <c r="A33">
        <v>1036</v>
      </c>
      <c r="B33" s="1">
        <v>40059</v>
      </c>
      <c r="C33" s="4">
        <v>8</v>
      </c>
      <c r="D33" s="4">
        <v>1049</v>
      </c>
      <c r="E33" s="4">
        <v>391</v>
      </c>
      <c r="F33">
        <v>1</v>
      </c>
      <c r="G33" s="5">
        <v>0</v>
      </c>
      <c r="H33" s="3">
        <v>1</v>
      </c>
    </row>
    <row r="34" spans="1:8" x14ac:dyDescent="0.25">
      <c r="A34">
        <v>1037</v>
      </c>
      <c r="B34" s="1">
        <v>40059</v>
      </c>
      <c r="C34" s="4">
        <v>7</v>
      </c>
      <c r="D34" s="4">
        <v>1806</v>
      </c>
      <c r="E34" s="4">
        <v>1806</v>
      </c>
      <c r="F34">
        <v>0</v>
      </c>
      <c r="G34" s="5">
        <v>0</v>
      </c>
      <c r="H34" s="3">
        <v>2</v>
      </c>
    </row>
    <row r="35" spans="1:8" x14ac:dyDescent="0.25">
      <c r="A35">
        <v>1038</v>
      </c>
      <c r="B35" s="1">
        <v>40059</v>
      </c>
      <c r="C35" s="4">
        <v>7</v>
      </c>
      <c r="D35" s="4">
        <v>1843</v>
      </c>
      <c r="E35" s="4">
        <v>1843</v>
      </c>
      <c r="F35">
        <v>0</v>
      </c>
      <c r="G35" s="5">
        <v>0</v>
      </c>
      <c r="H35" s="3">
        <v>1</v>
      </c>
    </row>
    <row r="36" spans="1:8" x14ac:dyDescent="0.25">
      <c r="A36">
        <v>1039</v>
      </c>
      <c r="B36" s="1">
        <v>40059</v>
      </c>
      <c r="C36" s="4">
        <v>7</v>
      </c>
      <c r="D36" s="4">
        <v>2030</v>
      </c>
      <c r="E36" s="4">
        <v>2030</v>
      </c>
      <c r="F36">
        <v>0</v>
      </c>
      <c r="G36" s="5">
        <v>1</v>
      </c>
      <c r="H36" s="3">
        <v>0</v>
      </c>
    </row>
    <row r="37" spans="1:8" x14ac:dyDescent="0.25">
      <c r="A37">
        <v>1040</v>
      </c>
      <c r="B37" s="1">
        <v>40059</v>
      </c>
      <c r="C37" s="4">
        <v>8</v>
      </c>
      <c r="D37" s="4">
        <v>455</v>
      </c>
      <c r="E37" s="4">
        <v>413</v>
      </c>
      <c r="F37">
        <v>1</v>
      </c>
      <c r="G37" s="5">
        <v>0</v>
      </c>
      <c r="H37" s="3">
        <v>3</v>
      </c>
    </row>
    <row r="38" spans="1:8" x14ac:dyDescent="0.25">
      <c r="A38">
        <v>1041</v>
      </c>
      <c r="B38" s="1">
        <v>40059</v>
      </c>
      <c r="C38" s="4">
        <v>8</v>
      </c>
      <c r="D38" s="4">
        <v>1679</v>
      </c>
      <c r="E38" s="4">
        <v>1679</v>
      </c>
      <c r="F38">
        <v>1</v>
      </c>
      <c r="G38" s="5">
        <v>0</v>
      </c>
      <c r="H38" s="3">
        <v>3</v>
      </c>
    </row>
    <row r="39" spans="1:8" x14ac:dyDescent="0.25">
      <c r="A39">
        <v>1042</v>
      </c>
      <c r="B39" s="1">
        <v>40059</v>
      </c>
      <c r="C39" s="4">
        <v>7</v>
      </c>
      <c r="D39" s="4">
        <v>1928</v>
      </c>
      <c r="E39" s="4">
        <v>2033</v>
      </c>
      <c r="F39">
        <v>0</v>
      </c>
      <c r="G39" s="5">
        <v>0</v>
      </c>
      <c r="H39" s="3">
        <v>2</v>
      </c>
    </row>
    <row r="40" spans="1:8" x14ac:dyDescent="0.25">
      <c r="A40">
        <v>1043</v>
      </c>
      <c r="B40" s="1">
        <v>40059</v>
      </c>
      <c r="C40" s="4">
        <v>8</v>
      </c>
      <c r="D40" s="4">
        <v>745</v>
      </c>
      <c r="E40" s="4">
        <v>224</v>
      </c>
      <c r="F40">
        <v>1</v>
      </c>
      <c r="G40" s="5">
        <v>0</v>
      </c>
      <c r="H40" s="3">
        <v>2</v>
      </c>
    </row>
    <row r="41" spans="1:8" x14ac:dyDescent="0.25">
      <c r="A41">
        <v>1044</v>
      </c>
      <c r="B41" s="1">
        <v>40059</v>
      </c>
      <c r="C41" s="4">
        <v>8</v>
      </c>
      <c r="D41" s="4">
        <v>441</v>
      </c>
      <c r="E41" s="4">
        <v>225</v>
      </c>
      <c r="F41">
        <v>1</v>
      </c>
      <c r="G41" s="5">
        <v>0</v>
      </c>
      <c r="H41" s="3">
        <v>3</v>
      </c>
    </row>
    <row r="42" spans="1:8" x14ac:dyDescent="0.25">
      <c r="A42">
        <v>1045</v>
      </c>
      <c r="B42" s="1">
        <v>40059</v>
      </c>
      <c r="C42" s="4">
        <v>8</v>
      </c>
      <c r="D42" s="4">
        <v>536</v>
      </c>
      <c r="E42" s="4">
        <v>475</v>
      </c>
      <c r="F42">
        <v>1</v>
      </c>
      <c r="G42" s="5">
        <v>1</v>
      </c>
      <c r="H42" s="3">
        <v>0</v>
      </c>
    </row>
    <row r="43" spans="1:8" x14ac:dyDescent="0.25">
      <c r="A43">
        <v>1046</v>
      </c>
      <c r="B43" s="1">
        <v>40059</v>
      </c>
      <c r="C43" s="4">
        <v>7</v>
      </c>
      <c r="D43" s="4">
        <v>1992</v>
      </c>
      <c r="E43" s="4">
        <v>1992</v>
      </c>
      <c r="F43">
        <v>0</v>
      </c>
      <c r="G43" s="5">
        <v>0</v>
      </c>
      <c r="H43" s="3">
        <v>2</v>
      </c>
    </row>
    <row r="44" spans="1:8" x14ac:dyDescent="0.25">
      <c r="A44">
        <v>1047</v>
      </c>
      <c r="B44" s="1">
        <v>40059</v>
      </c>
      <c r="C44" s="4">
        <v>7</v>
      </c>
      <c r="D44" s="4">
        <v>1799</v>
      </c>
      <c r="E44" s="4">
        <v>2240</v>
      </c>
      <c r="F44">
        <v>0</v>
      </c>
      <c r="G44" s="5">
        <v>0</v>
      </c>
      <c r="H44" s="3">
        <v>2</v>
      </c>
    </row>
    <row r="45" spans="1:8" x14ac:dyDescent="0.25">
      <c r="A45">
        <v>1048</v>
      </c>
      <c r="B45" s="1">
        <v>40059</v>
      </c>
      <c r="C45" s="4">
        <v>7</v>
      </c>
      <c r="D45" s="4">
        <v>1907</v>
      </c>
      <c r="E45" s="4">
        <v>1907</v>
      </c>
      <c r="F45">
        <v>0</v>
      </c>
      <c r="G45" s="5">
        <v>0</v>
      </c>
      <c r="H45" s="3">
        <v>3</v>
      </c>
    </row>
    <row r="46" spans="1:8" x14ac:dyDescent="0.25">
      <c r="A46">
        <v>1049</v>
      </c>
      <c r="B46" s="1">
        <v>40059</v>
      </c>
      <c r="C46" s="4">
        <v>8</v>
      </c>
      <c r="D46" s="4">
        <v>344</v>
      </c>
      <c r="E46" s="4">
        <v>179</v>
      </c>
      <c r="F46">
        <v>1</v>
      </c>
      <c r="G46" s="5">
        <v>0</v>
      </c>
      <c r="H46" s="3">
        <v>3</v>
      </c>
    </row>
    <row r="47" spans="1:8" x14ac:dyDescent="0.25">
      <c r="A47">
        <v>1050</v>
      </c>
      <c r="B47" s="1">
        <v>40059</v>
      </c>
      <c r="C47" s="4">
        <v>8</v>
      </c>
      <c r="D47" s="4">
        <v>663</v>
      </c>
      <c r="E47" s="4">
        <v>663</v>
      </c>
      <c r="F47">
        <v>1</v>
      </c>
      <c r="G47" s="5">
        <v>0</v>
      </c>
      <c r="H47" s="3">
        <v>2</v>
      </c>
    </row>
    <row r="48" spans="1:8" x14ac:dyDescent="0.25">
      <c r="A48">
        <v>1051</v>
      </c>
      <c r="B48" s="1">
        <v>40059</v>
      </c>
      <c r="C48" s="4">
        <v>9</v>
      </c>
      <c r="D48" s="4">
        <v>912</v>
      </c>
      <c r="E48" s="4">
        <v>912</v>
      </c>
      <c r="F48">
        <v>0</v>
      </c>
      <c r="G48" s="5">
        <v>1</v>
      </c>
      <c r="H48" s="3">
        <v>0</v>
      </c>
    </row>
    <row r="49" spans="1:8" x14ac:dyDescent="0.25">
      <c r="A49">
        <v>1053</v>
      </c>
      <c r="B49" s="1">
        <v>40059</v>
      </c>
      <c r="C49" s="4">
        <v>7</v>
      </c>
      <c r="D49" s="4">
        <v>1978</v>
      </c>
      <c r="E49" s="4">
        <v>1978</v>
      </c>
      <c r="F49">
        <v>0</v>
      </c>
      <c r="G49" s="5">
        <v>0</v>
      </c>
      <c r="H49" s="3">
        <v>1</v>
      </c>
    </row>
    <row r="50" spans="1:8" x14ac:dyDescent="0.25">
      <c r="A50">
        <v>1054</v>
      </c>
      <c r="B50" s="1">
        <v>40059</v>
      </c>
      <c r="C50" s="4">
        <v>8</v>
      </c>
      <c r="D50" s="4">
        <v>615</v>
      </c>
      <c r="E50" s="4">
        <v>303</v>
      </c>
      <c r="F50">
        <v>1</v>
      </c>
      <c r="G50" s="5">
        <v>0</v>
      </c>
      <c r="H50" s="3">
        <v>3</v>
      </c>
    </row>
    <row r="51" spans="1:8" x14ac:dyDescent="0.25">
      <c r="A51">
        <v>1055</v>
      </c>
      <c r="B51" s="1">
        <v>40059</v>
      </c>
      <c r="C51" s="4">
        <v>7</v>
      </c>
      <c r="D51" s="4">
        <v>1738</v>
      </c>
      <c r="E51" s="4">
        <v>1738</v>
      </c>
      <c r="F51">
        <v>0</v>
      </c>
      <c r="G51" s="5">
        <v>0</v>
      </c>
      <c r="H51" s="3">
        <v>3</v>
      </c>
    </row>
    <row r="52" spans="1:8" x14ac:dyDescent="0.25">
      <c r="A52">
        <v>1056</v>
      </c>
      <c r="B52" s="1">
        <v>40059</v>
      </c>
      <c r="C52" s="4">
        <v>8</v>
      </c>
      <c r="D52" s="4">
        <v>210</v>
      </c>
      <c r="E52" s="4">
        <v>197</v>
      </c>
      <c r="F52">
        <v>1</v>
      </c>
      <c r="G52" s="5">
        <v>0</v>
      </c>
      <c r="H52" s="3">
        <v>2</v>
      </c>
    </row>
    <row r="53" spans="1:8" x14ac:dyDescent="0.25">
      <c r="A53">
        <v>1057</v>
      </c>
      <c r="B53" s="1">
        <v>40059</v>
      </c>
      <c r="C53" s="4">
        <v>8</v>
      </c>
      <c r="D53" s="4">
        <v>314</v>
      </c>
      <c r="E53" s="4">
        <v>179</v>
      </c>
      <c r="F53">
        <v>1</v>
      </c>
      <c r="G53" s="5">
        <v>0</v>
      </c>
      <c r="H53" s="3">
        <v>2</v>
      </c>
    </row>
    <row r="54" spans="1:8" x14ac:dyDescent="0.25">
      <c r="A54">
        <v>1058</v>
      </c>
      <c r="B54" s="1">
        <v>40059</v>
      </c>
      <c r="C54" s="4">
        <v>7</v>
      </c>
      <c r="D54" s="4">
        <v>1655</v>
      </c>
      <c r="E54" s="4">
        <v>1655</v>
      </c>
      <c r="F54">
        <v>0</v>
      </c>
      <c r="G54" s="5">
        <v>1</v>
      </c>
      <c r="H54" s="3">
        <v>0</v>
      </c>
    </row>
    <row r="55" spans="1:8" x14ac:dyDescent="0.25">
      <c r="A55">
        <v>1059</v>
      </c>
      <c r="B55" s="1">
        <v>40059</v>
      </c>
      <c r="C55" s="4">
        <v>7</v>
      </c>
      <c r="D55" s="4">
        <v>1775</v>
      </c>
      <c r="E55" s="4">
        <v>1775</v>
      </c>
      <c r="F55">
        <v>0</v>
      </c>
      <c r="G55" s="5">
        <v>0</v>
      </c>
      <c r="H55" s="3">
        <v>2</v>
      </c>
    </row>
    <row r="56" spans="1:8" x14ac:dyDescent="0.25">
      <c r="A56">
        <v>1060</v>
      </c>
      <c r="B56" s="1">
        <v>40059</v>
      </c>
      <c r="C56" s="4">
        <v>7</v>
      </c>
      <c r="D56" s="4">
        <v>1622</v>
      </c>
      <c r="E56" s="4">
        <v>1622</v>
      </c>
      <c r="F56">
        <v>0</v>
      </c>
      <c r="G56" s="5">
        <v>0</v>
      </c>
      <c r="H56" s="3">
        <v>1</v>
      </c>
    </row>
    <row r="57" spans="1:8" x14ac:dyDescent="0.25">
      <c r="A57">
        <v>1061</v>
      </c>
      <c r="B57" s="1">
        <v>40059</v>
      </c>
      <c r="C57" s="4">
        <v>8</v>
      </c>
      <c r="D57" s="4">
        <v>658</v>
      </c>
      <c r="E57" s="4">
        <v>524</v>
      </c>
      <c r="F57">
        <v>1</v>
      </c>
      <c r="G57" s="5">
        <v>0</v>
      </c>
      <c r="H57" s="3">
        <v>2</v>
      </c>
    </row>
    <row r="58" spans="1:8" x14ac:dyDescent="0.25">
      <c r="A58">
        <v>1062</v>
      </c>
      <c r="B58" s="1">
        <v>40059</v>
      </c>
      <c r="C58" s="4">
        <v>8</v>
      </c>
      <c r="D58" s="4">
        <v>869</v>
      </c>
      <c r="E58" s="4">
        <v>216</v>
      </c>
      <c r="F58">
        <v>1</v>
      </c>
      <c r="G58" s="5">
        <v>0</v>
      </c>
      <c r="H58" s="3">
        <v>2</v>
      </c>
    </row>
    <row r="59" spans="1:8" x14ac:dyDescent="0.25">
      <c r="A59">
        <v>1063</v>
      </c>
      <c r="B59" s="1">
        <v>40059</v>
      </c>
      <c r="C59" s="4">
        <v>7</v>
      </c>
      <c r="D59" s="4">
        <v>1862</v>
      </c>
      <c r="E59" s="4">
        <v>1862</v>
      </c>
      <c r="F59">
        <v>0</v>
      </c>
      <c r="G59" s="5">
        <v>0</v>
      </c>
      <c r="H59" s="3">
        <v>1</v>
      </c>
    </row>
    <row r="60" spans="1:8" x14ac:dyDescent="0.25">
      <c r="A60">
        <v>1064</v>
      </c>
      <c r="B60" s="1">
        <v>40059</v>
      </c>
      <c r="C60" s="4">
        <v>7</v>
      </c>
      <c r="D60" s="4">
        <v>2063</v>
      </c>
      <c r="E60" s="4">
        <v>369</v>
      </c>
      <c r="F60">
        <v>1</v>
      </c>
      <c r="G60" s="5"/>
      <c r="H60" s="3"/>
    </row>
    <row r="61" spans="1:8" x14ac:dyDescent="0.25">
      <c r="A61">
        <v>1065</v>
      </c>
      <c r="B61" s="1">
        <v>40059</v>
      </c>
      <c r="C61" s="4">
        <v>7</v>
      </c>
      <c r="D61" s="4">
        <v>1273</v>
      </c>
      <c r="E61" s="4">
        <v>1273</v>
      </c>
      <c r="F61">
        <v>0</v>
      </c>
      <c r="G61" s="5">
        <v>0</v>
      </c>
      <c r="H61" s="3">
        <v>3</v>
      </c>
    </row>
    <row r="62" spans="1:8" x14ac:dyDescent="0.25">
      <c r="A62">
        <v>1066</v>
      </c>
      <c r="B62" s="1">
        <v>40059</v>
      </c>
      <c r="C62" s="4">
        <v>7</v>
      </c>
      <c r="D62" s="4">
        <v>1670</v>
      </c>
      <c r="E62" s="4">
        <v>1670</v>
      </c>
      <c r="F62">
        <v>0</v>
      </c>
      <c r="G62" s="5">
        <v>0</v>
      </c>
      <c r="H62" s="3">
        <v>2</v>
      </c>
    </row>
    <row r="63" spans="1:8" x14ac:dyDescent="0.25">
      <c r="A63">
        <v>1067</v>
      </c>
      <c r="B63" s="1">
        <v>40059</v>
      </c>
      <c r="C63" s="4">
        <v>8</v>
      </c>
      <c r="D63" s="4">
        <v>1044</v>
      </c>
      <c r="E63" s="4">
        <v>469</v>
      </c>
      <c r="F63">
        <v>1</v>
      </c>
      <c r="G63" s="5"/>
      <c r="H63" s="3"/>
    </row>
    <row r="64" spans="1:8" x14ac:dyDescent="0.25">
      <c r="A64">
        <v>1068</v>
      </c>
      <c r="B64" s="1">
        <v>40059</v>
      </c>
      <c r="C64" s="4">
        <v>7</v>
      </c>
      <c r="D64" s="4">
        <v>1876</v>
      </c>
      <c r="E64" s="4">
        <v>1876</v>
      </c>
      <c r="F64">
        <v>0</v>
      </c>
      <c r="G64" s="5">
        <v>0</v>
      </c>
      <c r="H64" s="3">
        <v>2</v>
      </c>
    </row>
    <row r="65" spans="1:8" x14ac:dyDescent="0.25">
      <c r="A65">
        <v>1069</v>
      </c>
      <c r="B65" s="1">
        <v>40059</v>
      </c>
      <c r="C65" s="4">
        <v>7</v>
      </c>
      <c r="D65" s="4">
        <v>1947</v>
      </c>
      <c r="E65" s="4">
        <v>1947</v>
      </c>
      <c r="F65">
        <v>0</v>
      </c>
      <c r="G65" s="5">
        <v>0</v>
      </c>
      <c r="H65" s="3">
        <v>2</v>
      </c>
    </row>
    <row r="66" spans="1:8" x14ac:dyDescent="0.25">
      <c r="A66">
        <v>1070</v>
      </c>
      <c r="B66" s="1">
        <v>40059</v>
      </c>
      <c r="C66" s="4">
        <v>7</v>
      </c>
      <c r="D66" s="4">
        <v>1596</v>
      </c>
      <c r="E66" s="4">
        <v>1596</v>
      </c>
      <c r="F66">
        <v>0</v>
      </c>
      <c r="G66" s="5">
        <v>1</v>
      </c>
      <c r="H66" s="3">
        <v>0</v>
      </c>
    </row>
    <row r="67" spans="1:8" x14ac:dyDescent="0.25">
      <c r="A67">
        <v>1071</v>
      </c>
      <c r="B67" s="1">
        <v>40059</v>
      </c>
      <c r="C67" s="4">
        <v>7</v>
      </c>
      <c r="D67" s="4">
        <v>1720</v>
      </c>
      <c r="E67" s="4">
        <v>1720</v>
      </c>
      <c r="F67">
        <v>0</v>
      </c>
      <c r="G67" s="5">
        <v>0</v>
      </c>
      <c r="H67" s="3">
        <v>2</v>
      </c>
    </row>
    <row r="68" spans="1:8" x14ac:dyDescent="0.25">
      <c r="A68">
        <v>1072</v>
      </c>
      <c r="B68" s="1">
        <v>40059</v>
      </c>
      <c r="C68" s="4">
        <v>7</v>
      </c>
      <c r="D68" s="4">
        <v>1841</v>
      </c>
      <c r="E68" s="4">
        <v>1841</v>
      </c>
      <c r="F68">
        <v>0</v>
      </c>
      <c r="G68" s="5">
        <v>0</v>
      </c>
      <c r="H68" s="3">
        <v>2</v>
      </c>
    </row>
    <row r="69" spans="1:8" x14ac:dyDescent="0.25">
      <c r="A69">
        <v>1073</v>
      </c>
      <c r="B69" s="1">
        <v>40059</v>
      </c>
      <c r="C69" s="4">
        <v>7</v>
      </c>
      <c r="D69" s="4">
        <v>1725</v>
      </c>
      <c r="E69" s="4">
        <v>1725</v>
      </c>
      <c r="F69">
        <v>0</v>
      </c>
      <c r="G69" s="5">
        <v>1</v>
      </c>
      <c r="H69" s="3">
        <v>0</v>
      </c>
    </row>
    <row r="70" spans="1:8" x14ac:dyDescent="0.25">
      <c r="A70">
        <v>1074</v>
      </c>
      <c r="B70" s="1">
        <v>40059</v>
      </c>
      <c r="C70" s="4">
        <v>7</v>
      </c>
      <c r="D70" s="4">
        <v>1981</v>
      </c>
      <c r="E70" s="4">
        <v>1981</v>
      </c>
      <c r="F70">
        <v>0</v>
      </c>
      <c r="G70" s="5">
        <v>0</v>
      </c>
      <c r="H70" s="3">
        <v>2</v>
      </c>
    </row>
    <row r="71" spans="1:8" x14ac:dyDescent="0.25">
      <c r="A71">
        <v>1075</v>
      </c>
      <c r="B71" s="1">
        <v>40059</v>
      </c>
      <c r="C71" s="4">
        <v>7</v>
      </c>
      <c r="D71" s="4">
        <v>1891</v>
      </c>
      <c r="E71" s="4">
        <v>1891</v>
      </c>
      <c r="F71">
        <v>0</v>
      </c>
      <c r="G71" s="5">
        <v>1</v>
      </c>
      <c r="H71" s="3">
        <v>0</v>
      </c>
    </row>
    <row r="72" spans="1:8" x14ac:dyDescent="0.25">
      <c r="A72">
        <v>1077</v>
      </c>
      <c r="B72" s="1">
        <v>40059</v>
      </c>
      <c r="C72" s="4">
        <v>7</v>
      </c>
      <c r="D72" s="4">
        <v>1926</v>
      </c>
      <c r="E72" s="4">
        <v>1926</v>
      </c>
      <c r="F72">
        <v>0</v>
      </c>
      <c r="G72" s="5">
        <v>1</v>
      </c>
      <c r="H72" s="3">
        <v>0</v>
      </c>
    </row>
    <row r="73" spans="1:8" x14ac:dyDescent="0.25">
      <c r="A73">
        <v>1078</v>
      </c>
      <c r="B73" s="1">
        <v>40059</v>
      </c>
      <c r="C73" s="4">
        <v>7</v>
      </c>
      <c r="D73" s="4">
        <v>1939</v>
      </c>
      <c r="E73" s="4">
        <v>1939</v>
      </c>
      <c r="F73">
        <v>0</v>
      </c>
      <c r="G73" s="5">
        <v>1</v>
      </c>
      <c r="H73" s="3">
        <v>0</v>
      </c>
    </row>
    <row r="74" spans="1:8" x14ac:dyDescent="0.25">
      <c r="A74">
        <v>1081</v>
      </c>
      <c r="B74" s="1">
        <v>40059</v>
      </c>
      <c r="C74" s="4">
        <v>7</v>
      </c>
      <c r="D74" s="4">
        <v>1982</v>
      </c>
      <c r="E74" s="4">
        <v>1982</v>
      </c>
      <c r="F74">
        <v>0</v>
      </c>
      <c r="G74" s="5">
        <v>0</v>
      </c>
      <c r="H74" s="3">
        <v>3</v>
      </c>
    </row>
    <row r="75" spans="1:8" x14ac:dyDescent="0.25">
      <c r="A75">
        <v>1082</v>
      </c>
      <c r="B75" s="1">
        <v>40059</v>
      </c>
      <c r="C75" s="4">
        <v>7</v>
      </c>
      <c r="D75" s="4">
        <v>1812</v>
      </c>
      <c r="E75" s="4">
        <v>1812</v>
      </c>
      <c r="F75">
        <v>0</v>
      </c>
      <c r="G75" s="5">
        <v>0</v>
      </c>
      <c r="H75" s="3">
        <v>2</v>
      </c>
    </row>
    <row r="76" spans="1:8" x14ac:dyDescent="0.25">
      <c r="A76">
        <v>1083</v>
      </c>
      <c r="B76" s="1">
        <v>40059</v>
      </c>
      <c r="C76" s="4">
        <v>7</v>
      </c>
      <c r="D76" s="4">
        <v>1560</v>
      </c>
      <c r="E76" s="4">
        <v>1560</v>
      </c>
      <c r="F76">
        <v>0</v>
      </c>
      <c r="G76" s="5">
        <v>0</v>
      </c>
      <c r="H76" s="3">
        <v>2</v>
      </c>
    </row>
    <row r="77" spans="1:8" x14ac:dyDescent="0.25">
      <c r="A77">
        <v>1084</v>
      </c>
      <c r="B77" s="1">
        <v>40059</v>
      </c>
      <c r="C77" s="4">
        <v>7</v>
      </c>
      <c r="D77" s="4">
        <v>1766</v>
      </c>
      <c r="E77" s="4">
        <v>1766</v>
      </c>
      <c r="F77">
        <v>0</v>
      </c>
      <c r="G77" s="5">
        <v>0</v>
      </c>
      <c r="H77" s="3">
        <v>2</v>
      </c>
    </row>
    <row r="78" spans="1:8" x14ac:dyDescent="0.25">
      <c r="A78">
        <v>1085</v>
      </c>
      <c r="B78" s="1">
        <v>40059</v>
      </c>
      <c r="C78" s="4">
        <v>7</v>
      </c>
      <c r="D78" s="4">
        <v>1895</v>
      </c>
      <c r="E78" s="4">
        <v>1895</v>
      </c>
      <c r="F78">
        <v>0</v>
      </c>
      <c r="G78" s="5">
        <v>0</v>
      </c>
      <c r="H78" s="3">
        <v>1</v>
      </c>
    </row>
    <row r="79" spans="1:8" x14ac:dyDescent="0.25">
      <c r="A79">
        <v>1086</v>
      </c>
      <c r="B79" s="1">
        <v>40059</v>
      </c>
      <c r="C79" s="4">
        <v>7</v>
      </c>
      <c r="D79" s="4">
        <v>1643</v>
      </c>
      <c r="E79" s="4">
        <v>1643</v>
      </c>
      <c r="F79">
        <v>0</v>
      </c>
      <c r="G79" s="5">
        <v>0</v>
      </c>
      <c r="H79" s="3">
        <v>2</v>
      </c>
    </row>
    <row r="80" spans="1:8" x14ac:dyDescent="0.25">
      <c r="A80">
        <v>1087</v>
      </c>
      <c r="B80" s="1">
        <v>40059</v>
      </c>
      <c r="C80" s="4">
        <v>7</v>
      </c>
      <c r="D80" s="4">
        <v>1513</v>
      </c>
      <c r="E80" s="4">
        <v>1513</v>
      </c>
      <c r="F80">
        <v>0</v>
      </c>
      <c r="G80" s="5">
        <v>1</v>
      </c>
      <c r="H80" s="3">
        <v>0</v>
      </c>
    </row>
    <row r="81" spans="1:8" x14ac:dyDescent="0.25">
      <c r="A81">
        <v>1088</v>
      </c>
      <c r="B81" s="1">
        <v>40059</v>
      </c>
      <c r="C81" s="4">
        <v>7</v>
      </c>
      <c r="D81" s="4">
        <v>1967</v>
      </c>
      <c r="E81" s="4">
        <v>1967</v>
      </c>
      <c r="F81">
        <v>0</v>
      </c>
      <c r="G81" s="5">
        <v>1</v>
      </c>
      <c r="H81" s="3">
        <v>0</v>
      </c>
    </row>
    <row r="82" spans="1:8" x14ac:dyDescent="0.25">
      <c r="A82">
        <v>1089</v>
      </c>
      <c r="B82" s="1">
        <v>40059</v>
      </c>
      <c r="C82" s="4">
        <v>7</v>
      </c>
      <c r="D82" s="4">
        <v>1485</v>
      </c>
      <c r="E82" s="4">
        <v>1485</v>
      </c>
      <c r="F82">
        <v>0</v>
      </c>
      <c r="G82" s="5">
        <v>0</v>
      </c>
      <c r="H82" s="3">
        <v>2</v>
      </c>
    </row>
    <row r="83" spans="1:8" x14ac:dyDescent="0.25">
      <c r="A83">
        <v>1090</v>
      </c>
      <c r="B83" s="1">
        <v>40059</v>
      </c>
      <c r="C83" s="4">
        <v>7</v>
      </c>
      <c r="D83" s="4">
        <v>1646</v>
      </c>
      <c r="E83" s="4">
        <v>843</v>
      </c>
      <c r="F83">
        <v>1</v>
      </c>
      <c r="G83" s="5">
        <v>1</v>
      </c>
      <c r="H83" s="3">
        <v>0</v>
      </c>
    </row>
    <row r="84" spans="1:8" x14ac:dyDescent="0.25">
      <c r="A84">
        <v>1091</v>
      </c>
      <c r="B84" s="1">
        <v>40059</v>
      </c>
      <c r="C84" s="4">
        <v>8</v>
      </c>
      <c r="D84" s="4">
        <v>1384</v>
      </c>
      <c r="E84" s="4">
        <v>1154</v>
      </c>
      <c r="F84">
        <v>1</v>
      </c>
      <c r="G84" s="5">
        <v>0</v>
      </c>
      <c r="H84" s="3">
        <v>2</v>
      </c>
    </row>
    <row r="85" spans="1:8" x14ac:dyDescent="0.25">
      <c r="A85">
        <v>1092</v>
      </c>
      <c r="B85" s="1">
        <v>40059</v>
      </c>
      <c r="C85" s="4">
        <v>7</v>
      </c>
      <c r="D85" s="4">
        <v>1784</v>
      </c>
      <c r="E85" s="4">
        <v>1959</v>
      </c>
      <c r="F85">
        <v>0</v>
      </c>
      <c r="G85" s="5">
        <v>0</v>
      </c>
      <c r="H85" s="3">
        <v>1</v>
      </c>
    </row>
    <row r="86" spans="1:8" x14ac:dyDescent="0.25">
      <c r="A86">
        <v>1093</v>
      </c>
      <c r="B86" s="1">
        <v>40059</v>
      </c>
      <c r="C86" s="4">
        <v>7</v>
      </c>
      <c r="D86" s="4">
        <v>1928</v>
      </c>
      <c r="E86" s="4">
        <v>1928</v>
      </c>
      <c r="F86">
        <v>0</v>
      </c>
      <c r="G86" s="5">
        <v>0</v>
      </c>
      <c r="H86" s="3">
        <v>1</v>
      </c>
    </row>
    <row r="87" spans="1:8" x14ac:dyDescent="0.25">
      <c r="A87">
        <v>1094</v>
      </c>
      <c r="B87" s="1">
        <v>40059</v>
      </c>
      <c r="C87" s="4">
        <v>7</v>
      </c>
      <c r="D87" s="4">
        <v>1793</v>
      </c>
      <c r="E87" s="4">
        <v>1793</v>
      </c>
      <c r="F87">
        <v>0</v>
      </c>
      <c r="G87" s="5">
        <v>0</v>
      </c>
      <c r="H87" s="3">
        <v>3</v>
      </c>
    </row>
    <row r="88" spans="1:8" x14ac:dyDescent="0.25">
      <c r="A88">
        <v>1095</v>
      </c>
      <c r="B88" s="1">
        <v>40059</v>
      </c>
      <c r="C88" s="4">
        <v>7</v>
      </c>
      <c r="D88" s="4">
        <v>1802</v>
      </c>
      <c r="E88" s="4">
        <v>1802</v>
      </c>
      <c r="F88">
        <v>0</v>
      </c>
      <c r="G88" s="5">
        <v>0</v>
      </c>
      <c r="H88" s="3">
        <v>3</v>
      </c>
    </row>
    <row r="89" spans="1:8" x14ac:dyDescent="0.25">
      <c r="A89">
        <v>1096</v>
      </c>
      <c r="B89" s="1">
        <v>40059</v>
      </c>
      <c r="C89" s="4">
        <v>8</v>
      </c>
      <c r="D89" s="4">
        <v>1125</v>
      </c>
      <c r="E89" s="4">
        <v>873</v>
      </c>
      <c r="F89">
        <v>1</v>
      </c>
      <c r="G89" s="5">
        <v>0</v>
      </c>
      <c r="H89" s="3">
        <v>2</v>
      </c>
    </row>
    <row r="90" spans="1:8" x14ac:dyDescent="0.25">
      <c r="A90">
        <v>1097</v>
      </c>
      <c r="B90" s="1">
        <v>40059</v>
      </c>
      <c r="C90" s="4">
        <v>7</v>
      </c>
      <c r="D90" s="4">
        <v>1785</v>
      </c>
      <c r="E90" s="4">
        <v>1974</v>
      </c>
      <c r="F90">
        <v>0</v>
      </c>
      <c r="G90" s="5">
        <v>0</v>
      </c>
      <c r="H90" s="3">
        <v>2</v>
      </c>
    </row>
    <row r="91" spans="1:8" x14ac:dyDescent="0.25">
      <c r="A91">
        <v>1098</v>
      </c>
      <c r="B91" s="1">
        <v>40059</v>
      </c>
      <c r="C91" s="4">
        <v>8</v>
      </c>
      <c r="D91" s="4">
        <v>1395</v>
      </c>
      <c r="E91" s="4">
        <v>1095</v>
      </c>
      <c r="F91">
        <v>1</v>
      </c>
      <c r="G91" s="5">
        <v>1</v>
      </c>
      <c r="H91" s="3">
        <v>0</v>
      </c>
    </row>
    <row r="92" spans="1:8" x14ac:dyDescent="0.25">
      <c r="A92">
        <v>1099</v>
      </c>
      <c r="B92" s="1">
        <v>40059</v>
      </c>
      <c r="C92" s="4">
        <v>7</v>
      </c>
      <c r="D92" s="4">
        <v>1769</v>
      </c>
      <c r="E92" s="4">
        <v>1967</v>
      </c>
      <c r="F92">
        <v>0</v>
      </c>
      <c r="G92" s="5">
        <v>1</v>
      </c>
      <c r="H92" s="3">
        <v>0</v>
      </c>
    </row>
    <row r="93" spans="1:8" x14ac:dyDescent="0.25">
      <c r="A93">
        <v>1100</v>
      </c>
      <c r="B93" s="1">
        <v>40059</v>
      </c>
      <c r="C93" s="4">
        <v>7</v>
      </c>
      <c r="D93" s="4">
        <v>1906</v>
      </c>
      <c r="E93" s="4">
        <v>1906</v>
      </c>
      <c r="F93">
        <v>0</v>
      </c>
      <c r="G93" s="5">
        <v>0</v>
      </c>
      <c r="H93" s="3">
        <v>2</v>
      </c>
    </row>
    <row r="94" spans="1:8" x14ac:dyDescent="0.25">
      <c r="A94">
        <v>1101</v>
      </c>
      <c r="B94" s="1">
        <v>40059</v>
      </c>
      <c r="C94" s="4">
        <v>8</v>
      </c>
      <c r="D94" s="4">
        <v>944</v>
      </c>
      <c r="E94" s="4">
        <v>483</v>
      </c>
      <c r="F94">
        <v>1</v>
      </c>
      <c r="G94" s="5">
        <v>0</v>
      </c>
      <c r="H94" s="3">
        <v>3</v>
      </c>
    </row>
    <row r="95" spans="1:8" x14ac:dyDescent="0.25">
      <c r="A95">
        <v>1102</v>
      </c>
      <c r="B95" s="1">
        <v>40059</v>
      </c>
      <c r="C95" s="4">
        <v>8</v>
      </c>
      <c r="D95" s="4">
        <v>317</v>
      </c>
      <c r="E95" s="4">
        <v>298</v>
      </c>
      <c r="F95">
        <v>1</v>
      </c>
      <c r="G95" s="5">
        <v>0</v>
      </c>
      <c r="H95" s="3">
        <v>3</v>
      </c>
    </row>
    <row r="96" spans="1:8" x14ac:dyDescent="0.25">
      <c r="A96">
        <v>1103</v>
      </c>
      <c r="B96" s="1">
        <v>40059</v>
      </c>
      <c r="C96" s="4">
        <v>7</v>
      </c>
      <c r="D96" s="4">
        <v>1886</v>
      </c>
      <c r="E96" s="4">
        <v>1886</v>
      </c>
      <c r="F96">
        <v>0</v>
      </c>
      <c r="G96" s="5">
        <v>1</v>
      </c>
      <c r="H96" s="3">
        <v>0</v>
      </c>
    </row>
    <row r="97" spans="1:8" x14ac:dyDescent="0.25">
      <c r="A97">
        <v>1104</v>
      </c>
      <c r="B97" s="1">
        <v>40059</v>
      </c>
      <c r="C97" s="4">
        <v>7</v>
      </c>
      <c r="D97" s="4">
        <v>1472</v>
      </c>
      <c r="E97" s="4">
        <v>1472</v>
      </c>
      <c r="F97">
        <v>0</v>
      </c>
      <c r="G97" s="5">
        <v>1</v>
      </c>
      <c r="H97" s="3">
        <v>0</v>
      </c>
    </row>
    <row r="98" spans="1:8" x14ac:dyDescent="0.25">
      <c r="A98">
        <v>1106</v>
      </c>
      <c r="B98" s="1">
        <v>40059</v>
      </c>
      <c r="C98" s="4">
        <v>8</v>
      </c>
      <c r="D98" s="4">
        <v>1176</v>
      </c>
      <c r="E98" s="4">
        <v>677</v>
      </c>
      <c r="F98">
        <v>1</v>
      </c>
      <c r="G98" s="5">
        <v>0</v>
      </c>
      <c r="H98" s="3">
        <v>2</v>
      </c>
    </row>
    <row r="99" spans="1:8" x14ac:dyDescent="0.25">
      <c r="A99">
        <v>1107</v>
      </c>
      <c r="B99" s="1">
        <v>40059</v>
      </c>
      <c r="C99" s="4">
        <v>7</v>
      </c>
      <c r="D99" s="4">
        <v>1420</v>
      </c>
      <c r="E99" s="4">
        <v>1420</v>
      </c>
      <c r="F99">
        <v>0</v>
      </c>
      <c r="G99" s="5">
        <v>0</v>
      </c>
      <c r="H99" s="3">
        <v>2</v>
      </c>
    </row>
    <row r="100" spans="1:8" x14ac:dyDescent="0.25">
      <c r="A100">
        <v>1109</v>
      </c>
      <c r="B100" s="1">
        <v>40059</v>
      </c>
      <c r="C100" s="4">
        <v>7</v>
      </c>
      <c r="D100" s="4">
        <v>1349</v>
      </c>
      <c r="E100" s="4">
        <v>1349</v>
      </c>
      <c r="F100">
        <v>0</v>
      </c>
      <c r="G100" s="5">
        <v>0</v>
      </c>
      <c r="H100" s="3">
        <v>2</v>
      </c>
    </row>
    <row r="101" spans="1:8" x14ac:dyDescent="0.25">
      <c r="A101">
        <v>1110</v>
      </c>
      <c r="B101" s="1">
        <v>40059</v>
      </c>
      <c r="C101" s="4">
        <v>7</v>
      </c>
      <c r="D101" s="4">
        <v>1652</v>
      </c>
      <c r="E101" s="4">
        <v>1652</v>
      </c>
      <c r="F101">
        <v>0</v>
      </c>
      <c r="G101" s="5">
        <v>0</v>
      </c>
      <c r="H101" s="3">
        <v>2</v>
      </c>
    </row>
    <row r="102" spans="1:8" x14ac:dyDescent="0.25">
      <c r="A102">
        <v>1111</v>
      </c>
      <c r="B102" s="1">
        <v>40059</v>
      </c>
      <c r="C102" s="4">
        <v>7</v>
      </c>
      <c r="D102" s="4">
        <v>1808</v>
      </c>
      <c r="E102" s="4">
        <v>1808</v>
      </c>
      <c r="F102">
        <v>0</v>
      </c>
      <c r="G102" s="5">
        <v>0</v>
      </c>
      <c r="H102" s="3">
        <v>3</v>
      </c>
    </row>
    <row r="103" spans="1:8" x14ac:dyDescent="0.25">
      <c r="A103">
        <v>1112</v>
      </c>
      <c r="B103" s="1">
        <v>40059</v>
      </c>
      <c r="C103" s="4">
        <v>7</v>
      </c>
      <c r="D103" s="4">
        <v>1510</v>
      </c>
      <c r="E103" s="4">
        <v>1510</v>
      </c>
      <c r="F103">
        <v>0</v>
      </c>
      <c r="G103" s="5">
        <v>1</v>
      </c>
      <c r="H103" s="3">
        <v>0</v>
      </c>
    </row>
    <row r="104" spans="1:8" x14ac:dyDescent="0.25">
      <c r="A104">
        <v>1113</v>
      </c>
      <c r="B104" s="1">
        <v>40059</v>
      </c>
      <c r="C104" s="4">
        <v>7</v>
      </c>
      <c r="D104" s="4">
        <v>1432</v>
      </c>
      <c r="E104" s="4">
        <v>1432</v>
      </c>
      <c r="F104">
        <v>0</v>
      </c>
      <c r="G104" s="5">
        <v>0</v>
      </c>
      <c r="H104" s="3">
        <v>1</v>
      </c>
    </row>
    <row r="105" spans="1:8" x14ac:dyDescent="0.25">
      <c r="A105">
        <v>1114</v>
      </c>
      <c r="B105" s="1">
        <v>40059</v>
      </c>
      <c r="C105" s="4">
        <v>7</v>
      </c>
      <c r="D105" s="4">
        <v>1466</v>
      </c>
      <c r="E105" s="4">
        <v>1756</v>
      </c>
      <c r="F105">
        <v>0</v>
      </c>
      <c r="G105" s="5">
        <v>0</v>
      </c>
      <c r="H105" s="3">
        <v>2</v>
      </c>
    </row>
    <row r="106" spans="1:8" x14ac:dyDescent="0.25">
      <c r="A106">
        <v>1115</v>
      </c>
      <c r="B106" s="1">
        <v>40059</v>
      </c>
      <c r="C106" s="4">
        <v>7</v>
      </c>
      <c r="D106" s="4">
        <v>1802</v>
      </c>
      <c r="E106" s="4">
        <v>1802</v>
      </c>
      <c r="F106">
        <v>0</v>
      </c>
      <c r="G106" s="5">
        <v>1</v>
      </c>
      <c r="H106" s="3">
        <v>0</v>
      </c>
    </row>
    <row r="107" spans="1:8" x14ac:dyDescent="0.25">
      <c r="A107">
        <v>1116</v>
      </c>
      <c r="B107" s="1">
        <v>40059</v>
      </c>
      <c r="C107" s="4">
        <v>7</v>
      </c>
      <c r="D107" s="4">
        <v>1427</v>
      </c>
      <c r="E107" s="4">
        <v>1427</v>
      </c>
      <c r="F107">
        <v>0</v>
      </c>
      <c r="G107" s="5">
        <v>0</v>
      </c>
      <c r="H107" s="3">
        <v>2</v>
      </c>
    </row>
    <row r="108" spans="1:8" x14ac:dyDescent="0.25">
      <c r="A108">
        <v>1117</v>
      </c>
      <c r="B108" s="1">
        <v>40059</v>
      </c>
      <c r="C108" s="4">
        <v>7</v>
      </c>
      <c r="D108" s="4">
        <v>1834</v>
      </c>
      <c r="E108" s="4">
        <v>1834</v>
      </c>
      <c r="F108">
        <v>0</v>
      </c>
      <c r="G108" s="5">
        <v>0</v>
      </c>
      <c r="H108" s="3">
        <v>2</v>
      </c>
    </row>
    <row r="109" spans="1:8" x14ac:dyDescent="0.25">
      <c r="A109">
        <v>1118</v>
      </c>
      <c r="B109" s="1">
        <v>40059</v>
      </c>
      <c r="C109" s="4">
        <v>7</v>
      </c>
      <c r="D109" s="4">
        <v>1516</v>
      </c>
      <c r="E109" s="4">
        <v>1516</v>
      </c>
      <c r="F109">
        <v>0</v>
      </c>
      <c r="G109" s="5">
        <v>1</v>
      </c>
      <c r="H109" s="3">
        <v>0</v>
      </c>
    </row>
    <row r="110" spans="1:8" x14ac:dyDescent="0.25">
      <c r="A110">
        <v>1120</v>
      </c>
      <c r="B110" s="1">
        <v>40059</v>
      </c>
      <c r="C110" s="4">
        <v>9</v>
      </c>
      <c r="D110" s="4">
        <v>530</v>
      </c>
      <c r="E110" s="4">
        <v>530</v>
      </c>
      <c r="F110">
        <v>0</v>
      </c>
      <c r="G110" s="5"/>
      <c r="H110" s="3"/>
    </row>
    <row r="111" spans="1:8" x14ac:dyDescent="0.25">
      <c r="A111">
        <v>1121</v>
      </c>
      <c r="B111" s="1">
        <v>40059</v>
      </c>
      <c r="C111" s="4">
        <v>7</v>
      </c>
      <c r="D111" s="4">
        <v>1498</v>
      </c>
      <c r="E111" s="4">
        <v>1498</v>
      </c>
      <c r="F111">
        <v>0</v>
      </c>
      <c r="G111" s="5">
        <v>1</v>
      </c>
      <c r="H111" s="3">
        <v>0</v>
      </c>
    </row>
    <row r="112" spans="1:8" x14ac:dyDescent="0.25">
      <c r="A112">
        <v>1122</v>
      </c>
      <c r="B112" s="1">
        <v>40059</v>
      </c>
      <c r="C112" s="4">
        <v>7</v>
      </c>
      <c r="D112" s="4">
        <v>1481</v>
      </c>
      <c r="E112" s="4">
        <v>1481</v>
      </c>
      <c r="F112">
        <v>0</v>
      </c>
      <c r="G112" s="5">
        <v>0</v>
      </c>
      <c r="H112" s="3">
        <v>2</v>
      </c>
    </row>
    <row r="113" spans="1:8" x14ac:dyDescent="0.25">
      <c r="A113">
        <v>1123</v>
      </c>
      <c r="B113" s="1">
        <v>40059</v>
      </c>
      <c r="C113" s="4">
        <v>7</v>
      </c>
      <c r="D113" s="4">
        <v>1415</v>
      </c>
      <c r="E113" s="4">
        <v>1415</v>
      </c>
      <c r="F113">
        <v>0</v>
      </c>
      <c r="G113" s="5">
        <v>0</v>
      </c>
      <c r="H113" s="3">
        <v>3</v>
      </c>
    </row>
    <row r="114" spans="1:8" x14ac:dyDescent="0.25">
      <c r="A114">
        <v>1124</v>
      </c>
      <c r="B114" s="1">
        <v>40059</v>
      </c>
      <c r="C114" s="4">
        <v>7</v>
      </c>
      <c r="D114" s="4">
        <v>1567</v>
      </c>
      <c r="E114" s="4">
        <v>805</v>
      </c>
      <c r="F114">
        <v>1</v>
      </c>
      <c r="G114" s="5">
        <v>0</v>
      </c>
      <c r="H114" s="3">
        <v>2</v>
      </c>
    </row>
    <row r="115" spans="1:8" x14ac:dyDescent="0.25">
      <c r="A115">
        <v>1125</v>
      </c>
      <c r="B115" s="1">
        <v>40059</v>
      </c>
      <c r="C115" s="4">
        <v>7</v>
      </c>
      <c r="D115" s="4">
        <v>1615</v>
      </c>
      <c r="E115" s="4">
        <v>1615</v>
      </c>
      <c r="F115">
        <v>0</v>
      </c>
      <c r="G115" s="5">
        <v>1</v>
      </c>
      <c r="H115" s="3">
        <v>0</v>
      </c>
    </row>
    <row r="116" spans="1:8" x14ac:dyDescent="0.25">
      <c r="A116">
        <v>1126</v>
      </c>
      <c r="B116" s="1">
        <v>40059</v>
      </c>
      <c r="C116" s="4">
        <v>7</v>
      </c>
      <c r="D116" s="4">
        <v>1720</v>
      </c>
      <c r="E116" s="4">
        <v>1720</v>
      </c>
      <c r="F116">
        <v>0</v>
      </c>
      <c r="G116" s="5">
        <v>1</v>
      </c>
      <c r="H116" s="3">
        <v>0</v>
      </c>
    </row>
    <row r="117" spans="1:8" x14ac:dyDescent="0.25">
      <c r="A117">
        <v>1127</v>
      </c>
      <c r="B117" s="1">
        <v>40059</v>
      </c>
      <c r="C117" s="4">
        <v>9</v>
      </c>
      <c r="D117" s="4">
        <v>571</v>
      </c>
      <c r="E117" s="4">
        <v>571</v>
      </c>
      <c r="F117">
        <v>0</v>
      </c>
      <c r="G117" s="5">
        <v>0</v>
      </c>
      <c r="H117" s="3">
        <v>3</v>
      </c>
    </row>
    <row r="118" spans="1:8" x14ac:dyDescent="0.25">
      <c r="A118">
        <v>1128</v>
      </c>
      <c r="B118" s="1">
        <v>40059</v>
      </c>
      <c r="C118" s="4">
        <v>7</v>
      </c>
      <c r="D118" s="4">
        <v>1684</v>
      </c>
      <c r="E118" s="4">
        <v>1887</v>
      </c>
      <c r="F118">
        <v>0</v>
      </c>
      <c r="G118" s="5">
        <v>0</v>
      </c>
      <c r="H118" s="3">
        <v>1</v>
      </c>
    </row>
    <row r="119" spans="1:8" x14ac:dyDescent="0.25">
      <c r="A119">
        <v>1129</v>
      </c>
      <c r="B119" s="1">
        <v>40059</v>
      </c>
      <c r="C119" s="4">
        <v>8</v>
      </c>
      <c r="D119" s="4">
        <v>612</v>
      </c>
      <c r="E119" s="4">
        <v>499</v>
      </c>
      <c r="F119">
        <v>1</v>
      </c>
      <c r="G119" s="5">
        <v>1</v>
      </c>
      <c r="H119" s="3">
        <v>0</v>
      </c>
    </row>
    <row r="120" spans="1:8" x14ac:dyDescent="0.25">
      <c r="A120">
        <v>1130</v>
      </c>
      <c r="B120" s="1">
        <v>40059</v>
      </c>
      <c r="C120" s="4">
        <v>7</v>
      </c>
      <c r="D120" s="4">
        <v>1375</v>
      </c>
      <c r="E120" s="4">
        <v>1375</v>
      </c>
      <c r="F120">
        <v>0</v>
      </c>
      <c r="G120" s="5">
        <v>1</v>
      </c>
      <c r="H120" s="3">
        <v>0</v>
      </c>
    </row>
    <row r="121" spans="1:8" x14ac:dyDescent="0.25">
      <c r="A121">
        <v>1132</v>
      </c>
      <c r="B121" s="1">
        <v>40059</v>
      </c>
      <c r="C121" s="4">
        <v>7</v>
      </c>
      <c r="D121" s="4">
        <v>1719</v>
      </c>
      <c r="E121" s="4">
        <v>1719</v>
      </c>
      <c r="F121">
        <v>0</v>
      </c>
      <c r="G121" s="5">
        <v>0</v>
      </c>
      <c r="H121" s="3">
        <v>3</v>
      </c>
    </row>
    <row r="122" spans="1:8" x14ac:dyDescent="0.25">
      <c r="A122">
        <v>1134</v>
      </c>
      <c r="B122" s="1">
        <v>40059</v>
      </c>
      <c r="C122" s="4">
        <v>7</v>
      </c>
      <c r="D122" s="4">
        <v>1599</v>
      </c>
      <c r="E122" s="4">
        <v>1816</v>
      </c>
      <c r="F122">
        <v>0</v>
      </c>
      <c r="G122" s="5">
        <v>0</v>
      </c>
      <c r="H122" s="3">
        <v>3</v>
      </c>
    </row>
    <row r="123" spans="1:8" x14ac:dyDescent="0.25">
      <c r="A123">
        <v>1135</v>
      </c>
      <c r="B123" s="1">
        <v>40059</v>
      </c>
      <c r="C123" s="4">
        <v>7</v>
      </c>
      <c r="D123" s="4">
        <v>1596</v>
      </c>
      <c r="E123" s="4">
        <v>1596</v>
      </c>
      <c r="F123">
        <v>0</v>
      </c>
      <c r="G123" s="5">
        <v>0</v>
      </c>
      <c r="H123" s="3">
        <v>3</v>
      </c>
    </row>
    <row r="124" spans="1:8" x14ac:dyDescent="0.25">
      <c r="A124">
        <v>1136</v>
      </c>
      <c r="B124" s="1">
        <v>40059</v>
      </c>
      <c r="C124" s="4">
        <v>8</v>
      </c>
      <c r="D124" s="4">
        <v>491</v>
      </c>
      <c r="E124" s="4">
        <v>360</v>
      </c>
      <c r="F124">
        <v>1</v>
      </c>
      <c r="G124" s="5">
        <v>0</v>
      </c>
      <c r="H124" s="3">
        <v>3</v>
      </c>
    </row>
    <row r="125" spans="1:8" x14ac:dyDescent="0.25">
      <c r="A125">
        <v>1137</v>
      </c>
      <c r="B125" s="1">
        <v>40059</v>
      </c>
      <c r="C125" s="4">
        <v>7</v>
      </c>
      <c r="D125" s="4">
        <v>1708</v>
      </c>
      <c r="E125" s="4">
        <v>1393</v>
      </c>
      <c r="F125">
        <v>1</v>
      </c>
      <c r="G125" s="5">
        <v>0</v>
      </c>
      <c r="H125" s="3">
        <v>1</v>
      </c>
    </row>
    <row r="126" spans="1:8" x14ac:dyDescent="0.25">
      <c r="A126">
        <v>1138</v>
      </c>
      <c r="B126" s="1">
        <v>40059</v>
      </c>
      <c r="C126" s="4">
        <v>7</v>
      </c>
      <c r="D126" s="4">
        <v>1329</v>
      </c>
      <c r="E126" s="4">
        <v>1329</v>
      </c>
      <c r="F126">
        <v>0</v>
      </c>
      <c r="G126" s="5">
        <v>1</v>
      </c>
      <c r="H126" s="3">
        <v>0</v>
      </c>
    </row>
    <row r="127" spans="1:8" x14ac:dyDescent="0.25">
      <c r="A127">
        <v>1139</v>
      </c>
      <c r="B127" s="1">
        <v>40059</v>
      </c>
      <c r="C127" s="4">
        <v>7</v>
      </c>
      <c r="D127" s="4">
        <v>1679</v>
      </c>
      <c r="E127" s="4">
        <v>1679</v>
      </c>
      <c r="F127">
        <v>0</v>
      </c>
      <c r="G127" s="5">
        <v>1</v>
      </c>
      <c r="H127" s="3">
        <v>0</v>
      </c>
    </row>
    <row r="128" spans="1:8" x14ac:dyDescent="0.25">
      <c r="A128">
        <v>1140</v>
      </c>
      <c r="B128" s="1">
        <v>40059</v>
      </c>
      <c r="C128" s="4">
        <v>7</v>
      </c>
      <c r="D128" s="4">
        <v>1790</v>
      </c>
      <c r="E128" s="4">
        <v>1204</v>
      </c>
      <c r="F128">
        <v>1</v>
      </c>
      <c r="G128" s="5">
        <v>0</v>
      </c>
      <c r="H128" s="3">
        <v>2</v>
      </c>
    </row>
    <row r="129" spans="1:8" x14ac:dyDescent="0.25">
      <c r="A129">
        <v>1141</v>
      </c>
      <c r="B129" s="1">
        <v>40059</v>
      </c>
      <c r="C129" s="4">
        <v>7</v>
      </c>
      <c r="D129" s="4">
        <v>1662</v>
      </c>
      <c r="E129" s="4">
        <v>1662</v>
      </c>
      <c r="F129">
        <v>0</v>
      </c>
      <c r="G129" s="5">
        <v>0</v>
      </c>
      <c r="H129" s="3">
        <v>2</v>
      </c>
    </row>
    <row r="130" spans="1:8" x14ac:dyDescent="0.25">
      <c r="A130">
        <v>1142</v>
      </c>
      <c r="B130" s="1">
        <v>40059</v>
      </c>
      <c r="C130" s="4">
        <v>8</v>
      </c>
      <c r="D130" s="4">
        <v>1011</v>
      </c>
      <c r="E130" s="4">
        <v>718</v>
      </c>
      <c r="F130">
        <v>1</v>
      </c>
      <c r="G130" s="5">
        <v>0</v>
      </c>
      <c r="H130" s="3">
        <v>3</v>
      </c>
    </row>
    <row r="131" spans="1:8" x14ac:dyDescent="0.25">
      <c r="A131">
        <v>1143</v>
      </c>
      <c r="B131" s="1">
        <v>40059</v>
      </c>
      <c r="C131" s="4">
        <v>7</v>
      </c>
      <c r="D131" s="4">
        <v>1576</v>
      </c>
      <c r="E131" s="4">
        <v>862</v>
      </c>
      <c r="F131">
        <v>1</v>
      </c>
      <c r="G131" s="5">
        <v>0</v>
      </c>
      <c r="H131" s="3"/>
    </row>
    <row r="132" spans="1:8" x14ac:dyDescent="0.25">
      <c r="A132">
        <v>1144</v>
      </c>
      <c r="B132" s="1">
        <v>40059</v>
      </c>
      <c r="C132" s="4">
        <v>7</v>
      </c>
      <c r="D132" s="4">
        <v>1261</v>
      </c>
      <c r="E132" s="4">
        <v>1261</v>
      </c>
      <c r="F132">
        <v>0</v>
      </c>
      <c r="G132" s="5">
        <v>1</v>
      </c>
      <c r="H132" s="3">
        <v>0</v>
      </c>
    </row>
    <row r="133" spans="1:8" x14ac:dyDescent="0.25">
      <c r="A133">
        <v>1145</v>
      </c>
      <c r="B133" s="1">
        <v>40059</v>
      </c>
      <c r="C133" s="4">
        <v>7</v>
      </c>
      <c r="D133" s="4">
        <v>371</v>
      </c>
      <c r="E133" s="4">
        <v>371</v>
      </c>
      <c r="F133">
        <v>0</v>
      </c>
      <c r="G133" s="5">
        <v>1</v>
      </c>
      <c r="H133" s="3">
        <v>0</v>
      </c>
    </row>
    <row r="134" spans="1:8" x14ac:dyDescent="0.25">
      <c r="A134">
        <v>1146</v>
      </c>
      <c r="B134" s="1">
        <v>40059</v>
      </c>
      <c r="C134" s="4">
        <v>7</v>
      </c>
      <c r="D134" s="4">
        <v>283</v>
      </c>
      <c r="E134" s="4">
        <v>283</v>
      </c>
      <c r="F134">
        <v>0</v>
      </c>
      <c r="G134" s="5">
        <v>0</v>
      </c>
      <c r="H134" s="3">
        <v>3</v>
      </c>
    </row>
    <row r="135" spans="1:8" x14ac:dyDescent="0.25">
      <c r="A135">
        <v>1147</v>
      </c>
      <c r="B135" s="1">
        <v>40059</v>
      </c>
      <c r="C135" s="4">
        <v>7</v>
      </c>
      <c r="D135" s="4">
        <v>1568</v>
      </c>
      <c r="E135" s="4">
        <v>903</v>
      </c>
      <c r="F135">
        <v>1</v>
      </c>
      <c r="G135" s="5">
        <v>0</v>
      </c>
      <c r="H135" s="3">
        <v>2</v>
      </c>
    </row>
    <row r="136" spans="1:8" x14ac:dyDescent="0.25">
      <c r="A136">
        <v>1148</v>
      </c>
      <c r="B136" s="1">
        <v>40059</v>
      </c>
      <c r="C136" s="4">
        <v>7</v>
      </c>
      <c r="D136" s="4">
        <v>1646</v>
      </c>
      <c r="E136" s="4">
        <v>1646</v>
      </c>
      <c r="F136">
        <v>0</v>
      </c>
      <c r="G136" s="5">
        <v>1</v>
      </c>
      <c r="H136" s="3">
        <v>0</v>
      </c>
    </row>
    <row r="137" spans="1:8" x14ac:dyDescent="0.25">
      <c r="A137">
        <v>1149</v>
      </c>
      <c r="B137" s="1">
        <v>40059</v>
      </c>
      <c r="C137" s="4">
        <v>8</v>
      </c>
      <c r="D137" s="4">
        <v>1534</v>
      </c>
      <c r="E137" s="4">
        <v>1534</v>
      </c>
      <c r="F137">
        <v>1</v>
      </c>
      <c r="G137" s="5">
        <v>0</v>
      </c>
      <c r="H137" s="3">
        <v>3</v>
      </c>
    </row>
    <row r="138" spans="1:8" x14ac:dyDescent="0.25">
      <c r="A138">
        <v>1150</v>
      </c>
      <c r="B138" s="1">
        <v>40059</v>
      </c>
      <c r="C138" s="4">
        <v>7</v>
      </c>
      <c r="D138" s="4">
        <v>1617</v>
      </c>
      <c r="E138" s="4">
        <v>1617</v>
      </c>
      <c r="F138">
        <v>0</v>
      </c>
      <c r="G138" s="5">
        <v>0</v>
      </c>
      <c r="H138" s="3">
        <v>2</v>
      </c>
    </row>
    <row r="139" spans="1:8" x14ac:dyDescent="0.25">
      <c r="A139">
        <v>1151</v>
      </c>
      <c r="B139" s="1">
        <v>40059</v>
      </c>
      <c r="C139" s="4">
        <v>7</v>
      </c>
      <c r="D139" s="4">
        <v>1544</v>
      </c>
      <c r="E139" s="4">
        <v>1544</v>
      </c>
      <c r="F139">
        <v>0</v>
      </c>
      <c r="G139" s="5">
        <v>0</v>
      </c>
      <c r="H139" s="3">
        <v>2</v>
      </c>
    </row>
    <row r="140" spans="1:8" x14ac:dyDescent="0.25">
      <c r="A140">
        <v>1152</v>
      </c>
      <c r="B140" s="1">
        <v>40059</v>
      </c>
      <c r="C140" s="4">
        <v>7</v>
      </c>
      <c r="D140" s="4">
        <v>1287</v>
      </c>
      <c r="E140" s="4">
        <v>981</v>
      </c>
      <c r="F140">
        <v>1</v>
      </c>
      <c r="G140" s="5">
        <v>0</v>
      </c>
      <c r="H140" s="3">
        <v>2</v>
      </c>
    </row>
    <row r="141" spans="1:8" x14ac:dyDescent="0.25">
      <c r="A141">
        <v>1154</v>
      </c>
      <c r="B141" s="1">
        <v>40059</v>
      </c>
      <c r="C141" s="4">
        <v>7</v>
      </c>
      <c r="D141" s="4">
        <v>1190</v>
      </c>
      <c r="E141" s="4">
        <v>1190</v>
      </c>
      <c r="F141">
        <v>0</v>
      </c>
      <c r="G141" s="5">
        <v>0</v>
      </c>
      <c r="H141" s="3">
        <v>3</v>
      </c>
    </row>
    <row r="142" spans="1:8" x14ac:dyDescent="0.25">
      <c r="A142">
        <v>1155</v>
      </c>
      <c r="B142" s="1">
        <v>40059</v>
      </c>
      <c r="C142" s="4">
        <v>7</v>
      </c>
      <c r="D142" s="4">
        <v>1615</v>
      </c>
      <c r="E142" s="4">
        <v>1615</v>
      </c>
      <c r="F142">
        <v>0</v>
      </c>
      <c r="G142" s="5">
        <v>1</v>
      </c>
      <c r="H142" s="3">
        <v>0</v>
      </c>
    </row>
    <row r="143" spans="1:8" x14ac:dyDescent="0.25">
      <c r="A143">
        <v>1156</v>
      </c>
      <c r="B143" s="1">
        <v>40059</v>
      </c>
      <c r="C143" s="4">
        <v>8</v>
      </c>
      <c r="D143" s="4">
        <v>704</v>
      </c>
      <c r="E143" s="4">
        <v>384</v>
      </c>
      <c r="F143">
        <v>1</v>
      </c>
      <c r="G143" s="5">
        <v>1</v>
      </c>
      <c r="H143" s="3">
        <v>0</v>
      </c>
    </row>
    <row r="144" spans="1:8" x14ac:dyDescent="0.25">
      <c r="A144">
        <v>1157</v>
      </c>
      <c r="B144" s="1">
        <v>40059</v>
      </c>
      <c r="C144" s="4">
        <v>7</v>
      </c>
      <c r="D144" s="4">
        <v>1521</v>
      </c>
      <c r="E144" s="4">
        <v>1521</v>
      </c>
      <c r="F144">
        <v>0</v>
      </c>
      <c r="G144" s="5">
        <v>0</v>
      </c>
      <c r="H144" s="3">
        <v>1</v>
      </c>
    </row>
    <row r="145" spans="1:8" x14ac:dyDescent="0.25">
      <c r="A145">
        <v>1158</v>
      </c>
      <c r="B145" s="1">
        <v>40059</v>
      </c>
      <c r="C145" s="4">
        <v>7</v>
      </c>
      <c r="D145" s="4">
        <v>1581</v>
      </c>
      <c r="E145" s="4">
        <v>1581</v>
      </c>
      <c r="F145">
        <v>0</v>
      </c>
      <c r="G145" s="5">
        <v>0</v>
      </c>
      <c r="H145" s="3">
        <v>2</v>
      </c>
    </row>
    <row r="146" spans="1:8" x14ac:dyDescent="0.25">
      <c r="A146">
        <v>1159</v>
      </c>
      <c r="B146" s="1">
        <v>40059</v>
      </c>
      <c r="C146" s="4">
        <v>8</v>
      </c>
      <c r="D146" s="4">
        <v>574</v>
      </c>
      <c r="E146" s="4">
        <v>428</v>
      </c>
      <c r="F146">
        <v>1</v>
      </c>
      <c r="G146" s="5">
        <v>0</v>
      </c>
      <c r="H146" s="3">
        <v>3</v>
      </c>
    </row>
    <row r="147" spans="1:8" x14ac:dyDescent="0.25">
      <c r="A147">
        <v>1160</v>
      </c>
      <c r="B147" s="1">
        <v>40059</v>
      </c>
      <c r="C147" s="4">
        <v>7</v>
      </c>
      <c r="D147" s="4">
        <v>1595</v>
      </c>
      <c r="E147" s="4">
        <v>1595</v>
      </c>
      <c r="F147">
        <v>0</v>
      </c>
      <c r="G147" s="5">
        <v>0</v>
      </c>
      <c r="H147" s="3"/>
    </row>
    <row r="148" spans="1:8" x14ac:dyDescent="0.25">
      <c r="A148">
        <v>1161</v>
      </c>
      <c r="B148" s="1">
        <v>40059</v>
      </c>
      <c r="C148" s="4">
        <v>7</v>
      </c>
      <c r="D148" s="4">
        <v>1190</v>
      </c>
      <c r="E148" s="4">
        <v>1190</v>
      </c>
      <c r="F148">
        <v>0</v>
      </c>
      <c r="G148" s="5">
        <v>0</v>
      </c>
      <c r="H148" s="3">
        <v>1</v>
      </c>
    </row>
    <row r="149" spans="1:8" x14ac:dyDescent="0.25">
      <c r="A149">
        <v>1162</v>
      </c>
      <c r="B149" s="1">
        <v>40059</v>
      </c>
      <c r="C149" s="4">
        <v>7</v>
      </c>
      <c r="D149" s="4">
        <v>1470</v>
      </c>
      <c r="E149" s="4">
        <v>1470</v>
      </c>
      <c r="F149">
        <v>0</v>
      </c>
      <c r="G149" s="5">
        <v>0</v>
      </c>
      <c r="H149" s="3">
        <v>1</v>
      </c>
    </row>
    <row r="150" spans="1:8" x14ac:dyDescent="0.25">
      <c r="A150">
        <v>1163</v>
      </c>
      <c r="B150" s="1">
        <v>40059</v>
      </c>
      <c r="C150" s="4">
        <v>7</v>
      </c>
      <c r="D150" s="4">
        <v>1280</v>
      </c>
      <c r="E150" s="4">
        <v>1280</v>
      </c>
      <c r="F150">
        <v>0</v>
      </c>
      <c r="G150" s="5">
        <v>1</v>
      </c>
      <c r="H150" s="3">
        <v>0</v>
      </c>
    </row>
    <row r="151" spans="1:8" x14ac:dyDescent="0.25">
      <c r="A151">
        <v>1164</v>
      </c>
      <c r="B151" s="1">
        <v>40059</v>
      </c>
      <c r="C151" s="4">
        <v>7</v>
      </c>
      <c r="D151" s="4">
        <v>1624</v>
      </c>
      <c r="E151" s="4">
        <v>1624</v>
      </c>
      <c r="F151">
        <v>0</v>
      </c>
      <c r="G151" s="5">
        <v>0</v>
      </c>
      <c r="H151" s="3">
        <v>2</v>
      </c>
    </row>
    <row r="152" spans="1:8" x14ac:dyDescent="0.25">
      <c r="A152">
        <v>1165</v>
      </c>
      <c r="B152" s="1">
        <v>40059</v>
      </c>
      <c r="C152" s="4">
        <v>7</v>
      </c>
      <c r="D152" s="4">
        <v>1330</v>
      </c>
      <c r="E152" s="4">
        <v>1330</v>
      </c>
      <c r="F152">
        <v>0</v>
      </c>
      <c r="G152" s="5">
        <v>0</v>
      </c>
      <c r="H152" s="3">
        <v>2</v>
      </c>
    </row>
    <row r="153" spans="1:8" x14ac:dyDescent="0.25">
      <c r="A153">
        <v>1166</v>
      </c>
      <c r="B153" s="1">
        <v>40059</v>
      </c>
      <c r="C153" s="4">
        <v>7</v>
      </c>
      <c r="D153" s="4">
        <v>1224</v>
      </c>
      <c r="E153" s="4">
        <v>1224</v>
      </c>
      <c r="F153">
        <v>0</v>
      </c>
      <c r="G153" s="5">
        <v>0</v>
      </c>
      <c r="H153" s="3">
        <v>2</v>
      </c>
    </row>
    <row r="154" spans="1:8" x14ac:dyDescent="0.25">
      <c r="A154">
        <v>1167</v>
      </c>
      <c r="B154" s="1">
        <v>40059</v>
      </c>
      <c r="C154" s="4">
        <v>7</v>
      </c>
      <c r="D154" s="4">
        <v>1481</v>
      </c>
      <c r="E154" s="4">
        <v>1289</v>
      </c>
      <c r="F154">
        <v>1</v>
      </c>
      <c r="G154" s="5">
        <v>0</v>
      </c>
      <c r="H154" s="3"/>
    </row>
    <row r="155" spans="1:8" x14ac:dyDescent="0.25">
      <c r="A155">
        <v>1168</v>
      </c>
      <c r="B155" s="1">
        <v>40059</v>
      </c>
      <c r="C155" s="4">
        <v>8</v>
      </c>
      <c r="D155" s="4">
        <v>345</v>
      </c>
      <c r="E155" s="4">
        <v>308</v>
      </c>
      <c r="F155">
        <v>1</v>
      </c>
      <c r="G155" s="5">
        <v>0</v>
      </c>
      <c r="H155" s="3">
        <v>2</v>
      </c>
    </row>
    <row r="156" spans="1:8" x14ac:dyDescent="0.25">
      <c r="A156">
        <v>1169</v>
      </c>
      <c r="B156" s="1">
        <v>40059</v>
      </c>
      <c r="C156" s="4">
        <v>8</v>
      </c>
      <c r="D156" s="4">
        <v>756</v>
      </c>
      <c r="E156" s="4">
        <v>315</v>
      </c>
      <c r="F156">
        <v>1</v>
      </c>
      <c r="G156" s="5">
        <v>0</v>
      </c>
      <c r="H156" s="3">
        <v>3</v>
      </c>
    </row>
    <row r="157" spans="1:8" x14ac:dyDescent="0.25">
      <c r="A157">
        <v>1170</v>
      </c>
      <c r="B157" s="1">
        <v>40059</v>
      </c>
      <c r="C157" s="4">
        <v>7</v>
      </c>
      <c r="D157" s="4">
        <v>1190</v>
      </c>
      <c r="E157" s="4">
        <v>1190</v>
      </c>
      <c r="F157">
        <v>0</v>
      </c>
      <c r="G157" s="5">
        <v>0</v>
      </c>
      <c r="H157" s="3">
        <v>3</v>
      </c>
    </row>
    <row r="158" spans="1:8" x14ac:dyDescent="0.25">
      <c r="A158">
        <v>1171</v>
      </c>
      <c r="B158" s="1">
        <v>40059</v>
      </c>
      <c r="C158" s="4">
        <v>7</v>
      </c>
      <c r="D158" s="4">
        <v>1564</v>
      </c>
      <c r="E158" s="4">
        <v>1564</v>
      </c>
      <c r="F158">
        <v>0</v>
      </c>
      <c r="G158" s="5">
        <v>1</v>
      </c>
      <c r="H158" s="3">
        <v>0</v>
      </c>
    </row>
    <row r="159" spans="1:8" x14ac:dyDescent="0.25">
      <c r="A159">
        <v>1172</v>
      </c>
      <c r="B159" s="1">
        <v>40059</v>
      </c>
      <c r="C159" s="4">
        <v>7</v>
      </c>
      <c r="D159" s="4">
        <v>326</v>
      </c>
      <c r="E159" s="4">
        <v>326</v>
      </c>
      <c r="F159">
        <v>0</v>
      </c>
      <c r="G159" s="5">
        <v>0</v>
      </c>
      <c r="H159" s="3">
        <v>2</v>
      </c>
    </row>
    <row r="160" spans="1:8" x14ac:dyDescent="0.25">
      <c r="A160">
        <v>1173</v>
      </c>
      <c r="B160" s="1">
        <v>40059</v>
      </c>
      <c r="C160" s="4">
        <v>7</v>
      </c>
      <c r="D160" s="4">
        <v>1379</v>
      </c>
      <c r="E160" s="4">
        <v>1379</v>
      </c>
      <c r="F160">
        <v>0</v>
      </c>
      <c r="G160" s="5">
        <v>0</v>
      </c>
      <c r="H160" s="3">
        <v>2</v>
      </c>
    </row>
    <row r="161" spans="1:8" x14ac:dyDescent="0.25">
      <c r="A161">
        <v>1174</v>
      </c>
      <c r="B161" s="1">
        <v>40059</v>
      </c>
      <c r="C161" s="4">
        <v>8</v>
      </c>
      <c r="D161" s="4">
        <v>494</v>
      </c>
      <c r="E161" s="4">
        <v>371</v>
      </c>
      <c r="F161">
        <v>1</v>
      </c>
      <c r="G161" s="5">
        <v>0</v>
      </c>
      <c r="H161" s="3">
        <v>3</v>
      </c>
    </row>
    <row r="162" spans="1:8" x14ac:dyDescent="0.25">
      <c r="A162">
        <v>1175</v>
      </c>
      <c r="B162" s="1">
        <v>40059</v>
      </c>
      <c r="C162" s="4">
        <v>7</v>
      </c>
      <c r="D162" s="4">
        <v>1344</v>
      </c>
      <c r="E162" s="4">
        <v>1344</v>
      </c>
      <c r="F162">
        <v>0</v>
      </c>
      <c r="G162" s="5">
        <v>0</v>
      </c>
      <c r="H162" s="3">
        <v>2</v>
      </c>
    </row>
    <row r="163" spans="1:8" x14ac:dyDescent="0.25">
      <c r="A163">
        <v>1176</v>
      </c>
      <c r="B163" s="1">
        <v>40059</v>
      </c>
      <c r="C163" s="4">
        <v>7</v>
      </c>
      <c r="D163" s="4">
        <v>855</v>
      </c>
      <c r="E163" s="4">
        <v>855</v>
      </c>
      <c r="F163">
        <v>0</v>
      </c>
      <c r="G163" s="5">
        <v>1</v>
      </c>
      <c r="H163" s="3">
        <v>0</v>
      </c>
    </row>
    <row r="164" spans="1:8" x14ac:dyDescent="0.25">
      <c r="A164">
        <v>1177</v>
      </c>
      <c r="B164" s="1">
        <v>40059</v>
      </c>
      <c r="C164" s="4">
        <v>7</v>
      </c>
      <c r="D164" s="4">
        <v>1518</v>
      </c>
      <c r="E164" s="4">
        <v>1518</v>
      </c>
      <c r="F164">
        <v>0</v>
      </c>
      <c r="G164" s="5">
        <v>1</v>
      </c>
      <c r="H164" s="3">
        <v>0</v>
      </c>
    </row>
    <row r="165" spans="1:8" x14ac:dyDescent="0.25">
      <c r="A165">
        <v>1179</v>
      </c>
      <c r="B165" s="1">
        <v>40059</v>
      </c>
      <c r="C165" s="4">
        <v>7</v>
      </c>
      <c r="D165" s="4">
        <v>1456</v>
      </c>
      <c r="E165" s="4">
        <v>1456</v>
      </c>
      <c r="F165">
        <v>0</v>
      </c>
      <c r="G165" s="5">
        <v>0</v>
      </c>
      <c r="H165" s="3">
        <v>2</v>
      </c>
    </row>
    <row r="166" spans="1:8" x14ac:dyDescent="0.25">
      <c r="A166">
        <v>1180</v>
      </c>
      <c r="B166" s="1">
        <v>40059</v>
      </c>
      <c r="C166" s="4">
        <v>7</v>
      </c>
      <c r="D166" s="4">
        <v>1293</v>
      </c>
      <c r="E166" s="4">
        <v>1002</v>
      </c>
      <c r="F166">
        <v>1</v>
      </c>
      <c r="G166" s="5">
        <v>0</v>
      </c>
      <c r="H166" s="3">
        <v>2</v>
      </c>
    </row>
    <row r="167" spans="1:8" x14ac:dyDescent="0.25">
      <c r="A167">
        <v>1181</v>
      </c>
      <c r="B167" s="1">
        <v>40059</v>
      </c>
      <c r="C167" s="4">
        <v>7</v>
      </c>
      <c r="D167" s="4">
        <v>1357</v>
      </c>
      <c r="E167" s="4">
        <v>1542</v>
      </c>
      <c r="F167">
        <v>0</v>
      </c>
      <c r="G167" s="5">
        <v>0</v>
      </c>
      <c r="H167" s="3">
        <v>2</v>
      </c>
    </row>
    <row r="168" spans="1:8" x14ac:dyDescent="0.25">
      <c r="A168">
        <v>1182</v>
      </c>
      <c r="B168" s="1">
        <v>40059</v>
      </c>
      <c r="C168" s="4">
        <v>7</v>
      </c>
      <c r="D168" s="4">
        <v>1295</v>
      </c>
      <c r="E168" s="4">
        <v>1295</v>
      </c>
      <c r="F168">
        <v>0</v>
      </c>
      <c r="G168" s="5">
        <v>1</v>
      </c>
      <c r="H168" s="3"/>
    </row>
    <row r="169" spans="1:8" x14ac:dyDescent="0.25">
      <c r="A169">
        <v>1183</v>
      </c>
      <c r="B169" s="1">
        <v>40059</v>
      </c>
      <c r="C169" s="4">
        <v>7</v>
      </c>
      <c r="D169" s="4">
        <v>1456</v>
      </c>
      <c r="E169" s="4">
        <v>1456</v>
      </c>
      <c r="F169">
        <v>0</v>
      </c>
      <c r="G169" s="5">
        <v>0</v>
      </c>
      <c r="H169" s="3">
        <v>2</v>
      </c>
    </row>
    <row r="170" spans="1:8" x14ac:dyDescent="0.25">
      <c r="A170">
        <v>1184</v>
      </c>
      <c r="B170" s="1">
        <v>40059</v>
      </c>
      <c r="C170" s="4">
        <v>7</v>
      </c>
      <c r="D170" s="4">
        <v>929</v>
      </c>
      <c r="E170" s="4">
        <v>929</v>
      </c>
      <c r="F170">
        <v>0</v>
      </c>
      <c r="G170" s="5">
        <v>1</v>
      </c>
      <c r="H170" s="3"/>
    </row>
    <row r="171" spans="1:8" x14ac:dyDescent="0.25">
      <c r="A171">
        <v>1185</v>
      </c>
      <c r="B171" s="1">
        <v>40059</v>
      </c>
      <c r="C171" s="4">
        <v>7</v>
      </c>
      <c r="D171" s="4">
        <v>1322</v>
      </c>
      <c r="E171" s="4">
        <v>1322</v>
      </c>
      <c r="F171">
        <v>0</v>
      </c>
      <c r="G171" s="5">
        <v>0</v>
      </c>
      <c r="H171" s="3">
        <v>3</v>
      </c>
    </row>
    <row r="172" spans="1:8" x14ac:dyDescent="0.25">
      <c r="A172">
        <v>1187</v>
      </c>
      <c r="B172" s="1">
        <v>40059</v>
      </c>
      <c r="C172" s="4">
        <v>7</v>
      </c>
      <c r="D172" s="4">
        <v>1454</v>
      </c>
      <c r="E172" s="4">
        <v>1454</v>
      </c>
      <c r="F172">
        <v>0</v>
      </c>
      <c r="G172" s="5">
        <v>0</v>
      </c>
      <c r="H172" s="3">
        <v>2</v>
      </c>
    </row>
    <row r="173" spans="1:8" x14ac:dyDescent="0.25">
      <c r="A173">
        <v>1188</v>
      </c>
      <c r="B173" s="1">
        <v>40059</v>
      </c>
      <c r="C173" s="4">
        <v>7</v>
      </c>
      <c r="D173" s="4">
        <v>1318</v>
      </c>
      <c r="E173" s="4">
        <v>1318</v>
      </c>
      <c r="F173">
        <v>0</v>
      </c>
      <c r="G173" s="5">
        <v>0</v>
      </c>
      <c r="H173" s="3">
        <v>2</v>
      </c>
    </row>
    <row r="174" spans="1:8" x14ac:dyDescent="0.25">
      <c r="A174">
        <v>1189</v>
      </c>
      <c r="B174" s="1">
        <v>40059</v>
      </c>
      <c r="C174" s="4">
        <v>7</v>
      </c>
      <c r="D174" s="4">
        <v>1314</v>
      </c>
      <c r="E174" s="4">
        <v>1503</v>
      </c>
      <c r="F174">
        <v>0</v>
      </c>
      <c r="G174" s="5">
        <v>1</v>
      </c>
      <c r="H174" s="3">
        <v>0</v>
      </c>
    </row>
    <row r="175" spans="1:8" x14ac:dyDescent="0.25">
      <c r="A175">
        <v>1191</v>
      </c>
      <c r="B175" s="1">
        <v>40059</v>
      </c>
      <c r="C175" s="4">
        <v>7</v>
      </c>
      <c r="D175" s="4">
        <v>1238</v>
      </c>
      <c r="E175" s="4">
        <v>1238</v>
      </c>
      <c r="F175">
        <v>0</v>
      </c>
      <c r="G175" s="5">
        <v>0</v>
      </c>
      <c r="H175" s="3">
        <v>2</v>
      </c>
    </row>
    <row r="176" spans="1:8" x14ac:dyDescent="0.25">
      <c r="A176">
        <v>1192</v>
      </c>
      <c r="B176" s="1">
        <v>40059</v>
      </c>
      <c r="C176" s="4">
        <v>7</v>
      </c>
      <c r="D176" s="4">
        <v>1311</v>
      </c>
      <c r="E176" s="4">
        <v>1311</v>
      </c>
      <c r="F176">
        <v>0</v>
      </c>
      <c r="G176" s="5">
        <v>1</v>
      </c>
      <c r="H176" s="3">
        <v>0</v>
      </c>
    </row>
    <row r="177" spans="1:8" x14ac:dyDescent="0.25">
      <c r="A177">
        <v>1193</v>
      </c>
      <c r="B177" s="1">
        <v>40059</v>
      </c>
      <c r="C177" s="4">
        <v>7</v>
      </c>
      <c r="D177" s="4">
        <v>1425</v>
      </c>
      <c r="E177" s="4">
        <v>1425</v>
      </c>
      <c r="F177">
        <v>0</v>
      </c>
      <c r="G177" s="5">
        <v>0</v>
      </c>
      <c r="H177" s="3">
        <v>3</v>
      </c>
    </row>
    <row r="178" spans="1:8" x14ac:dyDescent="0.25">
      <c r="A178">
        <v>1194</v>
      </c>
      <c r="B178" s="1">
        <v>40059</v>
      </c>
      <c r="C178" s="4">
        <v>8</v>
      </c>
      <c r="D178" s="4">
        <v>810</v>
      </c>
      <c r="E178" s="4">
        <v>636</v>
      </c>
      <c r="F178">
        <v>1</v>
      </c>
      <c r="G178" s="5">
        <v>0</v>
      </c>
      <c r="H178" s="3">
        <v>3</v>
      </c>
    </row>
    <row r="179" spans="1:8" x14ac:dyDescent="0.25">
      <c r="A179">
        <v>1196</v>
      </c>
      <c r="B179" s="1">
        <v>40059</v>
      </c>
      <c r="C179" s="4">
        <v>7</v>
      </c>
      <c r="D179" s="4">
        <v>1000</v>
      </c>
      <c r="E179" s="4">
        <v>1000</v>
      </c>
      <c r="F179">
        <v>0</v>
      </c>
      <c r="G179" s="5">
        <v>0</v>
      </c>
      <c r="H179" s="3">
        <v>1</v>
      </c>
    </row>
    <row r="180" spans="1:8" x14ac:dyDescent="0.25">
      <c r="A180">
        <v>1197</v>
      </c>
      <c r="B180" s="1">
        <v>40059</v>
      </c>
      <c r="C180" s="4">
        <v>7</v>
      </c>
      <c r="D180" s="4">
        <v>1050</v>
      </c>
      <c r="E180" s="4">
        <v>1050</v>
      </c>
      <c r="F180">
        <v>0</v>
      </c>
      <c r="G180" s="5">
        <v>0</v>
      </c>
      <c r="H180" s="3">
        <v>2</v>
      </c>
    </row>
    <row r="181" spans="1:8" x14ac:dyDescent="0.25">
      <c r="A181">
        <v>1198</v>
      </c>
      <c r="B181" s="1">
        <v>40059</v>
      </c>
      <c r="C181" s="4">
        <v>7</v>
      </c>
      <c r="D181" s="4">
        <v>1126</v>
      </c>
      <c r="E181" s="4">
        <v>1126</v>
      </c>
      <c r="F181">
        <v>0</v>
      </c>
      <c r="G181" s="5">
        <v>0</v>
      </c>
      <c r="H181" s="3">
        <v>2</v>
      </c>
    </row>
    <row r="182" spans="1:8" x14ac:dyDescent="0.25">
      <c r="A182">
        <v>1199</v>
      </c>
      <c r="B182" s="1">
        <v>40059</v>
      </c>
      <c r="C182" s="4">
        <v>8</v>
      </c>
      <c r="D182" s="4">
        <v>476</v>
      </c>
      <c r="E182" s="4">
        <v>274</v>
      </c>
      <c r="F182">
        <v>1</v>
      </c>
      <c r="G182" s="5">
        <v>0</v>
      </c>
      <c r="H182" s="3">
        <v>3</v>
      </c>
    </row>
    <row r="183" spans="1:8" x14ac:dyDescent="0.25">
      <c r="A183">
        <v>1200</v>
      </c>
      <c r="B183" s="1">
        <v>40059</v>
      </c>
      <c r="C183" s="4">
        <v>7</v>
      </c>
      <c r="D183" s="4">
        <v>1325</v>
      </c>
      <c r="E183" s="4">
        <v>1111</v>
      </c>
      <c r="F183">
        <v>1</v>
      </c>
      <c r="G183" s="5">
        <v>0</v>
      </c>
      <c r="H183" s="3">
        <v>3</v>
      </c>
    </row>
    <row r="184" spans="1:8" x14ac:dyDescent="0.25">
      <c r="A184">
        <v>1201</v>
      </c>
      <c r="B184" s="1">
        <v>40059</v>
      </c>
      <c r="C184" s="4">
        <v>7</v>
      </c>
      <c r="D184" s="4">
        <v>1507</v>
      </c>
      <c r="E184" s="4">
        <v>1507</v>
      </c>
      <c r="F184">
        <v>0</v>
      </c>
      <c r="G184" s="5">
        <v>0</v>
      </c>
      <c r="H184" s="3">
        <v>2</v>
      </c>
    </row>
    <row r="185" spans="1:8" x14ac:dyDescent="0.25">
      <c r="A185">
        <v>1202</v>
      </c>
      <c r="B185" s="1">
        <v>40059</v>
      </c>
      <c r="C185" s="4">
        <v>7</v>
      </c>
      <c r="D185" s="4">
        <v>1441</v>
      </c>
      <c r="E185" s="4">
        <v>1441</v>
      </c>
      <c r="F185">
        <v>0</v>
      </c>
      <c r="G185" s="5">
        <v>1</v>
      </c>
      <c r="H185" s="3">
        <v>0</v>
      </c>
    </row>
    <row r="186" spans="1:8" x14ac:dyDescent="0.25">
      <c r="A186">
        <v>1203</v>
      </c>
      <c r="B186" s="1">
        <v>40059</v>
      </c>
      <c r="C186" s="4">
        <v>7</v>
      </c>
      <c r="D186" s="4">
        <v>1371</v>
      </c>
      <c r="E186" s="4">
        <v>1303</v>
      </c>
      <c r="F186">
        <v>1</v>
      </c>
      <c r="G186" s="5">
        <v>0</v>
      </c>
      <c r="H186" s="3"/>
    </row>
    <row r="187" spans="1:8" x14ac:dyDescent="0.25">
      <c r="A187">
        <v>1204</v>
      </c>
      <c r="B187" s="1">
        <v>40059</v>
      </c>
      <c r="C187" s="4">
        <v>7</v>
      </c>
      <c r="D187" s="4">
        <v>1307</v>
      </c>
      <c r="E187" s="4">
        <v>1307</v>
      </c>
      <c r="F187">
        <v>0</v>
      </c>
      <c r="G187" s="5">
        <v>0</v>
      </c>
      <c r="H187" s="3">
        <v>1</v>
      </c>
    </row>
    <row r="188" spans="1:8" x14ac:dyDescent="0.25">
      <c r="A188">
        <v>1205</v>
      </c>
      <c r="B188" s="1">
        <v>40059</v>
      </c>
      <c r="C188" s="4">
        <v>9</v>
      </c>
      <c r="D188" s="4">
        <v>185</v>
      </c>
      <c r="E188" s="4">
        <v>185</v>
      </c>
      <c r="F188">
        <v>0</v>
      </c>
      <c r="G188" s="5"/>
      <c r="H188" s="3"/>
    </row>
    <row r="189" spans="1:8" x14ac:dyDescent="0.25">
      <c r="A189">
        <v>1206</v>
      </c>
      <c r="B189" s="1">
        <v>40059</v>
      </c>
      <c r="C189" s="4">
        <v>8</v>
      </c>
      <c r="D189" s="4">
        <v>481</v>
      </c>
      <c r="E189" s="4">
        <v>481</v>
      </c>
      <c r="F189">
        <v>1</v>
      </c>
      <c r="G189" s="5">
        <v>0</v>
      </c>
      <c r="H189" s="3">
        <v>2</v>
      </c>
    </row>
    <row r="190" spans="1:8" x14ac:dyDescent="0.25">
      <c r="A190">
        <v>1207</v>
      </c>
      <c r="B190" s="1">
        <v>40059</v>
      </c>
      <c r="C190" s="4">
        <v>7</v>
      </c>
      <c r="D190" s="4">
        <v>1357</v>
      </c>
      <c r="E190" s="4">
        <v>1357</v>
      </c>
      <c r="F190">
        <v>0</v>
      </c>
      <c r="G190" s="5">
        <v>1</v>
      </c>
      <c r="H190" s="3">
        <v>0</v>
      </c>
    </row>
    <row r="191" spans="1:8" x14ac:dyDescent="0.25">
      <c r="A191">
        <v>1208</v>
      </c>
      <c r="B191" s="1">
        <v>40059</v>
      </c>
      <c r="C191" s="4">
        <v>7</v>
      </c>
      <c r="D191" s="4">
        <v>1309</v>
      </c>
      <c r="E191" s="4">
        <v>1309</v>
      </c>
      <c r="F191">
        <v>0</v>
      </c>
      <c r="G191" s="5">
        <v>1</v>
      </c>
      <c r="H191" s="3">
        <v>0</v>
      </c>
    </row>
    <row r="192" spans="1:8" x14ac:dyDescent="0.25">
      <c r="A192">
        <v>1209</v>
      </c>
      <c r="B192" s="1">
        <v>40059</v>
      </c>
      <c r="C192" s="4">
        <v>7</v>
      </c>
      <c r="D192" s="4">
        <v>970</v>
      </c>
      <c r="E192" s="4">
        <v>970</v>
      </c>
      <c r="F192">
        <v>0</v>
      </c>
      <c r="G192" s="5">
        <v>0</v>
      </c>
      <c r="H192" s="3">
        <v>2</v>
      </c>
    </row>
    <row r="193" spans="1:8" x14ac:dyDescent="0.25">
      <c r="A193">
        <v>1210</v>
      </c>
      <c r="B193" s="1">
        <v>40059</v>
      </c>
      <c r="C193" s="4">
        <v>7</v>
      </c>
      <c r="D193" s="4">
        <v>1256</v>
      </c>
      <c r="E193" s="4">
        <v>1438</v>
      </c>
      <c r="F193">
        <v>0</v>
      </c>
      <c r="G193" s="5">
        <v>0</v>
      </c>
      <c r="H193" s="3">
        <v>2</v>
      </c>
    </row>
    <row r="194" spans="1:8" x14ac:dyDescent="0.25">
      <c r="A194">
        <v>1211</v>
      </c>
      <c r="B194" s="1">
        <v>40059</v>
      </c>
      <c r="C194" s="4">
        <v>7</v>
      </c>
      <c r="D194" s="4">
        <v>1159</v>
      </c>
      <c r="E194" s="4">
        <v>1159</v>
      </c>
      <c r="F194">
        <v>0</v>
      </c>
      <c r="G194" s="5">
        <v>0</v>
      </c>
      <c r="H194" s="3">
        <v>2</v>
      </c>
    </row>
    <row r="195" spans="1:8" x14ac:dyDescent="0.25">
      <c r="A195">
        <v>1212</v>
      </c>
      <c r="B195" s="1">
        <v>40059</v>
      </c>
      <c r="C195" s="4">
        <v>7</v>
      </c>
      <c r="D195" s="4">
        <v>953</v>
      </c>
      <c r="E195" s="4">
        <v>953</v>
      </c>
      <c r="F195">
        <v>0</v>
      </c>
      <c r="G195" s="5">
        <v>1</v>
      </c>
      <c r="H195" s="3">
        <v>0</v>
      </c>
    </row>
    <row r="196" spans="1:8" x14ac:dyDescent="0.25">
      <c r="A196">
        <v>1213</v>
      </c>
      <c r="B196" s="1">
        <v>40059</v>
      </c>
      <c r="C196" s="4">
        <v>7</v>
      </c>
      <c r="D196" s="4">
        <v>1113</v>
      </c>
      <c r="E196" s="4">
        <v>1113</v>
      </c>
      <c r="F196">
        <v>0</v>
      </c>
      <c r="G196" s="5">
        <v>0</v>
      </c>
      <c r="H196" s="3"/>
    </row>
    <row r="197" spans="1:8" x14ac:dyDescent="0.25">
      <c r="A197">
        <v>1214</v>
      </c>
      <c r="B197" s="1">
        <v>40059</v>
      </c>
      <c r="C197" s="4">
        <v>7</v>
      </c>
      <c r="D197" s="4">
        <v>1335</v>
      </c>
      <c r="E197" s="4">
        <v>1335</v>
      </c>
      <c r="F197">
        <v>0</v>
      </c>
      <c r="G197" s="5">
        <v>1</v>
      </c>
      <c r="H197" s="3">
        <v>0</v>
      </c>
    </row>
    <row r="198" spans="1:8" x14ac:dyDescent="0.25">
      <c r="A198">
        <v>1215</v>
      </c>
      <c r="B198" s="1">
        <v>40059</v>
      </c>
      <c r="C198" s="4">
        <v>7</v>
      </c>
      <c r="D198" s="4">
        <v>836</v>
      </c>
      <c r="E198" s="4">
        <v>478</v>
      </c>
      <c r="F198">
        <v>1</v>
      </c>
      <c r="G198" s="5">
        <v>1</v>
      </c>
      <c r="H198" s="3">
        <v>0</v>
      </c>
    </row>
    <row r="199" spans="1:8" x14ac:dyDescent="0.25">
      <c r="A199">
        <v>1216</v>
      </c>
      <c r="B199" s="1">
        <v>40059</v>
      </c>
      <c r="C199" s="4">
        <v>7</v>
      </c>
      <c r="D199" s="4">
        <v>1302</v>
      </c>
      <c r="E199" s="4">
        <v>644</v>
      </c>
      <c r="F199">
        <v>1</v>
      </c>
      <c r="G199" s="5">
        <v>1</v>
      </c>
      <c r="H199" s="3">
        <v>0</v>
      </c>
    </row>
    <row r="200" spans="1:8" x14ac:dyDescent="0.25">
      <c r="A200">
        <v>1217</v>
      </c>
      <c r="B200" s="1">
        <v>40059</v>
      </c>
      <c r="C200" s="4">
        <v>7</v>
      </c>
      <c r="D200" s="4">
        <v>1213</v>
      </c>
      <c r="E200" s="4">
        <v>1213</v>
      </c>
      <c r="F200">
        <v>0</v>
      </c>
      <c r="G200" s="5">
        <v>0</v>
      </c>
      <c r="H200" s="3"/>
    </row>
    <row r="201" spans="1:8" x14ac:dyDescent="0.25">
      <c r="A201">
        <v>1218</v>
      </c>
      <c r="B201" s="1">
        <v>40059</v>
      </c>
      <c r="C201" s="4">
        <v>7</v>
      </c>
      <c r="D201" s="4">
        <v>1379</v>
      </c>
      <c r="E201" s="4">
        <v>1379</v>
      </c>
      <c r="F201">
        <v>0</v>
      </c>
      <c r="G201" s="5">
        <v>0</v>
      </c>
      <c r="H201" s="3">
        <v>2</v>
      </c>
    </row>
    <row r="202" spans="1:8" x14ac:dyDescent="0.25">
      <c r="A202">
        <v>1219</v>
      </c>
      <c r="B202" s="1">
        <v>40059</v>
      </c>
      <c r="C202" s="4">
        <v>7</v>
      </c>
      <c r="D202" s="4">
        <v>1140</v>
      </c>
      <c r="E202" s="4">
        <v>1183</v>
      </c>
      <c r="F202">
        <v>0</v>
      </c>
      <c r="G202" s="5">
        <v>0</v>
      </c>
      <c r="H202" s="3">
        <v>2</v>
      </c>
    </row>
    <row r="203" spans="1:8" x14ac:dyDescent="0.25">
      <c r="A203">
        <v>1220</v>
      </c>
      <c r="B203" s="1">
        <v>40059</v>
      </c>
      <c r="C203" s="4">
        <v>7</v>
      </c>
      <c r="D203" s="4">
        <v>1227</v>
      </c>
      <c r="E203" s="4">
        <v>1227</v>
      </c>
      <c r="F203">
        <v>0</v>
      </c>
      <c r="G203" s="5">
        <v>1</v>
      </c>
      <c r="H203" s="3">
        <v>0</v>
      </c>
    </row>
    <row r="204" spans="1:8" x14ac:dyDescent="0.25">
      <c r="A204">
        <v>1221</v>
      </c>
      <c r="B204" s="1">
        <v>40059</v>
      </c>
      <c r="C204" s="4">
        <v>7</v>
      </c>
      <c r="D204" s="4">
        <v>1280</v>
      </c>
      <c r="E204" s="4">
        <v>644</v>
      </c>
      <c r="F204">
        <v>1</v>
      </c>
      <c r="G204" s="5">
        <v>0</v>
      </c>
      <c r="H204" s="3">
        <v>3</v>
      </c>
    </row>
    <row r="205" spans="1:8" x14ac:dyDescent="0.25">
      <c r="A205">
        <v>1222</v>
      </c>
      <c r="B205" s="1">
        <v>40059</v>
      </c>
      <c r="C205" s="4">
        <v>7</v>
      </c>
      <c r="D205" s="4">
        <v>1148</v>
      </c>
      <c r="E205" s="4">
        <v>1148</v>
      </c>
      <c r="F205">
        <v>0</v>
      </c>
      <c r="G205" s="5">
        <v>0</v>
      </c>
      <c r="H205" s="3">
        <v>2</v>
      </c>
    </row>
    <row r="206" spans="1:8" x14ac:dyDescent="0.25">
      <c r="A206">
        <v>1223</v>
      </c>
      <c r="B206" s="1">
        <v>40059</v>
      </c>
      <c r="C206" s="4">
        <v>7</v>
      </c>
      <c r="D206" s="4">
        <v>1303</v>
      </c>
      <c r="E206" s="4">
        <v>1303</v>
      </c>
      <c r="F206">
        <v>0</v>
      </c>
      <c r="G206" s="5">
        <v>0</v>
      </c>
      <c r="H206" s="3">
        <v>2</v>
      </c>
    </row>
    <row r="207" spans="1:8" x14ac:dyDescent="0.25">
      <c r="A207">
        <v>1224</v>
      </c>
      <c r="B207" s="1">
        <v>40059</v>
      </c>
      <c r="C207" s="4">
        <v>7</v>
      </c>
      <c r="D207" s="4">
        <v>1048</v>
      </c>
      <c r="E207" s="4">
        <v>1048</v>
      </c>
      <c r="F207">
        <v>0</v>
      </c>
      <c r="G207" s="5">
        <v>0</v>
      </c>
      <c r="H207" s="3">
        <v>2</v>
      </c>
    </row>
    <row r="208" spans="1:8" x14ac:dyDescent="0.25">
      <c r="A208">
        <v>1225</v>
      </c>
      <c r="B208" s="1">
        <v>40059</v>
      </c>
      <c r="C208" s="4">
        <v>7</v>
      </c>
      <c r="D208" s="4">
        <v>1115</v>
      </c>
      <c r="E208" s="4">
        <v>1332</v>
      </c>
      <c r="F208">
        <v>0</v>
      </c>
      <c r="G208" s="5">
        <v>0</v>
      </c>
      <c r="H208" s="3">
        <v>2</v>
      </c>
    </row>
    <row r="209" spans="1:8" x14ac:dyDescent="0.25">
      <c r="A209">
        <v>1226</v>
      </c>
      <c r="B209" s="1">
        <v>40059</v>
      </c>
      <c r="C209" s="4">
        <v>7</v>
      </c>
      <c r="D209" s="4">
        <v>1272</v>
      </c>
      <c r="E209" s="4">
        <v>1272</v>
      </c>
      <c r="F209">
        <v>0</v>
      </c>
      <c r="G209" s="5">
        <v>0</v>
      </c>
      <c r="H209" s="3">
        <v>2</v>
      </c>
    </row>
    <row r="210" spans="1:8" x14ac:dyDescent="0.25">
      <c r="A210">
        <v>1227</v>
      </c>
      <c r="B210" s="1">
        <v>40059</v>
      </c>
      <c r="C210" s="4">
        <v>7</v>
      </c>
      <c r="D210" s="4">
        <v>1234</v>
      </c>
      <c r="E210" s="4">
        <v>1234</v>
      </c>
      <c r="F210">
        <v>0</v>
      </c>
      <c r="G210" s="5">
        <v>1</v>
      </c>
      <c r="H210" s="3">
        <v>0</v>
      </c>
    </row>
    <row r="211" spans="1:8" x14ac:dyDescent="0.25">
      <c r="A211">
        <v>1228</v>
      </c>
      <c r="B211" s="1">
        <v>40059</v>
      </c>
      <c r="C211" s="4">
        <v>7</v>
      </c>
      <c r="D211" s="4">
        <v>1251</v>
      </c>
      <c r="E211" s="4">
        <v>1251</v>
      </c>
      <c r="F211">
        <v>0</v>
      </c>
      <c r="G211" s="5">
        <v>1</v>
      </c>
      <c r="H211" s="3">
        <v>0</v>
      </c>
    </row>
    <row r="212" spans="1:8" x14ac:dyDescent="0.25">
      <c r="A212">
        <v>1229</v>
      </c>
      <c r="B212" s="1">
        <v>40059</v>
      </c>
      <c r="C212" s="4">
        <v>7</v>
      </c>
      <c r="D212" s="4">
        <v>1117</v>
      </c>
      <c r="E212" s="4">
        <v>1117</v>
      </c>
      <c r="F212">
        <v>0</v>
      </c>
      <c r="G212" s="5">
        <v>1</v>
      </c>
      <c r="H212" s="3">
        <v>0</v>
      </c>
    </row>
    <row r="213" spans="1:8" x14ac:dyDescent="0.25">
      <c r="A213">
        <v>1230</v>
      </c>
      <c r="B213" s="1">
        <v>40059</v>
      </c>
      <c r="C213" s="4">
        <v>8</v>
      </c>
      <c r="D213" s="4">
        <v>187</v>
      </c>
      <c r="E213" s="4">
        <v>180</v>
      </c>
      <c r="F213">
        <v>1</v>
      </c>
      <c r="G213" s="5">
        <v>0</v>
      </c>
      <c r="H213" s="3">
        <v>3</v>
      </c>
    </row>
    <row r="214" spans="1:8" x14ac:dyDescent="0.25">
      <c r="A214">
        <v>1231</v>
      </c>
      <c r="B214" s="1">
        <v>40059</v>
      </c>
      <c r="C214" s="4">
        <v>7</v>
      </c>
      <c r="D214" s="4">
        <v>1251</v>
      </c>
      <c r="E214" s="4">
        <v>1251</v>
      </c>
      <c r="F214">
        <v>0</v>
      </c>
      <c r="G214" s="5">
        <v>0</v>
      </c>
      <c r="H214" s="3">
        <v>2</v>
      </c>
    </row>
    <row r="215" spans="1:8" x14ac:dyDescent="0.25">
      <c r="A215">
        <v>1232</v>
      </c>
      <c r="B215" s="1">
        <v>40059</v>
      </c>
      <c r="C215" s="4">
        <v>7</v>
      </c>
      <c r="D215" s="4">
        <v>1197</v>
      </c>
      <c r="E215" s="4">
        <v>1197</v>
      </c>
      <c r="F215">
        <v>0</v>
      </c>
      <c r="G215" s="5">
        <v>0</v>
      </c>
      <c r="H215" s="3">
        <v>2</v>
      </c>
    </row>
    <row r="216" spans="1:8" x14ac:dyDescent="0.25">
      <c r="A216">
        <v>1233</v>
      </c>
      <c r="B216" s="1">
        <v>40059</v>
      </c>
      <c r="C216" s="4">
        <v>7</v>
      </c>
      <c r="D216" s="4">
        <v>1076</v>
      </c>
      <c r="E216" s="4">
        <v>1076</v>
      </c>
      <c r="F216">
        <v>0</v>
      </c>
      <c r="G216" s="5">
        <v>0</v>
      </c>
      <c r="H216" s="3">
        <v>2</v>
      </c>
    </row>
    <row r="217" spans="1:8" x14ac:dyDescent="0.25">
      <c r="A217">
        <v>1234</v>
      </c>
      <c r="B217" s="1">
        <v>40059</v>
      </c>
      <c r="C217" s="4">
        <v>7</v>
      </c>
      <c r="D217" s="4">
        <v>694</v>
      </c>
      <c r="E217" s="4">
        <v>694</v>
      </c>
      <c r="F217">
        <v>0</v>
      </c>
      <c r="G217" s="5">
        <v>1</v>
      </c>
      <c r="H217" s="3">
        <v>0</v>
      </c>
    </row>
    <row r="218" spans="1:8" x14ac:dyDescent="0.25">
      <c r="A218">
        <v>1235</v>
      </c>
      <c r="B218" s="1">
        <v>40059</v>
      </c>
      <c r="C218" s="4">
        <v>7</v>
      </c>
      <c r="D218" s="4">
        <v>1026</v>
      </c>
      <c r="E218" s="4">
        <v>1026</v>
      </c>
      <c r="F218">
        <v>0</v>
      </c>
      <c r="G218" s="5">
        <v>1</v>
      </c>
      <c r="H218" s="3">
        <v>0</v>
      </c>
    </row>
    <row r="219" spans="1:8" x14ac:dyDescent="0.25">
      <c r="A219">
        <v>1236</v>
      </c>
      <c r="B219" s="1">
        <v>40059</v>
      </c>
      <c r="C219" s="4">
        <v>8</v>
      </c>
      <c r="D219" s="4">
        <v>832</v>
      </c>
      <c r="E219" s="4">
        <v>510</v>
      </c>
      <c r="F219">
        <v>1</v>
      </c>
      <c r="G219" s="5">
        <v>0</v>
      </c>
      <c r="H219" s="3">
        <v>3</v>
      </c>
    </row>
    <row r="220" spans="1:8" x14ac:dyDescent="0.25">
      <c r="A220">
        <v>1237</v>
      </c>
      <c r="B220" s="1">
        <v>40059</v>
      </c>
      <c r="C220" s="4">
        <v>7</v>
      </c>
      <c r="D220" s="4">
        <v>1031</v>
      </c>
      <c r="E220" s="4">
        <v>1031</v>
      </c>
      <c r="F220">
        <v>0</v>
      </c>
      <c r="G220" s="5">
        <v>0</v>
      </c>
      <c r="H220" s="3">
        <v>2</v>
      </c>
    </row>
    <row r="221" spans="1:8" x14ac:dyDescent="0.25">
      <c r="A221">
        <v>1238</v>
      </c>
      <c r="B221" s="1">
        <v>40059</v>
      </c>
      <c r="C221" s="4">
        <v>7</v>
      </c>
      <c r="D221" s="4">
        <v>1248</v>
      </c>
      <c r="E221" s="4">
        <v>1248</v>
      </c>
      <c r="F221">
        <v>0</v>
      </c>
      <c r="G221" s="5">
        <v>0</v>
      </c>
      <c r="H221" s="3"/>
    </row>
    <row r="222" spans="1:8" x14ac:dyDescent="0.25">
      <c r="A222">
        <v>1239</v>
      </c>
      <c r="B222" s="1">
        <v>40059</v>
      </c>
      <c r="C222" s="4">
        <v>7</v>
      </c>
      <c r="D222" s="4">
        <v>1155</v>
      </c>
      <c r="E222" s="4">
        <v>1155</v>
      </c>
      <c r="F222">
        <v>0</v>
      </c>
      <c r="G222" s="5">
        <v>0</v>
      </c>
      <c r="H222" s="3">
        <v>1</v>
      </c>
    </row>
  </sheetData>
  <sheetProtection password="EFDD" sheet="1" objects="1" scenarios="1" formatCells="0" formatColumns="0" formatRows="0" sort="0" autoFilter="0" pivotTables="0"/>
  <autoFilter ref="A1:H226" xr:uid="{00000000-0009-0000-0000-000002000000}"/>
  <phoneticPr fontId="15" type="noConversion"/>
  <pageMargins left="0.75" right="0.75" top="0" bottom="0" header="0.5" footer="0.5"/>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36"/>
  <sheetViews>
    <sheetView tabSelected="1" topLeftCell="A19" workbookViewId="0">
      <selection activeCell="C24" sqref="C24"/>
    </sheetView>
  </sheetViews>
  <sheetFormatPr defaultColWidth="10.90625" defaultRowHeight="12.5" x14ac:dyDescent="0.25"/>
  <cols>
    <col min="1" max="1" width="3.6328125" customWidth="1"/>
    <col min="2" max="2" width="12.81640625" customWidth="1"/>
    <col min="3" max="3" width="44.1796875" customWidth="1"/>
    <col min="4" max="4" width="13.6328125" customWidth="1"/>
  </cols>
  <sheetData>
    <row r="1" spans="2:4" ht="15" x14ac:dyDescent="0.25">
      <c r="B1" s="9" t="s">
        <v>7</v>
      </c>
    </row>
    <row r="2" spans="2:4" ht="15" x14ac:dyDescent="0.25">
      <c r="B2" s="9" t="s">
        <v>19</v>
      </c>
    </row>
    <row r="3" spans="2:4" ht="15" x14ac:dyDescent="0.25">
      <c r="B3" s="9"/>
    </row>
    <row r="4" spans="2:4" ht="15" x14ac:dyDescent="0.25">
      <c r="B4" s="9" t="s">
        <v>41</v>
      </c>
    </row>
    <row r="5" spans="2:4" ht="15" x14ac:dyDescent="0.25">
      <c r="B5" s="9"/>
    </row>
    <row r="6" spans="2:4" ht="15" x14ac:dyDescent="0.25">
      <c r="B6" s="9" t="s">
        <v>8</v>
      </c>
    </row>
    <row r="7" spans="2:4" s="20" customFormat="1" ht="37.5" x14ac:dyDescent="0.25">
      <c r="B7" s="19" t="s">
        <v>43</v>
      </c>
      <c r="C7" s="21" t="s">
        <v>44</v>
      </c>
    </row>
    <row r="8" spans="2:4" ht="15" x14ac:dyDescent="0.25">
      <c r="B8" s="9"/>
    </row>
    <row r="9" spans="2:4" ht="16" thickBot="1" x14ac:dyDescent="0.3">
      <c r="B9" s="10"/>
    </row>
    <row r="10" spans="2:4" ht="30.5" thickBot="1" x14ac:dyDescent="0.3">
      <c r="B10" s="11" t="s">
        <v>9</v>
      </c>
      <c r="C10" s="12" t="s">
        <v>10</v>
      </c>
      <c r="D10" s="12" t="s">
        <v>11</v>
      </c>
    </row>
    <row r="11" spans="2:4" ht="74" customHeight="1" x14ac:dyDescent="0.25">
      <c r="B11" s="59" t="s">
        <v>42</v>
      </c>
      <c r="C11" s="59" t="s">
        <v>12</v>
      </c>
      <c r="D11" s="13" t="s">
        <v>13</v>
      </c>
    </row>
    <row r="12" spans="2:4" ht="16" thickBot="1" x14ac:dyDescent="0.3">
      <c r="B12" s="60"/>
      <c r="C12" s="60"/>
      <c r="D12" s="14" t="s">
        <v>14</v>
      </c>
    </row>
    <row r="13" spans="2:4" ht="74" customHeight="1" x14ac:dyDescent="0.25">
      <c r="B13" s="61" t="s">
        <v>0</v>
      </c>
      <c r="C13" s="61" t="s">
        <v>15</v>
      </c>
      <c r="D13" s="15" t="s">
        <v>16</v>
      </c>
    </row>
    <row r="14" spans="2:4" ht="16" thickBot="1" x14ac:dyDescent="0.3">
      <c r="B14" s="62"/>
      <c r="C14" s="62"/>
      <c r="D14" s="16" t="s">
        <v>17</v>
      </c>
    </row>
    <row r="15" spans="2:4" ht="15.5" x14ac:dyDescent="0.25">
      <c r="B15" s="59" t="s">
        <v>20</v>
      </c>
      <c r="C15" s="13" t="s">
        <v>21</v>
      </c>
      <c r="D15" s="59" t="s">
        <v>18</v>
      </c>
    </row>
    <row r="16" spans="2:4" ht="15.5" x14ac:dyDescent="0.25">
      <c r="B16" s="63"/>
      <c r="C16" s="13" t="s">
        <v>22</v>
      </c>
      <c r="D16" s="63"/>
    </row>
    <row r="17" spans="2:4" ht="15.5" x14ac:dyDescent="0.25">
      <c r="B17" s="63"/>
      <c r="C17" s="13" t="s">
        <v>23</v>
      </c>
      <c r="D17" s="63"/>
    </row>
    <row r="18" spans="2:4" ht="16" thickBot="1" x14ac:dyDescent="0.3">
      <c r="B18" s="60"/>
      <c r="C18" s="14" t="s">
        <v>24</v>
      </c>
      <c r="D18" s="60"/>
    </row>
    <row r="19" spans="2:4" ht="31.5" thickBot="1" x14ac:dyDescent="0.3">
      <c r="B19" s="18" t="s">
        <v>25</v>
      </c>
      <c r="C19" s="14" t="s">
        <v>26</v>
      </c>
      <c r="D19" s="14" t="s">
        <v>18</v>
      </c>
    </row>
    <row r="20" spans="2:4" ht="62.5" thickBot="1" x14ac:dyDescent="0.3">
      <c r="B20" s="18" t="s">
        <v>1</v>
      </c>
      <c r="C20" s="14" t="s">
        <v>40</v>
      </c>
      <c r="D20" s="14" t="s">
        <v>18</v>
      </c>
    </row>
    <row r="21" spans="2:4" ht="31" x14ac:dyDescent="0.25">
      <c r="B21" s="61" t="s">
        <v>27</v>
      </c>
      <c r="C21" s="13" t="s">
        <v>28</v>
      </c>
      <c r="D21" s="59" t="s">
        <v>18</v>
      </c>
    </row>
    <row r="22" spans="2:4" ht="16" thickBot="1" x14ac:dyDescent="0.3">
      <c r="B22" s="62"/>
      <c r="C22" s="14" t="s">
        <v>29</v>
      </c>
      <c r="D22" s="60"/>
    </row>
    <row r="23" spans="2:4" ht="16" thickBot="1" x14ac:dyDescent="0.3">
      <c r="B23" s="10"/>
    </row>
    <row r="24" spans="2:4" ht="62" x14ac:dyDescent="0.25">
      <c r="B24" s="59" t="s">
        <v>30</v>
      </c>
      <c r="C24" s="64" t="s">
        <v>118</v>
      </c>
      <c r="D24" s="59" t="s">
        <v>18</v>
      </c>
    </row>
    <row r="25" spans="2:4" ht="15.5" x14ac:dyDescent="0.25">
      <c r="B25" s="63"/>
      <c r="C25" s="13" t="s">
        <v>31</v>
      </c>
      <c r="D25" s="63"/>
    </row>
    <row r="26" spans="2:4" ht="15.5" x14ac:dyDescent="0.25">
      <c r="B26" s="63"/>
      <c r="C26" s="13" t="s">
        <v>32</v>
      </c>
      <c r="D26" s="63"/>
    </row>
    <row r="27" spans="2:4" ht="16" thickBot="1" x14ac:dyDescent="0.3">
      <c r="B27" s="60"/>
      <c r="C27" s="14" t="s">
        <v>33</v>
      </c>
      <c r="D27" s="60"/>
    </row>
    <row r="28" spans="2:4" ht="15.5" x14ac:dyDescent="0.25">
      <c r="B28" s="59" t="s">
        <v>6</v>
      </c>
      <c r="C28" s="13" t="s">
        <v>34</v>
      </c>
      <c r="D28" s="59" t="s">
        <v>18</v>
      </c>
    </row>
    <row r="29" spans="2:4" ht="15.5" x14ac:dyDescent="0.25">
      <c r="B29" s="63"/>
      <c r="C29" s="13" t="s">
        <v>35</v>
      </c>
      <c r="D29" s="63"/>
    </row>
    <row r="30" spans="2:4" ht="15.5" x14ac:dyDescent="0.25">
      <c r="B30" s="63"/>
      <c r="C30" s="13" t="s">
        <v>36</v>
      </c>
      <c r="D30" s="63"/>
    </row>
    <row r="31" spans="2:4" ht="31" x14ac:dyDescent="0.25">
      <c r="B31" s="63"/>
      <c r="C31" s="13" t="s">
        <v>37</v>
      </c>
      <c r="D31" s="63"/>
    </row>
    <row r="32" spans="2:4" ht="15.5" x14ac:dyDescent="0.25">
      <c r="B32" s="63"/>
      <c r="C32" s="13" t="s">
        <v>38</v>
      </c>
      <c r="D32" s="63"/>
    </row>
    <row r="33" spans="2:4" ht="16" thickBot="1" x14ac:dyDescent="0.3">
      <c r="B33" s="60"/>
      <c r="C33" s="14" t="s">
        <v>39</v>
      </c>
      <c r="D33" s="60"/>
    </row>
    <row r="34" spans="2:4" ht="15.5" x14ac:dyDescent="0.25">
      <c r="B34" s="10"/>
    </row>
    <row r="35" spans="2:4" ht="14" x14ac:dyDescent="0.25">
      <c r="B35" s="17"/>
    </row>
    <row r="36" spans="2:4" ht="14" x14ac:dyDescent="0.25">
      <c r="B36" s="17"/>
    </row>
  </sheetData>
  <mergeCells count="12">
    <mergeCell ref="B28:B33"/>
    <mergeCell ref="D28:D33"/>
    <mergeCell ref="D15:D18"/>
    <mergeCell ref="B21:B22"/>
    <mergeCell ref="D21:D22"/>
    <mergeCell ref="B24:B27"/>
    <mergeCell ref="D24:D27"/>
    <mergeCell ref="B11:B12"/>
    <mergeCell ref="C11:C12"/>
    <mergeCell ref="B13:B14"/>
    <mergeCell ref="C13:C14"/>
    <mergeCell ref="B15:B18"/>
  </mergeCells>
  <phoneticPr fontId="13" type="noConversion"/>
  <pageMargins left="0.75" right="0.75" top="1" bottom="1" header="0.5" footer="0.5"/>
  <pageSetup orientation="portrait" horizontalDpi="4294967292" verticalDpi="4294967292"/>
  <rowBreaks count="1" manualBreakCount="1">
    <brk id="23" max="16383"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Clinical Data Dictionary</vt:lpstr>
      <vt:lpstr>predictors</vt:lpstr>
      <vt:lpstr>outcomes</vt:lpstr>
      <vt:lpstr>Outcome Data Dictionary</vt:lpstr>
    </vt:vector>
  </TitlesOfParts>
  <Company>UCSF Department of Surgery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XPimage</dc:creator>
  <dc:description>confirmed ER,PR,HER2, RFS with CALGB.  Updated RFS for all recurrences that happened on/before 9/3/09.</dc:description>
  <cp:lastModifiedBy>asus</cp:lastModifiedBy>
  <cp:lastPrinted>2017-04-27T22:27:35Z</cp:lastPrinted>
  <dcterms:created xsi:type="dcterms:W3CDTF">2010-11-19T04:30:58Z</dcterms:created>
  <dcterms:modified xsi:type="dcterms:W3CDTF">2019-06-05T03:27:55Z</dcterms:modified>
</cp:coreProperties>
</file>