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roject\KNU_Graduation_Guidance\src\assets\temp\개설과목\"/>
    </mc:Choice>
  </mc:AlternateContent>
  <x:bookViews>
    <x:workbookView xWindow="0" yWindow="0" windowWidth="14115" windowHeight="11580" tabRatio="500" firstSheet="1" activeTab="2"/>
  </x:bookViews>
  <x:sheets>
    <x:sheet name="set" sheetId="1" state="hidden" r:id="rId4"/>
    <x:sheet name="y2_u4_g1_m1" sheetId="2" r:id="rId5"/>
    <x:sheet name="y2_u4_g1_m2" sheetId="3" r:id="rId6"/>
    <x:sheet name="y2_u4_g1_m3" sheetId="4" r:id="rId7"/>
    <x:sheet name="sample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<x:sst xmlns:r="http://schemas.openxmlformats.org/officeDocument/2006/relationships" xmlns:c="http://schemas.openxmlformats.org/drawingml/2006/chart" xmlns:x="http://schemas.openxmlformats.org/spreadsheetml/2006/main" count="655" uniqueCount="222">
  <x:si>
    <x:t>{ id:'y2_u4_g1_m1', type : 'basic', credit : 3, title : '프로그래밍언어', semester:2},</x:t>
  </x:si>
  <x:si>
    <x:t>{ id:'y2_u4_g1_m1', type : 'basic', credit : 3, title : 'C프로그래밍', semester:2},</x:t>
  </x:si>
  <x:si>
    <x:t>{ id:'y2_u4_g1_m1', type : 'basic', credit : 3, title : '소프트웨어개론', semester:1},</x:t>
  </x:si>
  <x:si>
    <x:t>{ id:'y2_u4_g1_m1', type : 'choice', credit : 3, title : '이산수학', semester:3},</x:t>
  </x:si>
  <x:si>
    <x:t>{ id:'y2_u4_g1_m1', type : 'choice', credit : 3, title : '디지털회로', semester:3},</x:t>
  </x:si>
  <x:si>
    <x:t>{ id:'y2_u4_g1_m2', type : 'choice', credit : 3, title : '가상현실프로그래밍', semester:4},</x:t>
  </x:si>
  <x:si>
    <x:t>3-2</x:t>
  </x:si>
  <x:si>
    <x:t>4-1</x:t>
  </x:si>
  <x:si>
    <x:t>2-2</x:t>
  </x:si>
  <x:si>
    <x:t/>
  </x:si>
  <x:si>
    <x:t>1-2</x:t>
  </x:si>
  <x:si>
    <x:t>1-1</x:t>
  </x:si>
  <x:si>
    <x:t>과목명</x:t>
  </x:si>
  <x:si>
    <x:t>학점</x:t>
  </x:si>
  <x:si>
    <x:t>유형</x:t>
  </x:si>
  <x:si>
    <x:t>학기</x:t>
  </x:si>
  <x:si>
    <x:t>2-1</x:t>
  </x:si>
  <x:si>
    <x:t>4-2</x:t>
  </x:si>
  <x:si>
    <x:t>3-1</x:t>
  </x:si>
  <x:si>
    <x:t>{ id:'y2_u4_g1_m1', type : 'choice', credit : 3, title : '알고리즘', semester:5},</x:t>
  </x:si>
  <x:si>
    <x:t>{ id:'y2_u4_g1_m1', type : 'choice', credit : 3, title : '웹프로그래밍', semester:5},</x:t>
  </x:si>
  <x:si>
    <x:t>{ id:'y2_u4_g1_m1', type : 'choice', credit : 3, title : '기초암호학', semester:5},</x:t>
  </x:si>
  <x:si>
    <x:t>{ id:'y2_u4_g1_m1', type : 'choice', credit : 3, title : '컴퓨터구조', semester:5},</x:t>
  </x:si>
  <x:si>
    <x:t>{ id:'y2_u4_g1_m1', type : 'choice', credit : 3, title : 'UNIX서버', semester:5},</x:t>
  </x:si>
  <x:si>
    <x:t>{ id:'y2_u4_g1_m1', type : 'choice', credit : 3, title : '임베디드기초', semester:4},</x:t>
  </x:si>
  <x:si>
    <x:t>{ id:'y2_u4_g1_m1', type : 'choice', credit : 3, title : '자료구조', semester:3},</x:t>
  </x:si>
  <x:si>
    <x:t>{ id:'y2_u4_g1_m1', type : 'choice', credit : 3, title : '정보보호개론', semester:4},</x:t>
  </x:si>
  <x:si>
    <x:t>{ id:'y2_u4_g1_m1', type : 'choice', credit : 3, title : '정보통신개론', semester:3},</x:t>
  </x:si>
  <x:si>
    <x:t>{ id:'y2_u4_g1_m1', type : 'choice', credit : 3, title : '선형대수', semester:4},</x:t>
  </x:si>
  <x:si>
    <x:t>{ id:'y2_u4_g1_m1', type : 'choice', credit : 3, title : '통계응용', semester:4},</x:t>
  </x:si>
  <x:si>
    <x:t>{ id:'과목명', type : 'choice', credit : 3, title : '게임엔진기초', semester:3},</x:t>
  </x:si>
  <x:si>
    <x:t>{ id:'과목명', type : 'choice', credit : 3, title : '웹개발기초', semester:3},</x:t>
  </x:si>
  <x:si>
    <x:t>{ id:'과목명', type : 'choice', credit : 3, title : '웹개발응용', semester:4},</x:t>
  </x:si>
  <x:si>
    <x:t>{ id:'과목명', type : 'basic', credit : 3, title : 'C프로그래밍', semester:2},</x:t>
  </x:si>
  <x:si>
    <x:t>{ id:'과목명', type : 'basic', credit : 3, title : '파이썬응용', semester:2},</x:t>
  </x:si>
  <x:si>
    <x:t>{ id:'과목명', type : 'basic', credit : 3, title : '프로그래밍언어', semester:2},</x:t>
  </x:si>
  <x:si>
    <x:t>{ id:'과목명', type : 'basic', credit : 3, title : '소프트웨어개론', semester:1},</x:t>
  </x:si>
  <x:si>
    <x:t>{ id:'과목명', type : 'choice', credit : 3, title : '3D모델링', semester:4},</x:t>
  </x:si>
  <x:si>
    <x:t>{ id:'과목명', type : 'choice', credit : 3, title : '현장실습(장기)IV', semester:7},</x:t>
  </x:si>
  <x:si>
    <x:t>{ id:'과목명', type : 'choice', credit : 3, title : '가상융합프로젝트I', semester:7},</x:t>
  </x:si>
  <x:si>
    <x:t>{ id:'과목명', type : 'choice', credit : 3, title : '현장실습(단기)', semester:7},</x:t>
  </x:si>
  <x:si>
    <x:t>{ id:'과목명', type : 'choice', credit : 3, title : '현장실습(장기)II', semester:8},</x:t>
  </x:si>
  <x:si>
    <x:t>{ id:'과목명', type : 'choice', credit : 3, title : '윈도우즈프로그래밍', semester:5},</x:t>
  </x:si>
  <x:si>
    <x:t>{ id:'과목명', type : 'choice', credit : 3, title : '게임프로그래밍', semester:6},</x:t>
  </x:si>
  <x:si>
    <x:t>{ id:'과목명', type : 'choice', credit : 3, title : '증강현실프로그래밍', semester:5},</x:t>
  </x:si>
  <x:si>
    <x:t>{ id:'과목명', type : 'choice', credit : 3, title : '클라우드기반웹개발', semester:7},</x:t>
  </x:si>
  <x:si>
    <x:t>{ id:'과목명', type : 'choice', credit : 3, title : '현장실습(단기)', semester:8},</x:t>
  </x:si>
  <x:si>
    <x:t>{ id:'과목명', type : 'choice', credit : 3, title : '컴퓨터그래픽스', semester:6},</x:t>
  </x:si>
  <x:si>
    <x:t>{ id:'과목명', type : 'choice', credit : 3, title : '현장실습(장기)II', semester:7},</x:t>
  </x:si>
  <x:si>
    <x:t>{ id:'과목명', type : 'choice', credit : 3, title : '가상융합프로젝트II', semester:8},</x:t>
  </x:si>
  <x:si>
    <x:t>{ id:'과목명', type : 'choice', credit : 3, title : '현장실습(장기)IV', semester:8},</x:t>
  </x:si>
  <x:si>
    <x:t>{ id:'과목명', type : 'choice', credit : 3, title : '현장실습(장기)I', semester:8},</x:t>
  </x:si>
  <x:si>
    <x:t>{ id:'과목명', type : 'choice', credit : 3, title : '웹서버프레임워크', semester:5},</x:t>
  </x:si>
  <x:si>
    <x:t>{ id:'과목명', type : 'choice', credit : 3, title : '인터렉티브미디어개발', semester:6},</x:t>
  </x:si>
  <x:si>
    <x:t>{ id:'과목명', type : 'choice', credit : 3, title : '실감디지털콘텐츠기획', semester:5},</x:t>
  </x:si>
  <x:si>
    <x:t>{ id:'과목명', type : 'choice', credit : 3, title : '디지털트윈프로그래밍', semester:7},</x:t>
  </x:si>
  <x:si>
    <x:t>{ id:'과목명', type : 'choice', credit : 3, title : '메타버스프로그래밍', semester:3},</x:t>
  </x:si>
  <x:si>
    <x:t>{ id:'과목명', type : 'choice', credit : 3, title : '멀티미디어및실습', semester:4},</x:t>
  </x:si>
  <x:si>
    <x:t>{ id:'과목명', type : 'choice', credit : 3, title : '실감미디어컴퓨팅기초', semester:4},</x:t>
  </x:si>
  <x:si>
    <x:t>{ id:'과목명', type : 'choice', credit : 3, title : '실감피지컬컴퓨팅', semester:3},</x:t>
  </x:si>
  <x:si>
    <x:t>{ id:'과목명', type : 'choice', credit : 3, title : '자료구조및알고리즘', semester:4},</x:t>
  </x:si>
  <x:si>
    <x:t>{ id:'과목명', type : 'basic', credit : 3, title : '가상현실콘텐츠기초', semester:1},</x:t>
  </x:si>
  <x:si>
    <x:t>{ id:'과목명', type : 'choice', credit : 3, title : '가상현실프로그래밍', semester:4},</x:t>
  </x:si>
  <x:si>
    <x:t>{ id:'과목명', type : 'choice', credit : 3, title : '디지털영상처리', semester:5},</x:t>
  </x:si>
  <x:si>
    <x:t>{ id:'y2_u4_g1_m2', type : 'choice', credit : 3, title : '캡스톤디자인(VR)II', semester:8},</x:t>
  </x:si>
  <x:si>
    <x:t>{ id:'y2_u4_g1_m1', type : 'choice', credit : 3, title : '캡스톤디자인(SW)II', semester:8},</x:t>
  </x:si>
  <x:si>
    <x:t>{ id:'y2_u4_g1_m1', type : 'choice', credit : 3, title : '현장실습(장기)III', semester:7},</x:t>
  </x:si>
  <x:si>
    <x:t>{ id:'y2_u4_g1_m1', type : 'choice', credit : 3, title : '캡스톤디자인(SW)I', semester:7},</x:t>
  </x:si>
  <x:si>
    <x:t>{ id:'y2_u4_g1_m1', type : 'basic', credit : 3, title : '전자공학개론및과학기술문서작성', semester:1},</x:t>
  </x:si>
  <x:si>
    <x:t>{ id:'y2_u4_g1_m2', type : 'choice', credit : 3, title : 'XR UI/UX프로그래밍', semester:6},</x:t>
  </x:si>
  <x:si>
    <x:t>{ id:'y2_u4_g1_m2', type : 'choice', credit : 3, title : '캡스톤디자인(VR)I', semester:7},</x:t>
  </x:si>
  <x:si>
    <x:t>{ id:'y2_u4_g1_m2', type : 'basic', credit : 3, title : '전자공학개론및과학기술문서작성', semester:1},</x:t>
  </x:si>
  <x:si>
    <x:t>{ id:'y2_u4_g1_m1', type : 'choice', credit : 3, title : '현장실습(장기)III', semester:8},</x:t>
  </x:si>
  <x:si>
    <x:t>{ id:'y2_u4_g1_m2', type : 'choice', credit : 3, title : '현장실습(장기)III', semester:8},</x:t>
  </x:si>
  <x:si>
    <x:t>{ id:'y2_u4_g1_m2', type : 'choice', credit : 3, title : '현장실습(장기)III', semester:7},</x:t>
  </x:si>
  <x:si>
    <x:t>y2_u4_g1_m3</x:t>
  </x:si>
  <x:si>
    <x:t>{ id:'y2_u4_g1_m2', type : 'choice', credit : 3, title : '자료구조및알고리즘', semester:4},</x:t>
  </x:si>
  <x:si>
    <x:t>{ id:'y2_u4_g1_m2', type : 'choice', credit : 3, title : '디지털영상처리', semester:5},</x:t>
  </x:si>
  <x:si>
    <x:t>{ id:'y2_u4_g1_m2', type : 'choice', credit : 3, title : '컴퓨터그래픽스', semester:6},</x:t>
  </x:si>
  <x:si>
    <x:t>{ id:'y2_u4_g1_m1', type : 'choice', credit : 3, title : '모바일프로그래밍', semester:4},</x:t>
  </x:si>
  <x:si>
    <x:t>{ id:'y2_u4_g1_m1', type : 'choice', credit : 3, title : '정보보호관리및정책', semester:8},</x:t>
  </x:si>
  <x:si>
    <x:t>{ id:'y2_u4_g1_m1', type : 'choice', credit : 3, title : '소프트웨어공학', semester:8},</x:t>
  </x:si>
  <x:si>
    <x:t>{ id:'y2_u4_g1_m1', type : 'choice', credit : 3, title : '자기주도프로젝트II', semester:6},</x:t>
  </x:si>
  <x:si>
    <x:t>{ id:'y2_u4_g1_m1', type : 'choice', credit : 3, title : '컴파일러구성론', semester:6},</x:t>
  </x:si>
  <x:si>
    <x:t>{ id:'y2_u4_g1_m1', type : 'choice', credit : 3, title : '현장실습(단기)', semester:7},</x:t>
  </x:si>
  <x:si>
    <x:t>{ id:'y2_u4_g1_m1', type : 'choice', credit : 3, title : '자기주도프로젝트I', semester:5},</x:t>
  </x:si>
  <x:si>
    <x:t>{ id:'y2_u4_g1_m2', type : 'basic', credit : 3, title : '가상현실콘텐츠기초', semester:1},</x:t>
  </x:si>
  <x:si>
    <x:t>{ id:'y2_u4_g1_m2', type : 'choice', credit : 3, title : '실감디지털콘텐츠기획', semester:5},</x:t>
  </x:si>
  <x:si>
    <x:t>{ id:'y2_u4_g1_m1', type : 'choice', credit : 3, title : '객체지향프로그래밍', semester:4},</x:t>
  </x:si>
  <x:si>
    <x:t>{ id:'y2_u4_g1_m1', type : 'choice', credit : 3, title : '현장실습(장기)IV', semester:7},</x:t>
  </x:si>
  <x:si>
    <x:t>{ id:'y2_u4_g1_m1', type : 'choice', credit : 3, title : '현장실습(장기)II', semester:7},</x:t>
  </x:si>
  <x:si>
    <x:t>{ id:'y2_u4_g1_m1', type : 'choice', credit : 3, title : '현장실습(장기)I', semester:7},</x:t>
  </x:si>
  <x:si>
    <x:t>{ id:'y2_u4_g1_m2', type : 'choice', credit : 3, title : '인터렉티브미디어개발', semester:6},</x:t>
  </x:si>
  <x:si>
    <x:t>{ id:'y2_u4_g1_m1', type : 'choice', credit : 3, title : '자바프로그래밍', semester:3},</x:t>
  </x:si>
  <x:si>
    <x:t>{ id:'y2_u4_g1_m2', type : 'choice', credit : 3, title : '멀티미디어및실습', semester:4},</x:t>
  </x:si>
  <x:si>
    <x:t>{ id:'y2_u4_g1_m2', type : 'choice', credit : 3, title : '증강현실프로그래밍', semester:5},</x:t>
  </x:si>
  <x:si>
    <x:t>y2_u4_g1_m2</x:t>
  </x:si>
  <x:si>
    <x:t>디지털트윈프로그래밍</x:t>
  </x:si>
  <x:si>
    <x:t>가상융합프로젝트I</x:t>
  </x:si>
  <x:si>
    <x:t>캡스톤디자인(VR)I</x:t>
  </x:si>
  <x:si>
    <x:t>웹서버프레임워크</x:t>
  </x:si>
  <x:si>
    <x:t>실감피지컬컴퓨팅</x:t>
  </x:si>
  <x:si>
    <x:t>인터렉티브미디어개발</x:t>
  </x:si>
  <x:si>
    <x:t>실감미디어컴퓨팅기초</x:t>
  </x:si>
  <x:si>
    <x:t>윈도우즈프로그래밍</x:t>
  </x:si>
  <x:si>
    <x:t>메타버스프로그래밍</x:t>
  </x:si>
  <x:si>
    <x:t>자료구조및알고리즘</x:t>
  </x:si>
  <x:si>
    <x:t>증강현실프로그래밍</x:t>
  </x:si>
  <x:si>
    <x:t>실감디지털콘텐츠기획</x:t>
  </x:si>
  <x:si>
    <x:t>가상현실프로그래밍</x:t>
  </x:si>
  <x:si>
    <x:t>semester</x:t>
  </x:si>
  <x:si>
    <x:t>멀티미디어및실습</x:t>
  </x:si>
  <x:si>
    <x:t>XR UI/UX프로그래밍</x:t>
  </x:si>
  <x:si>
    <x:t>캡스톤디자인(SW)II</x:t>
  </x:si>
  <x:si>
    <x:t>전자공학개론및과학기술문서작성</x:t>
  </x:si>
  <x:si>
    <x:t>캡스톤디자인(VR)II</x:t>
  </x:si>
  <x:si>
    <x:t>{ id:'y2_u4_g1_m2', type : 'choice', credit : 3, title : '3D모델링', semester:4},</x:t>
  </x:si>
  <x:si>
    <x:t>{ id:'과목명', type : 'choice', credit : 3, title : '캡스톤디자인(VR)I', semester:7},</x:t>
  </x:si>
  <x:si>
    <x:t>{ id:'과목명', type : 'choice', credit : 3, title : '캡스톤디자인(VR)II', semester:8},</x:t>
  </x:si>
  <x:si>
    <x:t>{ id:'y2_u4_g1_m2', type : 'choice', credit : 3, title : '게임엔진기초', semester:3},</x:t>
  </x:si>
  <x:si>
    <x:t>{ id:'y2_u4_g1_m2', type : 'basic', credit : 3, title : '파이썬응용', semester:2},</x:t>
  </x:si>
  <x:si>
    <x:t>{ id:'y2_u4_g1_m2', type : 'choice', credit : 3, title : '웹개발기초', semester:3},</x:t>
  </x:si>
  <x:si>
    <x:t>{ id:'과목명', type : 'basic', credit : 3, title : '전자공학개론및과학기술문서작성', semester:1},</x:t>
  </x:si>
  <x:si>
    <x:t>{ id:'y2_u4_g1_m1', type : 'choice', credit : 3, title : 'IoT응용', semester:7},</x:t>
  </x:si>
  <x:si>
    <x:t>{ id:'과목명', type : 'choice', credit : 3, title : '현장실습(장기)III', semester:8},</x:t>
  </x:si>
  <x:si>
    <x:t>{ id:'y2_u4_g1_m1', type : 'choice', credit : 3, title : '네트워크', semester:6},</x:t>
  </x:si>
  <x:si>
    <x:t>{ id:'y2_u4_g1_m1', type : 'choice', credit : 3, title : '기계학습', semester:6},</x:t>
  </x:si>
  <x:si>
    <x:t>{ id:'y2_u4_g1_m1', type : 'choice', credit : 3, title : '빅데이터', semester:7},</x:t>
  </x:si>
  <x:si>
    <x:t>{ id:'y2_u4_g1_m2', type : 'basic', credit : 3, title : '소프트웨어개론', semester:1},</x:t>
  </x:si>
  <x:si>
    <x:t>{ id:'y2_u4_g1_m2', type : 'choice', credit : 3, title : '웹개발응용', semester:4},</x:t>
  </x:si>
  <x:si>
    <x:t>{ id:'과목명', type : 'choice', credit : 3, title : 'XR UI/UX프로그래밍', semester:6},</x:t>
  </x:si>
  <x:si>
    <x:t>{ id:'y2_u4_g1_m1', type : 'choice', credit : 3, title : '운영체제', semester:6},</x:t>
  </x:si>
  <x:si>
    <x:t>{ id:'y2_u4_g1_m1', type : 'choice', credit : 3, title : '데이터베이스', semester:6},</x:t>
  </x:si>
  <x:si>
    <x:t>{ id:'y2_u4_g1_m1', type : 'basic', credit : 3, title : '파이썬응용', semester:2},</x:t>
  </x:si>
  <x:si>
    <x:t>{ id:'y2_u4_g1_m1', type : 'choice', credit : 3, title : '정보보호응용', semester:7},</x:t>
  </x:si>
  <x:si>
    <x:t>{ id:'y2_u4_g1_m1', type : 'choice', credit : 3, title : '현대암호학', semester:6},</x:t>
  </x:si>
  <x:si>
    <x:t>{ id:'과목명', type : 'choice', credit : 3, title : '현장실습(장기)III', semester:7},</x:t>
  </x:si>
  <x:si>
    <x:t>{ id:'y2_u4_g1_m2', type : 'basic', credit : 3, title : '프로그래밍언어', semester:2},</x:t>
  </x:si>
  <x:si>
    <x:t>{ id:'y2_u4_g1_m2', type : 'basic', credit : 3, title : 'C프로그래밍', semester:2},</x:t>
  </x:si>
  <x:si>
    <x:t>{ id:'y2_u4_g1_m1', type : 'choice', credit : 3, title : '인공지능개론', semester:5},</x:t>
  </x:si>
  <x:si>
    <x:t>가상현실콘텐츠기초</x:t>
  </x:si>
  <x:si>
    <x:t>현장실습(장기)III</x:t>
  </x:si>
  <x:si>
    <x:t>객체지향프로그래밍</x:t>
  </x:si>
  <x:si>
    <x:t>자기주도프로젝트I</x:t>
  </x:si>
  <x:si>
    <x:t>{ id:'y2_u4_g1_m2', type : 'choice', credit : 3, title : '현장실습(장기)IV', semester:8},</x:t>
  </x:si>
  <x:si>
    <x:t>{ id:'y2_u4_g1_m2', type : 'choice', credit : 3, title : '가상융합프로젝트I', semester:7},</x:t>
  </x:si>
  <x:si>
    <x:t>{ id:'y2_u4_g1_m2', type : 'choice', credit : 3, title : '현장실습(장기)IV', semester:7},</x:t>
  </x:si>
  <x:si>
    <x:t>{ id:'y2_u4_g1_m1', type : 'choice', credit : 3, title : '현장실습(장기)II', semester:8},</x:t>
  </x:si>
  <x:si>
    <x:t>{ id:'y2_u4_g1_m2', type : 'choice', credit : 3, title : '실감피지컬컴퓨팅', semester:3},</x:t>
  </x:si>
  <x:si>
    <x:t>{ id:'y2_u4_g1_m2', type : 'choice', credit : 3, title : '실감미디어컴퓨팅기초', semester:4},</x:t>
  </x:si>
  <x:si>
    <x:t>{ id:'y2_u4_g1_m2', type : 'choice', credit : 3, title : '게임프로그래밍', semester:6},</x:t>
  </x:si>
  <x:si>
    <x:t>{ id:'y2_u4_g1_m2', type : 'choice', credit : 3, title : '웹서버프레임워크', semester:5},</x:t>
  </x:si>
  <x:si>
    <x:t>{ id:'y2_u4_g1_m2', type : 'choice', credit : 3, title : '현장실습(장기)II', semester:7},</x:t>
  </x:si>
  <x:si>
    <x:t>{ id:'y2_u4_g1_m2', type : 'choice', credit : 3, title : '현장실습(장기)II', semester:8},</x:t>
  </x:si>
  <x:si>
    <x:t>{ id:'y2_u4_g1_m2', type : 'choice', credit : 3, title : '가상융합프로젝트II', semester:8},</x:t>
  </x:si>
  <x:si>
    <x:t>{ id:'y2_u4_g1_m2', type : 'choice', credit : 3, title : '디지털트윈프로그래밍', semester:7},</x:t>
  </x:si>
  <x:si>
    <x:t>{ id:'y2_u4_g1_m1', type : 'choice', credit : 3, title : '현장실습(단기)', semester:8},</x:t>
  </x:si>
  <x:si>
    <x:t>{ id:'y2_u4_g1_m2', type : 'choice', credit : 3, title : '메타버스프로그래밍', semester:3},</x:t>
  </x:si>
  <x:si>
    <x:t>{ id:'y2_u4_g1_m2', type : 'choice', credit : 3, title : '윈도우즈프로그래밍', semester:5},</x:t>
  </x:si>
  <x:si>
    <x:t>{ id:'y2_u4_g1_m2', type : 'choice', credit : 3, title : '클라우드기반웹개발', semester:7},</x:t>
  </x:si>
  <x:si>
    <x:t>{ id:'y2_u4_g1_m1', type : 'choice', credit : 3, title : '현장실습(장기)IV', semester:8},</x:t>
  </x:si>
  <x:si>
    <x:t>{ id:'y2_u4_g1_m1', type : 'choice', credit : 3, title : '현장실습(장기)I', semester:8},</x:t>
  </x:si>
  <x:si>
    <x:t>{ id:'y2_u4_g1_m1', type : 'basic', credit : 3, title : '가상현실콘텐츠기초', semester:1},</x:t>
  </x:si>
  <x:si>
    <x:t>{ id:'y2_u4_g1_m2', type : 'choice', credit : 3, title : '현장실습(단기)', semester:7},</x:t>
  </x:si>
  <x:si>
    <x:t>{ id:'y2_u4_g1_m2', type : 'choice', credit : 3, title : '현장실습(단기)', semester:8},</x:t>
  </x:si>
  <x:si>
    <x:t>{ id:'y2_u4_g1_m2', type : 'choice', credit : 3, title : '현장실습(장기)I', semester:8},</x:t>
  </x:si>
  <x:si>
    <x:t>이산수학</x:t>
  </x:si>
  <x:si>
    <x:t>네트워크</x:t>
  </x:si>
  <x:si>
    <x:t>기초암호학</x:t>
  </x:si>
  <x:si>
    <x:t>소프트웨어개론</x:t>
  </x:si>
  <x:si>
    <x:t>UNIX서버</x:t>
  </x:si>
  <x:si>
    <x:t>통계응용</x:t>
  </x:si>
  <x:si>
    <x:t>빅데이터</x:t>
  </x:si>
  <x:si>
    <x:t>프로그래밍언어</x:t>
  </x:si>
  <x:si>
    <x:t>컴퓨터구조</x:t>
  </x:si>
  <x:si>
    <x:t>소프트웨어공학</x:t>
  </x:si>
  <x:si>
    <x:t>기초과목</x:t>
  </x:si>
  <x:si>
    <x:t>알고리즘</x:t>
  </x:si>
  <x:si>
    <x:t>C프로그래밍</x:t>
  </x:si>
  <x:si>
    <x:t>데이터베이스</x:t>
  </x:si>
  <x:si>
    <x:t>FORM</x:t>
  </x:si>
  <x:si>
    <x:t>정보통신개론</x:t>
  </x:si>
  <x:si>
    <x:t>IoT응용</x:t>
  </x:si>
  <x:si>
    <x:t>컴파일러구성론</x:t>
  </x:si>
  <x:si>
    <x:t>웹프로그래밍</x:t>
  </x:si>
  <x:si>
    <x:t>인공지능개론</x:t>
  </x:si>
  <x:si>
    <x:t>현대암호학</x:t>
  </x:si>
  <x:si>
    <x:t>자료구조</x:t>
  </x:si>
  <x:si>
    <x:t>디지털회로</x:t>
  </x:si>
  <x:si>
    <x:t>자바프로그래밍</x:t>
  </x:si>
  <x:si>
    <x:t>임베디드기초</x:t>
  </x:si>
  <x:si>
    <x:t>정보보호개론</x:t>
  </x:si>
  <x:si>
    <x:t>운영체제</x:t>
  </x:si>
  <x:si>
    <x:t>기계학습</x:t>
  </x:si>
  <x:si>
    <x:t>파이썬응용</x:t>
  </x:si>
  <x:si>
    <x:t>choice</x:t>
  </x:si>
  <x:si>
    <x:t>type</x:t>
  </x:si>
  <x:si>
    <x:t>선형대수</x:t>
  </x:si>
  <x:si>
    <x:t>3D모델링</x:t>
  </x:si>
  <x:si>
    <x:t>정보보호응용</x:t>
  </x:si>
  <x:si>
    <x:t>basic</x:t>
  </x:si>
  <x:si>
    <x:t>선택과목</x:t>
  </x:si>
  <x:si>
    <x:t>credit</x:t>
  </x:si>
  <x:si>
    <x:t>게임엔진기초</x:t>
  </x:si>
  <x:si>
    <x:t>웹개발기초</x:t>
  </x:si>
  <x:si>
    <x:t>게임프로그래밍</x:t>
  </x:si>
  <x:si>
    <x:t>디지털영상처리</x:t>
  </x:si>
  <x:si>
    <x:t>view</x:t>
  </x:si>
  <x:si>
    <x:t>컴퓨터그래픽스</x:t>
  </x:si>
  <x:si>
    <x:t>웹개발응용</x:t>
  </x:si>
  <x:si>
    <x:t>가상융합프로젝트II</x:t>
  </x:si>
  <x:si>
    <x:t>클라우드기반웹개발</x:t>
  </x:si>
  <x:si>
    <x:t>자기주도프로젝트II</x:t>
  </x:si>
  <x:si>
    <x:t>현장실습(단기)</x:t>
  </x:si>
  <x:si>
    <x:t>정보보호관리및정책</x:t>
  </x:si>
  <x:si>
    <x:t>캡스톤디자인(SW)I</x:t>
  </x:si>
  <x:si>
    <x:t>현장실습(장기)I</x:t>
  </x:si>
  <x:si>
    <x:t>현장실습(장기)II</x:t>
  </x:si>
  <x:si>
    <x:t>y2_u4_g1_m1</x:t>
  </x:si>
  <x:si>
    <x:t>모바일프로그래밍</x:t>
  </x:si>
  <x:si>
    <x:t>현장실습(장기)IV</x:t>
  </x:si>
  <x:si>
    <x:t>sample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</x:si>
</x:sst>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함초롬돋움"/>
      <x:sz val="11"/>
      <x:color rgb="ff000000"/>
    </x:font>
    <x:font>
      <x:name val="함초롬돋움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 wrapText="1"/>
        </x:xf>
      </mc:Fallback>
    </mc:AlternateContent>
    <x:xf numFmtId="0" fontId="6" fillId="0" borderId="0" xfId="0" applyFont="1" applyAlignment="1">
      <x:alignment horizontal="left" vertical="center"/>
    </x:xf>
    <x:xf numFmtId="0" fontId="6" fillId="0" borderId="9" xfId="0" applyFont="1" applyBorder="1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I13"/>
  <x:sheetViews>
    <x:sheetView topLeftCell="A1" zoomScaleNormal="100" zoomScaleSheetLayoutView="100" workbookViewId="0">
      <x:selection activeCell="G3" activeCellId="0" sqref="G3:G3"/>
    </x:sheetView>
  </x:sheetViews>
  <x:sheetFormatPr defaultColWidth="9.00390625" defaultRowHeight="16.39999999999999857891"/>
  <x:sheetData>
    <x:row r="2" spans="2:9">
      <x:c r="B2" s="1"/>
      <x:c r="C2" s="1" t="s">
        <x:v>176</x:v>
      </x:c>
      <x:c r="D2" s="1" t="s">
        <x:v>201</x:v>
      </x:c>
      <x:c r="E2" s="1"/>
      <x:c r="F2" s="1" t="s">
        <x:v>202</x:v>
      </x:c>
      <x:c r="G2" s="1" t="s">
        <x:v>15</x:v>
      </x:c>
      <x:c r="H2" s="1"/>
      <x:c r="I2" s="1"/>
    </x:row>
    <x:row r="3" spans="2:9">
      <x:c r="B3" s="1" t="s">
        <x:v>196</x:v>
      </x:c>
      <x:c r="C3" s="1" t="s">
        <x:v>200</x:v>
      </x:c>
      <x:c r="D3" s="1" t="s">
        <x:v>195</x:v>
      </x:c>
      <x:c r="E3" s="1"/>
      <x:c r="F3" s="1" t="s">
        <x:v>13</x:v>
      </x:c>
      <x:c r="G3" s="1" t="s">
        <x:v>110</x:v>
      </x:c>
      <x:c r="H3" s="1"/>
      <x:c r="I3" s="1"/>
    </x:row>
    <x:row r="4" spans="2:9">
      <x:c r="B4" s="1"/>
      <x:c r="C4" s="1"/>
      <x:c r="D4" s="1"/>
      <x:c r="E4" s="1"/>
      <x:c r="F4" s="1"/>
      <x:c r="G4" s="1"/>
      <x:c r="H4" s="1"/>
      <x:c r="I4" s="1"/>
    </x:row>
    <x:row r="5" spans="2:9" ht="16.75">
      <x:c r="B5" s="3" t="s">
        <x:v>110</x:v>
      </x:c>
      <x:c r="C5" s="4" t="s">
        <x:v>207</x:v>
      </x:c>
      <x:c r="D5" s="4" t="s">
        <x:v>110</x:v>
      </x:c>
      <x:c r="E5" s="4" t="s">
        <x:v>207</x:v>
      </x:c>
      <x:c r="F5" s="4" t="s">
        <x:v>110</x:v>
      </x:c>
      <x:c r="G5" s="4" t="s">
        <x:v>207</x:v>
      </x:c>
      <x:c r="H5" s="4" t="s">
        <x:v>110</x:v>
      </x:c>
      <x:c r="I5" s="5" t="s">
        <x:v>207</x:v>
      </x:c>
    </x:row>
    <x:row r="6" spans="2:9">
      <x:c r="B6" s="6">
        <x:v>1</x:v>
      </x:c>
      <x:c r="C6" s="2" t="s">
        <x:v>11</x:v>
      </x:c>
      <x:c r="D6" s="2">
        <x:v>2</x:v>
      </x:c>
      <x:c r="E6" s="2" t="s">
        <x:v>10</x:v>
      </x:c>
      <x:c r="F6" s="2">
        <x:v>3</x:v>
      </x:c>
      <x:c r="G6" s="2" t="s">
        <x:v>16</x:v>
      </x:c>
      <x:c r="H6" s="2">
        <x:v>4</x:v>
      </x:c>
      <x:c r="I6" s="7" t="s">
        <x:v>8</x:v>
      </x:c>
    </x:row>
    <x:row r="7" spans="2:9">
      <x:c r="B7" s="6"/>
      <x:c r="C7" s="2"/>
      <x:c r="D7" s="2"/>
      <x:c r="E7" s="2"/>
      <x:c r="F7" s="2"/>
      <x:c r="G7" s="2" t="s">
        <x:v>11</x:v>
      </x:c>
      <x:c r="H7" s="2"/>
      <x:c r="I7" s="7" t="s">
        <x:v>10</x:v>
      </x:c>
    </x:row>
    <x:row r="8" spans="2:9" ht="16.75">
      <x:c r="B8" s="11"/>
      <x:c r="C8" s="12"/>
      <x:c r="D8" s="12"/>
      <x:c r="E8" s="12"/>
      <x:c r="F8" s="12"/>
      <x:c r="G8" s="12"/>
      <x:c r="H8" s="12"/>
      <x:c r="I8" s="13"/>
    </x:row>
    <x:row r="9" spans="2:9" ht="16.75">
      <x:c r="B9" s="3" t="s">
        <x:v>110</x:v>
      </x:c>
      <x:c r="C9" s="4" t="s">
        <x:v>207</x:v>
      </x:c>
      <x:c r="D9" s="4" t="s">
        <x:v>110</x:v>
      </x:c>
      <x:c r="E9" s="4" t="s">
        <x:v>207</x:v>
      </x:c>
      <x:c r="F9" s="4" t="s">
        <x:v>110</x:v>
      </x:c>
      <x:c r="G9" s="4" t="s">
        <x:v>207</x:v>
      </x:c>
      <x:c r="H9" s="4" t="s">
        <x:v>110</x:v>
      </x:c>
      <x:c r="I9" s="5" t="s">
        <x:v>207</x:v>
      </x:c>
    </x:row>
    <x:row r="10" spans="2:9">
      <x:c r="B10" s="6">
        <x:v>5</x:v>
      </x:c>
      <x:c r="C10" s="2" t="s">
        <x:v>18</x:v>
      </x:c>
      <x:c r="D10" s="2">
        <x:v>6</x:v>
      </x:c>
      <x:c r="E10" s="2" t="s">
        <x:v>6</x:v>
      </x:c>
      <x:c r="F10" s="2">
        <x:v>7</x:v>
      </x:c>
      <x:c r="G10" s="2" t="s">
        <x:v>7</x:v>
      </x:c>
      <x:c r="H10" s="2">
        <x:v>8</x:v>
      </x:c>
      <x:c r="I10" s="7" t="s">
        <x:v>17</x:v>
      </x:c>
    </x:row>
    <x:row r="11" spans="2:9">
      <x:c r="B11" s="6"/>
      <x:c r="C11" s="2" t="s">
        <x:v>16</x:v>
      </x:c>
      <x:c r="D11" s="2"/>
      <x:c r="E11" s="2" t="s">
        <x:v>8</x:v>
      </x:c>
      <x:c r="F11" s="2"/>
      <x:c r="G11" s="2" t="s">
        <x:v>18</x:v>
      </x:c>
      <x:c r="H11" s="2"/>
      <x:c r="I11" s="7" t="s">
        <x:v>6</x:v>
      </x:c>
    </x:row>
    <x:row r="12" spans="2:9">
      <x:c r="B12" s="6"/>
      <x:c r="C12" s="2" t="s">
        <x:v>11</x:v>
      </x:c>
      <x:c r="D12" s="2"/>
      <x:c r="E12" s="2" t="s">
        <x:v>10</x:v>
      </x:c>
      <x:c r="F12" s="2"/>
      <x:c r="G12" s="2" t="s">
        <x:v>16</x:v>
      </x:c>
      <x:c r="H12" s="2"/>
      <x:c r="I12" s="7" t="s">
        <x:v>8</x:v>
      </x:c>
    </x:row>
    <x:row r="13" spans="2:9" ht="16.75">
      <x:c r="B13" s="8"/>
      <x:c r="C13" s="9"/>
      <x:c r="D13" s="9"/>
      <x:c r="E13" s="9"/>
      <x:c r="F13" s="9"/>
      <x:c r="G13" s="9" t="s">
        <x:v>11</x:v>
      </x:c>
      <x:c r="H13" s="9"/>
      <x:c r="I13" s="10" t="s">
        <x:v>10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L71"/>
  <x:sheetViews>
    <x:sheetView topLeftCell="A19" zoomScale="110" zoomScaleNormal="110" zoomScaleSheetLayoutView="110" workbookViewId="0">
      <x:selection activeCell="H4" activeCellId="0" sqref="H4:K43"/>
    </x:sheetView>
  </x:sheetViews>
  <x:sheetFormatPr defaultColWidth="9" defaultRowHeight="15.84999999999999964473"/>
  <x:cols>
    <x:col min="1" max="1" width="9" style="14"/>
    <x:col min="2" max="2" width="28.5234375" style="14" bestFit="1" customWidth="1"/>
    <x:col min="3" max="4" width="4.6796875" style="14" bestFit="1" customWidth="1"/>
    <x:col min="5" max="5" width="6.51171875" style="14" bestFit="1" customWidth="1"/>
    <x:col min="6" max="6" width="83.8984375" style="19" bestFit="1" customWidth="1"/>
    <x:col min="7" max="7" width="4.6796875" style="14" customWidth="1"/>
    <x:col min="8" max="8" width="26.9296875" style="14" bestFit="1" customWidth="1"/>
    <x:col min="9" max="10" width="4.6796875" style="14" bestFit="1" customWidth="1"/>
    <x:col min="11" max="11" width="6.52734375" style="14" bestFit="1" customWidth="1"/>
    <x:col min="12" max="12" width="83.8984375" style="19" bestFit="1" customWidth="1"/>
    <x:col min="13" max="16" width="9" style="14" bestFit="1" customWidth="1"/>
    <x:col min="17" max="17" width="9" style="14"/>
    <x:col min="18" max="18" width="9" style="14" bestFit="1" customWidth="1"/>
    <x:col min="19" max="16384" width="9" style="14"/>
  </x:cols>
  <x:sheetData>
    <x:row r="2" spans="2:8">
      <x:c r="B2" s="15" t="str">
        <x:f ca="1">MID(CELL("filename",A1),FIND("]",CELL("filename",A1))+1,255)</x:f>
        <x:v>y2_u4_g1_m1</x:v>
      </x:c>
      <x:c r="H2" s="14" t="s">
        <x:v>96</x:v>
      </x:c>
    </x:row>
    <x:row r="3" spans="2:12">
      <x:c r="B3" s="15" t="s">
        <x:v>12</x:v>
      </x:c>
      <x:c r="C3" s="15" t="s">
        <x:v>13</x:v>
      </x:c>
      <x:c r="D3" s="15" t="s">
        <x:v>15</x:v>
      </x:c>
      <x:c r="E3" s="15" t="s">
        <x:v>14</x:v>
      </x:c>
      <x:c r="F3" s="15" t="s">
        <x:v>180</x:v>
      </x:c>
      <x:c r="H3" s="15" t="s">
        <x:v>12</x:v>
      </x:c>
      <x:c r="I3" s="15" t="s">
        <x:v>13</x:v>
      </x:c>
      <x:c r="J3" s="15" t="s">
        <x:v>15</x:v>
      </x:c>
      <x:c r="K3" s="15" t="s">
        <x:v>14</x:v>
      </x:c>
      <x:c r="L3" s="15" t="s">
        <x:v>180</x:v>
      </x:c>
    </x:row>
    <x:row r="4" spans="2:12" ht="23.89999999999999857891" customHeight="1">
      <x:c r="B4" s="15" t="s">
        <x:v>140</x:v>
      </x:c>
      <x:c r="C4" s="15">
        <x:v>3</x:v>
      </x:c>
      <x:c r="D4" s="15">
        <x:v>1</x:v>
      </x:c>
      <x:c r="E4" s="15" t="s">
        <x:v>200</x:v>
      </x:c>
      <x:c r="F4" s="20" t="str">
        <x:f>IF(B4="","",CONCATENATE("{ id:'",B$2,"', type : '",E4,"', credit : ",C4,", title : '",B4,"', semester:",D4,,,,,,,,,,,,,"},"))</x:f>
        <x:v>{ id:'y2_u4_g1_m1', type : 'basic', credit : 3, title : '가상현실콘텐츠기초', semester:1},</x:v>
      </x:c>
      <x:c r="H4" s="16" t="s">
        <x:v>140</x:v>
      </x:c>
      <x:c r="I4" s="16">
        <x:v>3</x:v>
      </x:c>
      <x:c r="J4" s="16">
        <x:v>1</x:v>
      </x:c>
      <x:c r="K4" s="16" t="s">
        <x:v>200</x:v>
      </x:c>
      <x:c r="L4" s="20" t="str">
        <x:f>CONCATENATE("{ id:'",H$2,"', type : '",K4,"', credit : ",I4,", title : '",H4,"', semester:",J4,,,,,,,,,,,,,"},")</x:f>
        <x:v>{ id:'y2_u4_g1_m2', type : 'basic', credit : 3, title : '가상현실콘텐츠기초', semester:1},</x:v>
      </x:c>
    </x:row>
    <x:row r="5" spans="2:12">
      <x:c r="B5" s="15" t="s">
        <x:v>169</x:v>
      </x:c>
      <x:c r="C5" s="15">
        <x:v>3</x:v>
      </x:c>
      <x:c r="D5" s="15">
        <x:v>1</x:v>
      </x:c>
      <x:c r="E5" s="15" t="s">
        <x:v>200</x:v>
      </x:c>
      <x:c r="F5" s="20" t="str">
        <x:f t="shared" ref="F5:F71" si="0">IF(B5="","",CONCATENATE("{ id:'",B$2,"', type : '",E5,"', credit : ",C5,", title : '",B5,"', semester:",D5,,,,,,,,,,,,,"},"))</x:f>
        <x:v>{ id:'y2_u4_g1_m1', type : 'basic', credit : 3, title : '소프트웨어개론', semester:1},</x:v>
      </x:c>
      <x:c r="H5" s="16" t="s">
        <x:v>169</x:v>
      </x:c>
      <x:c r="I5" s="16">
        <x:v>3</x:v>
      </x:c>
      <x:c r="J5" s="16">
        <x:v>1</x:v>
      </x:c>
      <x:c r="K5" s="16" t="s">
        <x:v>200</x:v>
      </x:c>
      <x:c r="L5" s="20" t="str">
        <x:f t="shared" ref="L5:L43" si="1">CONCATENATE("{ id:'",H$2,"', type : '",K5,"', credit : ",I5,", title : '",H5,"', semester:",J5,,,,,,,,,,,,,"},")</x:f>
        <x:v>{ id:'y2_u4_g1_m2', type : 'basic', credit : 3, title : '소프트웨어개론', semester:1},</x:v>
      </x:c>
    </x:row>
    <x:row r="6" spans="2:12">
      <x:c r="B6" s="15" t="s">
        <x:v>114</x:v>
      </x:c>
      <x:c r="C6" s="15">
        <x:v>3</x:v>
      </x:c>
      <x:c r="D6" s="15">
        <x:v>1</x:v>
      </x:c>
      <x:c r="E6" s="15" t="s">
        <x:v>200</x:v>
      </x:c>
      <x:c r="F6" s="20" t="str">
        <x:f t="shared" si="0"/>
        <x:v>{ id:'y2_u4_g1_m1', type : 'basic', credit : 3, title : '전자공학개론및과학기술문서작성', semester:1},</x:v>
      </x:c>
      <x:c r="H6" s="16" t="s">
        <x:v>114</x:v>
      </x:c>
      <x:c r="I6" s="16">
        <x:v>3</x:v>
      </x:c>
      <x:c r="J6" s="16">
        <x:v>1</x:v>
      </x:c>
      <x:c r="K6" s="16" t="s">
        <x:v>200</x:v>
      </x:c>
      <x:c r="L6" s="20" t="str">
        <x:f t="shared" si="1"/>
        <x:v>{ id:'y2_u4_g1_m2', type : 'basic', credit : 3, title : '전자공학개론및과학기술문서작성', semester:1},</x:v>
      </x:c>
    </x:row>
    <x:row r="7" spans="1:12">
      <x:c r="A7" s="17"/>
      <x:c r="B7" s="15" t="s">
        <x:v>178</x:v>
      </x:c>
      <x:c r="C7" s="15">
        <x:v>3</x:v>
      </x:c>
      <x:c r="D7" s="15">
        <x:v>2</x:v>
      </x:c>
      <x:c r="E7" s="15" t="s">
        <x:v>200</x:v>
      </x:c>
      <x:c r="F7" s="20" t="str">
        <x:f t="shared" si="0"/>
        <x:v>{ id:'y2_u4_g1_m1', type : 'basic', credit : 3, title : 'C프로그래밍', semester:2},</x:v>
      </x:c>
      <x:c r="H7" s="16" t="s">
        <x:v>178</x:v>
      </x:c>
      <x:c r="I7" s="16">
        <x:v>3</x:v>
      </x:c>
      <x:c r="J7" s="16">
        <x:v>2</x:v>
      </x:c>
      <x:c r="K7" s="16" t="s">
        <x:v>200</x:v>
      </x:c>
      <x:c r="L7" s="20" t="str">
        <x:f>CONCATENATE("{ id:'",H$2,"', type : '",K7,"', credit : ",I7,", title : '",H7,"', semester:",J7,,,,,,,,,,,,,"},")</x:f>
        <x:v>{ id:'y2_u4_g1_m2', type : 'basic', credit : 3, title : 'C프로그래밍', semester:2},</x:v>
      </x:c>
    </x:row>
    <x:row r="8" spans="1:12">
      <x:c r="A8" s="17"/>
      <x:c r="B8" s="15" t="s">
        <x:v>194</x:v>
      </x:c>
      <x:c r="C8" s="15">
        <x:v>3</x:v>
      </x:c>
      <x:c r="D8" s="15">
        <x:v>2</x:v>
      </x:c>
      <x:c r="E8" s="15" t="s">
        <x:v>200</x:v>
      </x:c>
      <x:c r="F8" s="20" t="str">
        <x:f t="shared" si="0"/>
        <x:v>{ id:'y2_u4_g1_m1', type : 'basic', credit : 3, title : '파이썬응용', semester:2},</x:v>
      </x:c>
      <x:c r="H8" s="16" t="s">
        <x:v>194</x:v>
      </x:c>
      <x:c r="I8" s="16">
        <x:v>3</x:v>
      </x:c>
      <x:c r="J8" s="16">
        <x:v>2</x:v>
      </x:c>
      <x:c r="K8" s="16" t="s">
        <x:v>200</x:v>
      </x:c>
      <x:c r="L8" s="20" t="str">
        <x:f t="shared" si="1"/>
        <x:v>{ id:'y2_u4_g1_m2', type : 'basic', credit : 3, title : '파이썬응용', semester:2},</x:v>
      </x:c>
    </x:row>
    <x:row r="9" spans="2:12">
      <x:c r="B9" s="15" t="s">
        <x:v>173</x:v>
      </x:c>
      <x:c r="C9" s="15">
        <x:v>3</x:v>
      </x:c>
      <x:c r="D9" s="15">
        <x:v>2</x:v>
      </x:c>
      <x:c r="E9" s="15" t="s">
        <x:v>200</x:v>
      </x:c>
      <x:c r="F9" s="20" t="str">
        <x:f t="shared" si="0"/>
        <x:v>{ id:'y2_u4_g1_m1', type : 'basic', credit : 3, title : '프로그래밍언어', semester:2},</x:v>
      </x:c>
      <x:c r="H9" s="16" t="s">
        <x:v>173</x:v>
      </x:c>
      <x:c r="I9" s="16">
        <x:v>3</x:v>
      </x:c>
      <x:c r="J9" s="16">
        <x:v>2</x:v>
      </x:c>
      <x:c r="K9" s="16" t="s">
        <x:v>200</x:v>
      </x:c>
      <x:c r="L9" s="20" t="str">
        <x:f t="shared" si="1"/>
        <x:v>{ id:'y2_u4_g1_m2', type : 'basic', credit : 3, title : '프로그래밍언어', semester:2},</x:v>
      </x:c>
    </x:row>
    <x:row r="10" spans="2:12">
      <x:c r="B10" s="15" t="s">
        <x:v>188</x:v>
      </x:c>
      <x:c r="C10" s="15">
        <x:v>3</x:v>
      </x:c>
      <x:c r="D10" s="15">
        <x:v>3</x:v>
      </x:c>
      <x:c r="E10" s="15" t="s">
        <x:v>195</x:v>
      </x:c>
      <x:c r="F10" s="20" t="str">
        <x:f t="shared" si="0"/>
        <x:v>{ id:'y2_u4_g1_m1', type : 'choice', credit : 3, title : '디지털회로', semester:3},</x:v>
      </x:c>
      <x:c r="H10" s="16" t="s">
        <x:v>203</x:v>
      </x:c>
      <x:c r="I10" s="16">
        <x:v>3</x:v>
      </x:c>
      <x:c r="J10" s="16">
        <x:v>3</x:v>
      </x:c>
      <x:c r="K10" s="16" t="s">
        <x:v>195</x:v>
      </x:c>
      <x:c r="L10" s="20" t="str">
        <x:f t="shared" si="1"/>
        <x:v>{ id:'y2_u4_g1_m2', type : 'choice', credit : 3, title : '게임엔진기초', semester:3},</x:v>
      </x:c>
    </x:row>
    <x:row r="11" spans="2:12">
      <x:c r="B11" s="15" t="s">
        <x:v>166</x:v>
      </x:c>
      <x:c r="C11" s="15">
        <x:v>3</x:v>
      </x:c>
      <x:c r="D11" s="15">
        <x:v>3</x:v>
      </x:c>
      <x:c r="E11" s="15" t="s">
        <x:v>195</x:v>
      </x:c>
      <x:c r="F11" s="20" t="str">
        <x:f t="shared" si="0"/>
        <x:v>{ id:'y2_u4_g1_m1', type : 'choice', credit : 3, title : '이산수학', semester:3},</x:v>
      </x:c>
      <x:c r="H11" s="16" t="s">
        <x:v>105</x:v>
      </x:c>
      <x:c r="I11" s="16">
        <x:v>3</x:v>
      </x:c>
      <x:c r="J11" s="16">
        <x:v>3</x:v>
      </x:c>
      <x:c r="K11" s="16" t="s">
        <x:v>195</x:v>
      </x:c>
      <x:c r="L11" s="20" t="str">
        <x:f t="shared" si="1"/>
        <x:v>{ id:'y2_u4_g1_m2', type : 'choice', credit : 3, title : '메타버스프로그래밍', semester:3},</x:v>
      </x:c>
    </x:row>
    <x:row r="12" spans="2:12">
      <x:c r="B12" s="15" t="s">
        <x:v>187</x:v>
      </x:c>
      <x:c r="C12" s="15">
        <x:v>3</x:v>
      </x:c>
      <x:c r="D12" s="15">
        <x:v>3</x:v>
      </x:c>
      <x:c r="E12" s="15" t="s">
        <x:v>195</x:v>
      </x:c>
      <x:c r="F12" s="20" t="str">
        <x:f t="shared" si="0"/>
        <x:v>{ id:'y2_u4_g1_m1', type : 'choice', credit : 3, title : '자료구조', semester:3},</x:v>
      </x:c>
      <x:c r="H12" s="16" t="s">
        <x:v>101</x:v>
      </x:c>
      <x:c r="I12" s="16">
        <x:v>3</x:v>
      </x:c>
      <x:c r="J12" s="16">
        <x:v>3</x:v>
      </x:c>
      <x:c r="K12" s="16" t="s">
        <x:v>195</x:v>
      </x:c>
      <x:c r="L12" s="20" t="str">
        <x:f t="shared" si="1"/>
        <x:v>{ id:'y2_u4_g1_m2', type : 'choice', credit : 3, title : '실감피지컬컴퓨팅', semester:3},</x:v>
      </x:c>
    </x:row>
    <x:row r="13" spans="2:12">
      <x:c r="B13" s="15" t="s">
        <x:v>189</x:v>
      </x:c>
      <x:c r="C13" s="15">
        <x:v>3</x:v>
      </x:c>
      <x:c r="D13" s="15">
        <x:v>3</x:v>
      </x:c>
      <x:c r="E13" s="15" t="s">
        <x:v>195</x:v>
      </x:c>
      <x:c r="F13" s="20" t="str">
        <x:f t="shared" si="0"/>
        <x:v>{ id:'y2_u4_g1_m1', type : 'choice', credit : 3, title : '자바프로그래밍', semester:3},</x:v>
      </x:c>
      <x:c r="H13" s="16" t="s">
        <x:v>204</x:v>
      </x:c>
      <x:c r="I13" s="16">
        <x:v>3</x:v>
      </x:c>
      <x:c r="J13" s="16">
        <x:v>3</x:v>
      </x:c>
      <x:c r="K13" s="16" t="s">
        <x:v>195</x:v>
      </x:c>
      <x:c r="L13" s="20" t="str">
        <x:f t="shared" si="1"/>
        <x:v>{ id:'y2_u4_g1_m2', type : 'choice', credit : 3, title : '웹개발기초', semester:3},</x:v>
      </x:c>
    </x:row>
    <x:row r="14" spans="2:12">
      <x:c r="B14" s="15" t="s">
        <x:v>181</x:v>
      </x:c>
      <x:c r="C14" s="15">
        <x:v>3</x:v>
      </x:c>
      <x:c r="D14" s="15">
        <x:v>3</x:v>
      </x:c>
      <x:c r="E14" s="15" t="s">
        <x:v>195</x:v>
      </x:c>
      <x:c r="F14" s="20" t="str">
        <x:f t="shared" si="0"/>
        <x:v>{ id:'y2_u4_g1_m1', type : 'choice', credit : 3, title : '정보통신개론', semester:3},</x:v>
      </x:c>
      <x:c r="H14" s="16" t="s">
        <x:v>198</x:v>
      </x:c>
      <x:c r="I14" s="16">
        <x:v>3</x:v>
      </x:c>
      <x:c r="J14" s="16">
        <x:v>4</x:v>
      </x:c>
      <x:c r="K14" s="16" t="s">
        <x:v>195</x:v>
      </x:c>
      <x:c r="L14" s="20" t="str">
        <x:f t="shared" si="1"/>
        <x:v>{ id:'y2_u4_g1_m2', type : 'choice', credit : 3, title : '3D모델링', semester:4},</x:v>
      </x:c>
    </x:row>
    <x:row r="15" spans="2:12">
      <x:c r="B15" s="15" t="s">
        <x:v>142</x:v>
      </x:c>
      <x:c r="C15" s="15">
        <x:v>3</x:v>
      </x:c>
      <x:c r="D15" s="15">
        <x:v>4</x:v>
      </x:c>
      <x:c r="E15" s="15" t="s">
        <x:v>195</x:v>
      </x:c>
      <x:c r="F15" s="20" t="str">
        <x:f t="shared" si="0"/>
        <x:v>{ id:'y2_u4_g1_m1', type : 'choice', credit : 3, title : '객체지향프로그래밍', semester:4},</x:v>
      </x:c>
      <x:c r="H15" s="16" t="s">
        <x:v>109</x:v>
      </x:c>
      <x:c r="I15" s="16">
        <x:v>3</x:v>
      </x:c>
      <x:c r="J15" s="16">
        <x:v>4</x:v>
      </x:c>
      <x:c r="K15" s="16" t="s">
        <x:v>195</x:v>
      </x:c>
      <x:c r="L15" s="20" t="str">
        <x:f t="shared" si="1"/>
        <x:v>{ id:'y2_u4_g1_m2', type : 'choice', credit : 3, title : '가상현실프로그래밍', semester:4},</x:v>
      </x:c>
    </x:row>
    <x:row r="16" spans="2:12">
      <x:c r="B16" s="15" t="s">
        <x:v>219</x:v>
      </x:c>
      <x:c r="C16" s="15">
        <x:v>3</x:v>
      </x:c>
      <x:c r="D16" s="15">
        <x:v>4</x:v>
      </x:c>
      <x:c r="E16" s="15" t="s">
        <x:v>195</x:v>
      </x:c>
      <x:c r="F16" s="20" t="str">
        <x:f t="shared" si="0"/>
        <x:v>{ id:'y2_u4_g1_m1', type : 'choice', credit : 3, title : '모바일프로그래밍', semester:4},</x:v>
      </x:c>
      <x:c r="H16" s="16" t="s">
        <x:v>111</x:v>
      </x:c>
      <x:c r="I16" s="16">
        <x:v>3</x:v>
      </x:c>
      <x:c r="J16" s="16">
        <x:v>4</x:v>
      </x:c>
      <x:c r="K16" s="16" t="s">
        <x:v>195</x:v>
      </x:c>
      <x:c r="L16" s="20" t="str">
        <x:f t="shared" si="1"/>
        <x:v>{ id:'y2_u4_g1_m2', type : 'choice', credit : 3, title : '멀티미디어및실습', semester:4},</x:v>
      </x:c>
    </x:row>
    <x:row r="17" spans="2:12">
      <x:c r="B17" s="15" t="s">
        <x:v>197</x:v>
      </x:c>
      <x:c r="C17" s="15">
        <x:v>3</x:v>
      </x:c>
      <x:c r="D17" s="15">
        <x:v>4</x:v>
      </x:c>
      <x:c r="E17" s="15" t="s">
        <x:v>195</x:v>
      </x:c>
      <x:c r="F17" s="20" t="str">
        <x:f t="shared" si="0"/>
        <x:v>{ id:'y2_u4_g1_m1', type : 'choice', credit : 3, title : '선형대수', semester:4},</x:v>
      </x:c>
      <x:c r="H17" s="16" t="s">
        <x:v>103</x:v>
      </x:c>
      <x:c r="I17" s="16">
        <x:v>3</x:v>
      </x:c>
      <x:c r="J17" s="16">
        <x:v>4</x:v>
      </x:c>
      <x:c r="K17" s="16" t="s">
        <x:v>195</x:v>
      </x:c>
      <x:c r="L17" s="20" t="str">
        <x:f t="shared" si="1"/>
        <x:v>{ id:'y2_u4_g1_m2', type : 'choice', credit : 3, title : '실감미디어컴퓨팅기초', semester:4},</x:v>
      </x:c>
    </x:row>
    <x:row r="18" spans="2:12">
      <x:c r="B18" s="15" t="s">
        <x:v>190</x:v>
      </x:c>
      <x:c r="C18" s="15">
        <x:v>3</x:v>
      </x:c>
      <x:c r="D18" s="15">
        <x:v>4</x:v>
      </x:c>
      <x:c r="E18" s="15" t="s">
        <x:v>195</x:v>
      </x:c>
      <x:c r="F18" s="20" t="str">
        <x:f t="shared" si="0"/>
        <x:v>{ id:'y2_u4_g1_m1', type : 'choice', credit : 3, title : '임베디드기초', semester:4},</x:v>
      </x:c>
      <x:c r="H18" s="16" t="s">
        <x:v>209</x:v>
      </x:c>
      <x:c r="I18" s="16">
        <x:v>3</x:v>
      </x:c>
      <x:c r="J18" s="16">
        <x:v>4</x:v>
      </x:c>
      <x:c r="K18" s="16" t="s">
        <x:v>195</x:v>
      </x:c>
      <x:c r="L18" s="20" t="str">
        <x:f t="shared" si="1"/>
        <x:v>{ id:'y2_u4_g1_m2', type : 'choice', credit : 3, title : '웹개발응용', semester:4},</x:v>
      </x:c>
    </x:row>
    <x:row r="19" spans="2:12">
      <x:c r="B19" s="15" t="s">
        <x:v>191</x:v>
      </x:c>
      <x:c r="C19" s="15">
        <x:v>3</x:v>
      </x:c>
      <x:c r="D19" s="15">
        <x:v>4</x:v>
      </x:c>
      <x:c r="E19" s="15" t="s">
        <x:v>195</x:v>
      </x:c>
      <x:c r="F19" s="20" t="str">
        <x:f t="shared" si="0"/>
        <x:v>{ id:'y2_u4_g1_m1', type : 'choice', credit : 3, title : '정보보호개론', semester:4},</x:v>
      </x:c>
      <x:c r="H19" s="16" t="s">
        <x:v>106</x:v>
      </x:c>
      <x:c r="I19" s="16">
        <x:v>3</x:v>
      </x:c>
      <x:c r="J19" s="16">
        <x:v>4</x:v>
      </x:c>
      <x:c r="K19" s="16" t="s">
        <x:v>195</x:v>
      </x:c>
      <x:c r="L19" s="20" t="str">
        <x:f t="shared" si="1"/>
        <x:v>{ id:'y2_u4_g1_m2', type : 'choice', credit : 3, title : '자료구조및알고리즘', semester:4},</x:v>
      </x:c>
    </x:row>
    <x:row r="20" spans="2:12">
      <x:c r="B20" s="15" t="s">
        <x:v>171</x:v>
      </x:c>
      <x:c r="C20" s="15">
        <x:v>3</x:v>
      </x:c>
      <x:c r="D20" s="15">
        <x:v>4</x:v>
      </x:c>
      <x:c r="E20" s="15" t="s">
        <x:v>195</x:v>
      </x:c>
      <x:c r="F20" s="20" t="str">
        <x:f t="shared" si="0"/>
        <x:v>{ id:'y2_u4_g1_m1', type : 'choice', credit : 3, title : '통계응용', semester:4},</x:v>
      </x:c>
      <x:c r="H20" s="16" t="s">
        <x:v>206</x:v>
      </x:c>
      <x:c r="I20" s="16">
        <x:v>3</x:v>
      </x:c>
      <x:c r="J20" s="16">
        <x:v>5</x:v>
      </x:c>
      <x:c r="K20" s="16" t="s">
        <x:v>195</x:v>
      </x:c>
      <x:c r="L20" s="20" t="str">
        <x:f t="shared" si="1"/>
        <x:v>{ id:'y2_u4_g1_m2', type : 'choice', credit : 3, title : '디지털영상처리', semester:5},</x:v>
      </x:c>
    </x:row>
    <x:row r="21" spans="2:12">
      <x:c r="B21" s="15" t="s">
        <x:v>170</x:v>
      </x:c>
      <x:c r="C21" s="15">
        <x:v>3</x:v>
      </x:c>
      <x:c r="D21" s="15">
        <x:v>5</x:v>
      </x:c>
      <x:c r="E21" s="15" t="s">
        <x:v>195</x:v>
      </x:c>
      <x:c r="F21" s="20" t="str">
        <x:f t="shared" si="0"/>
        <x:v>{ id:'y2_u4_g1_m1', type : 'choice', credit : 3, title : 'UNIX서버', semester:5},</x:v>
      </x:c>
      <x:c r="G21" s="18"/>
      <x:c r="H21" s="16" t="s">
        <x:v>108</x:v>
      </x:c>
      <x:c r="I21" s="16">
        <x:v>3</x:v>
      </x:c>
      <x:c r="J21" s="16">
        <x:v>5</x:v>
      </x:c>
      <x:c r="K21" s="16" t="s">
        <x:v>195</x:v>
      </x:c>
      <x:c r="L21" s="20" t="str">
        <x:f t="shared" si="1"/>
        <x:v>{ id:'y2_u4_g1_m2', type : 'choice', credit : 3, title : '실감디지털콘텐츠기획', semester:5},</x:v>
      </x:c>
    </x:row>
    <x:row r="22" spans="2:12">
      <x:c r="B22" s="15" t="s">
        <x:v>168</x:v>
      </x:c>
      <x:c r="C22" s="15">
        <x:v>3</x:v>
      </x:c>
      <x:c r="D22" s="15">
        <x:v>5</x:v>
      </x:c>
      <x:c r="E22" s="15" t="s">
        <x:v>195</x:v>
      </x:c>
      <x:c r="F22" s="20" t="str">
        <x:f t="shared" si="0"/>
        <x:v>{ id:'y2_u4_g1_m1', type : 'choice', credit : 3, title : '기초암호학', semester:5},</x:v>
      </x:c>
      <x:c r="G22" s="18"/>
      <x:c r="H22" s="16" t="s">
        <x:v>100</x:v>
      </x:c>
      <x:c r="I22" s="16">
        <x:v>3</x:v>
      </x:c>
      <x:c r="J22" s="16">
        <x:v>5</x:v>
      </x:c>
      <x:c r="K22" s="16" t="s">
        <x:v>195</x:v>
      </x:c>
      <x:c r="L22" s="20" t="str">
        <x:f t="shared" si="1"/>
        <x:v>{ id:'y2_u4_g1_m2', type : 'choice', credit : 3, title : '웹서버프레임워크', semester:5},</x:v>
      </x:c>
    </x:row>
    <x:row r="23" spans="2:12">
      <x:c r="B23" s="15" t="s">
        <x:v>177</x:v>
      </x:c>
      <x:c r="C23" s="15">
        <x:v>3</x:v>
      </x:c>
      <x:c r="D23" s="15">
        <x:v>5</x:v>
      </x:c>
      <x:c r="E23" s="15" t="s">
        <x:v>195</x:v>
      </x:c>
      <x:c r="F23" s="20" t="str">
        <x:f t="shared" si="0"/>
        <x:v>{ id:'y2_u4_g1_m1', type : 'choice', credit : 3, title : '알고리즘', semester:5},</x:v>
      </x:c>
      <x:c r="G23" s="18"/>
      <x:c r="H23" s="16" t="s">
        <x:v>104</x:v>
      </x:c>
      <x:c r="I23" s="16">
        <x:v>3</x:v>
      </x:c>
      <x:c r="J23" s="16">
        <x:v>5</x:v>
      </x:c>
      <x:c r="K23" s="16" t="s">
        <x:v>195</x:v>
      </x:c>
      <x:c r="L23" s="20" t="str">
        <x:f t="shared" si="1"/>
        <x:v>{ id:'y2_u4_g1_m2', type : 'choice', credit : 3, title : '윈도우즈프로그래밍', semester:5},</x:v>
      </x:c>
    </x:row>
    <x:row r="24" spans="2:12">
      <x:c r="B24" s="15" t="s">
        <x:v>184</x:v>
      </x:c>
      <x:c r="C24" s="15">
        <x:v>3</x:v>
      </x:c>
      <x:c r="D24" s="15">
        <x:v>5</x:v>
      </x:c>
      <x:c r="E24" s="15" t="s">
        <x:v>195</x:v>
      </x:c>
      <x:c r="F24" s="20" t="str">
        <x:f t="shared" si="0"/>
        <x:v>{ id:'y2_u4_g1_m1', type : 'choice', credit : 3, title : '웹프로그래밍', semester:5},</x:v>
      </x:c>
      <x:c r="G24" s="18"/>
      <x:c r="H24" s="16" t="s">
        <x:v>107</x:v>
      </x:c>
      <x:c r="I24" s="16">
        <x:v>3</x:v>
      </x:c>
      <x:c r="J24" s="16">
        <x:v>5</x:v>
      </x:c>
      <x:c r="K24" s="16" t="s">
        <x:v>195</x:v>
      </x:c>
      <x:c r="L24" s="20" t="str">
        <x:f t="shared" si="1"/>
        <x:v>{ id:'y2_u4_g1_m2', type : 'choice', credit : 3, title : '증강현실프로그래밍', semester:5},</x:v>
      </x:c>
    </x:row>
    <x:row r="25" spans="2:12">
      <x:c r="B25" s="15" t="s">
        <x:v>185</x:v>
      </x:c>
      <x:c r="C25" s="15">
        <x:v>3</x:v>
      </x:c>
      <x:c r="D25" s="15">
        <x:v>5</x:v>
      </x:c>
      <x:c r="E25" s="15" t="s">
        <x:v>195</x:v>
      </x:c>
      <x:c r="F25" s="20" t="str">
        <x:f t="shared" si="0"/>
        <x:v>{ id:'y2_u4_g1_m1', type : 'choice', credit : 3, title : '인공지능개론', semester:5},</x:v>
      </x:c>
      <x:c r="G25" s="18"/>
      <x:c r="H25" s="16" t="s">
        <x:v>112</x:v>
      </x:c>
      <x:c r="I25" s="16">
        <x:v>3</x:v>
      </x:c>
      <x:c r="J25" s="16">
        <x:v>6</x:v>
      </x:c>
      <x:c r="K25" s="16" t="s">
        <x:v>195</x:v>
      </x:c>
      <x:c r="L25" s="20" t="str">
        <x:f t="shared" si="1"/>
        <x:v>{ id:'y2_u4_g1_m2', type : 'choice', credit : 3, title : 'XR UI/UX프로그래밍', semester:6},</x:v>
      </x:c>
    </x:row>
    <x:row r="26" spans="2:12">
      <x:c r="B26" s="15" t="s">
        <x:v>143</x:v>
      </x:c>
      <x:c r="C26" s="15">
        <x:v>3</x:v>
      </x:c>
      <x:c r="D26" s="15">
        <x:v>5</x:v>
      </x:c>
      <x:c r="E26" s="15" t="s">
        <x:v>195</x:v>
      </x:c>
      <x:c r="F26" s="20" t="str">
        <x:f t="shared" si="0"/>
        <x:v>{ id:'y2_u4_g1_m1', type : 'choice', credit : 3, title : '자기주도프로젝트I', semester:5},</x:v>
      </x:c>
      <x:c r="G26" s="18"/>
      <x:c r="H26" s="16" t="s">
        <x:v>205</x:v>
      </x:c>
      <x:c r="I26" s="16">
        <x:v>3</x:v>
      </x:c>
      <x:c r="J26" s="16">
        <x:v>6</x:v>
      </x:c>
      <x:c r="K26" s="16" t="s">
        <x:v>195</x:v>
      </x:c>
      <x:c r="L26" s="20" t="str">
        <x:f t="shared" si="1"/>
        <x:v>{ id:'y2_u4_g1_m2', type : 'choice', credit : 3, title : '게임프로그래밍', semester:6},</x:v>
      </x:c>
    </x:row>
    <x:row r="27" spans="2:12">
      <x:c r="B27" s="15" t="s">
        <x:v>174</x:v>
      </x:c>
      <x:c r="C27" s="15">
        <x:v>3</x:v>
      </x:c>
      <x:c r="D27" s="15">
        <x:v>5</x:v>
      </x:c>
      <x:c r="E27" s="15" t="s">
        <x:v>195</x:v>
      </x:c>
      <x:c r="F27" s="20" t="str">
        <x:f t="shared" si="0"/>
        <x:v>{ id:'y2_u4_g1_m1', type : 'choice', credit : 3, title : '컴퓨터구조', semester:5},</x:v>
      </x:c>
      <x:c r="G27" s="18"/>
      <x:c r="H27" s="16" t="s">
        <x:v>102</x:v>
      </x:c>
      <x:c r="I27" s="16">
        <x:v>3</x:v>
      </x:c>
      <x:c r="J27" s="16">
        <x:v>6</x:v>
      </x:c>
      <x:c r="K27" s="16" t="s">
        <x:v>195</x:v>
      </x:c>
      <x:c r="L27" s="20" t="str">
        <x:f t="shared" si="1"/>
        <x:v>{ id:'y2_u4_g1_m2', type : 'choice', credit : 3, title : '인터렉티브미디어개발', semester:6},</x:v>
      </x:c>
    </x:row>
    <x:row r="28" spans="2:12">
      <x:c r="B28" s="15" t="s">
        <x:v>193</x:v>
      </x:c>
      <x:c r="C28" s="15">
        <x:v>3</x:v>
      </x:c>
      <x:c r="D28" s="15">
        <x:v>6</x:v>
      </x:c>
      <x:c r="E28" s="15" t="s">
        <x:v>195</x:v>
      </x:c>
      <x:c r="F28" s="20" t="str">
        <x:f t="shared" si="0"/>
        <x:v>{ id:'y2_u4_g1_m1', type : 'choice', credit : 3, title : '기계학습', semester:6},</x:v>
      </x:c>
      <x:c r="G28" s="18"/>
      <x:c r="H28" s="16" t="s">
        <x:v>208</x:v>
      </x:c>
      <x:c r="I28" s="16">
        <x:v>3</x:v>
      </x:c>
      <x:c r="J28" s="16">
        <x:v>6</x:v>
      </x:c>
      <x:c r="K28" s="16" t="s">
        <x:v>195</x:v>
      </x:c>
      <x:c r="L28" s="20" t="str">
        <x:f t="shared" si="1"/>
        <x:v>{ id:'y2_u4_g1_m2', type : 'choice', credit : 3, title : '컴퓨터그래픽스', semester:6},</x:v>
      </x:c>
    </x:row>
    <x:row r="29" spans="2:12">
      <x:c r="B29" s="15" t="s">
        <x:v>167</x:v>
      </x:c>
      <x:c r="C29" s="15">
        <x:v>3</x:v>
      </x:c>
      <x:c r="D29" s="15">
        <x:v>6</x:v>
      </x:c>
      <x:c r="E29" s="15" t="s">
        <x:v>195</x:v>
      </x:c>
      <x:c r="F29" s="20" t="str">
        <x:f t="shared" si="0"/>
        <x:v>{ id:'y2_u4_g1_m1', type : 'choice', credit : 3, title : '네트워크', semester:6},</x:v>
      </x:c>
      <x:c r="G29" s="18"/>
      <x:c r="H29" s="16" t="s">
        <x:v>98</x:v>
      </x:c>
      <x:c r="I29" s="16">
        <x:v>3</x:v>
      </x:c>
      <x:c r="J29" s="16">
        <x:v>7</x:v>
      </x:c>
      <x:c r="K29" s="16" t="s">
        <x:v>195</x:v>
      </x:c>
      <x:c r="L29" s="20" t="str">
        <x:f t="shared" si="1"/>
        <x:v>{ id:'y2_u4_g1_m2', type : 'choice', credit : 3, title : '가상융합프로젝트I', semester:7},</x:v>
      </x:c>
    </x:row>
    <x:row r="30" spans="2:12">
      <x:c r="B30" s="15" t="s">
        <x:v>179</x:v>
      </x:c>
      <x:c r="C30" s="15">
        <x:v>3</x:v>
      </x:c>
      <x:c r="D30" s="15">
        <x:v>6</x:v>
      </x:c>
      <x:c r="E30" s="15" t="s">
        <x:v>195</x:v>
      </x:c>
      <x:c r="F30" s="20" t="str">
        <x:f t="shared" si="0"/>
        <x:v>{ id:'y2_u4_g1_m1', type : 'choice', credit : 3, title : '데이터베이스', semester:6},</x:v>
      </x:c>
      <x:c r="G30" s="18"/>
      <x:c r="H30" s="16" t="s">
        <x:v>97</x:v>
      </x:c>
      <x:c r="I30" s="16">
        <x:v>3</x:v>
      </x:c>
      <x:c r="J30" s="16">
        <x:v>7</x:v>
      </x:c>
      <x:c r="K30" s="16" t="s">
        <x:v>195</x:v>
      </x:c>
      <x:c r="L30" s="20" t="str">
        <x:f t="shared" si="1"/>
        <x:v>{ id:'y2_u4_g1_m2', type : 'choice', credit : 3, title : '디지털트윈프로그래밍', semester:7},</x:v>
      </x:c>
    </x:row>
    <x:row r="31" spans="2:12">
      <x:c r="B31" s="15" t="s">
        <x:v>192</x:v>
      </x:c>
      <x:c r="C31" s="15">
        <x:v>3</x:v>
      </x:c>
      <x:c r="D31" s="15">
        <x:v>6</x:v>
      </x:c>
      <x:c r="E31" s="15" t="s">
        <x:v>195</x:v>
      </x:c>
      <x:c r="F31" s="20" t="str">
        <x:f t="shared" si="0"/>
        <x:v>{ id:'y2_u4_g1_m1', type : 'choice', credit : 3, title : '운영체제', semester:6},</x:v>
      </x:c>
      <x:c r="G31" s="18"/>
      <x:c r="H31" s="16" t="s">
        <x:v>99</x:v>
      </x:c>
      <x:c r="I31" s="16">
        <x:v>3</x:v>
      </x:c>
      <x:c r="J31" s="16">
        <x:v>7</x:v>
      </x:c>
      <x:c r="K31" s="16" t="s">
        <x:v>195</x:v>
      </x:c>
      <x:c r="L31" s="20" t="str">
        <x:f t="shared" si="1"/>
        <x:v>{ id:'y2_u4_g1_m2', type : 'choice', credit : 3, title : '캡스톤디자인(VR)I', semester:7},</x:v>
      </x:c>
    </x:row>
    <x:row r="32" spans="2:12">
      <x:c r="B32" s="15" t="s">
        <x:v>212</x:v>
      </x:c>
      <x:c r="C32" s="15">
        <x:v>3</x:v>
      </x:c>
      <x:c r="D32" s="15">
        <x:v>6</x:v>
      </x:c>
      <x:c r="E32" s="15" t="s">
        <x:v>195</x:v>
      </x:c>
      <x:c r="F32" s="20" t="str">
        <x:f t="shared" si="0"/>
        <x:v>{ id:'y2_u4_g1_m1', type : 'choice', credit : 3, title : '자기주도프로젝트II', semester:6},</x:v>
      </x:c>
      <x:c r="G32" s="18"/>
      <x:c r="H32" s="16" t="s">
        <x:v>211</x:v>
      </x:c>
      <x:c r="I32" s="16">
        <x:v>3</x:v>
      </x:c>
      <x:c r="J32" s="16">
        <x:v>7</x:v>
      </x:c>
      <x:c r="K32" s="16" t="s">
        <x:v>195</x:v>
      </x:c>
      <x:c r="L32" s="20" t="str">
        <x:f t="shared" si="1"/>
        <x:v>{ id:'y2_u4_g1_m2', type : 'choice', credit : 3, title : '클라우드기반웹개발', semester:7},</x:v>
      </x:c>
    </x:row>
    <x:row r="33" spans="2:12">
      <x:c r="B33" s="15" t="s">
        <x:v>183</x:v>
      </x:c>
      <x:c r="C33" s="15">
        <x:v>3</x:v>
      </x:c>
      <x:c r="D33" s="15">
        <x:v>6</x:v>
      </x:c>
      <x:c r="E33" s="15" t="s">
        <x:v>195</x:v>
      </x:c>
      <x:c r="F33" s="20" t="str">
        <x:f t="shared" si="0"/>
        <x:v>{ id:'y2_u4_g1_m1', type : 'choice', credit : 3, title : '컴파일러구성론', semester:6},</x:v>
      </x:c>
      <x:c r="G33" s="18"/>
      <x:c r="H33" s="16" t="s">
        <x:v>213</x:v>
      </x:c>
      <x:c r="I33" s="16">
        <x:v>3</x:v>
      </x:c>
      <x:c r="J33" s="16">
        <x:v>7</x:v>
      </x:c>
      <x:c r="K33" s="16" t="s">
        <x:v>195</x:v>
      </x:c>
      <x:c r="L33" s="20" t="str">
        <x:f t="shared" si="1"/>
        <x:v>{ id:'y2_u4_g1_m2', type : 'choice', credit : 3, title : '현장실습(단기)', semester:7},</x:v>
      </x:c>
    </x:row>
    <x:row r="34" spans="2:12">
      <x:c r="B34" s="15" t="s">
        <x:v>186</x:v>
      </x:c>
      <x:c r="C34" s="15">
        <x:v>3</x:v>
      </x:c>
      <x:c r="D34" s="15">
        <x:v>6</x:v>
      </x:c>
      <x:c r="E34" s="15" t="s">
        <x:v>195</x:v>
      </x:c>
      <x:c r="F34" s="20" t="str">
        <x:f t="shared" si="0"/>
        <x:v>{ id:'y2_u4_g1_m1', type : 'choice', credit : 3, title : '현대암호학', semester:6},</x:v>
      </x:c>
      <x:c r="G34" s="18"/>
      <x:c r="H34" s="16" t="s">
        <x:v>217</x:v>
      </x:c>
      <x:c r="I34" s="16">
        <x:v>3</x:v>
      </x:c>
      <x:c r="J34" s="16">
        <x:v>7</x:v>
      </x:c>
      <x:c r="K34" s="16" t="s">
        <x:v>195</x:v>
      </x:c>
      <x:c r="L34" s="20" t="str">
        <x:f t="shared" si="1"/>
        <x:v>{ id:'y2_u4_g1_m2', type : 'choice', credit : 3, title : '현장실습(장기)II', semester:7},</x:v>
      </x:c>
    </x:row>
    <x:row r="35" spans="2:12">
      <x:c r="B35" s="15" t="s">
        <x:v>182</x:v>
      </x:c>
      <x:c r="C35" s="15">
        <x:v>3</x:v>
      </x:c>
      <x:c r="D35" s="15">
        <x:v>7</x:v>
      </x:c>
      <x:c r="E35" s="15" t="s">
        <x:v>195</x:v>
      </x:c>
      <x:c r="F35" s="20" t="str">
        <x:f t="shared" si="0"/>
        <x:v>{ id:'y2_u4_g1_m1', type : 'choice', credit : 3, title : 'IoT응용', semester:7},</x:v>
      </x:c>
      <x:c r="H35" s="16" t="s">
        <x:v>141</x:v>
      </x:c>
      <x:c r="I35" s="16">
        <x:v>3</x:v>
      </x:c>
      <x:c r="J35" s="16">
        <x:v>7</x:v>
      </x:c>
      <x:c r="K35" s="16" t="s">
        <x:v>195</x:v>
      </x:c>
      <x:c r="L35" s="20" t="str">
        <x:f t="shared" si="1"/>
        <x:v>{ id:'y2_u4_g1_m2', type : 'choice', credit : 3, title : '현장실습(장기)III', semester:7},</x:v>
      </x:c>
    </x:row>
    <x:row r="36" spans="2:12">
      <x:c r="B36" s="15" t="s">
        <x:v>172</x:v>
      </x:c>
      <x:c r="C36" s="15">
        <x:v>3</x:v>
      </x:c>
      <x:c r="D36" s="15">
        <x:v>7</x:v>
      </x:c>
      <x:c r="E36" s="15" t="s">
        <x:v>195</x:v>
      </x:c>
      <x:c r="F36" s="20" t="str">
        <x:f t="shared" si="0"/>
        <x:v>{ id:'y2_u4_g1_m1', type : 'choice', credit : 3, title : '빅데이터', semester:7},</x:v>
      </x:c>
      <x:c r="H36" s="16" t="s">
        <x:v>220</x:v>
      </x:c>
      <x:c r="I36" s="16">
        <x:v>3</x:v>
      </x:c>
      <x:c r="J36" s="16">
        <x:v>7</x:v>
      </x:c>
      <x:c r="K36" s="16" t="s">
        <x:v>195</x:v>
      </x:c>
      <x:c r="L36" s="20" t="str">
        <x:f t="shared" si="1"/>
        <x:v>{ id:'y2_u4_g1_m2', type : 'choice', credit : 3, title : '현장실습(장기)IV', semester:7},</x:v>
      </x:c>
    </x:row>
    <x:row r="37" spans="2:12">
      <x:c r="B37" s="15" t="s">
        <x:v>199</x:v>
      </x:c>
      <x:c r="C37" s="15">
        <x:v>3</x:v>
      </x:c>
      <x:c r="D37" s="15">
        <x:v>7</x:v>
      </x:c>
      <x:c r="E37" s="15" t="s">
        <x:v>195</x:v>
      </x:c>
      <x:c r="F37" s="20" t="str">
        <x:f t="shared" si="0"/>
        <x:v>{ id:'y2_u4_g1_m1', type : 'choice', credit : 3, title : '정보보호응용', semester:7},</x:v>
      </x:c>
      <x:c r="H37" s="16" t="s">
        <x:v>210</x:v>
      </x:c>
      <x:c r="I37" s="16">
        <x:v>3</x:v>
      </x:c>
      <x:c r="J37" s="16">
        <x:v>8</x:v>
      </x:c>
      <x:c r="K37" s="16" t="s">
        <x:v>195</x:v>
      </x:c>
      <x:c r="L37" s="20" t="str">
        <x:f t="shared" si="1"/>
        <x:v>{ id:'y2_u4_g1_m2', type : 'choice', credit : 3, title : '가상융합프로젝트II', semester:8},</x:v>
      </x:c>
    </x:row>
    <x:row r="38" spans="2:12">
      <x:c r="B38" s="15" t="s">
        <x:v>215</x:v>
      </x:c>
      <x:c r="C38" s="15">
        <x:v>3</x:v>
      </x:c>
      <x:c r="D38" s="15">
        <x:v>7</x:v>
      </x:c>
      <x:c r="E38" s="15" t="s">
        <x:v>195</x:v>
      </x:c>
      <x:c r="F38" s="20" t="str">
        <x:f t="shared" si="0"/>
        <x:v>{ id:'y2_u4_g1_m1', type : 'choice', credit : 3, title : '캡스톤디자인(SW)I', semester:7},</x:v>
      </x:c>
      <x:c r="H38" s="16" t="s">
        <x:v>115</x:v>
      </x:c>
      <x:c r="I38" s="16">
        <x:v>3</x:v>
      </x:c>
      <x:c r="J38" s="16">
        <x:v>8</x:v>
      </x:c>
      <x:c r="K38" s="16" t="s">
        <x:v>195</x:v>
      </x:c>
      <x:c r="L38" s="20" t="str">
        <x:f t="shared" si="1"/>
        <x:v>{ id:'y2_u4_g1_m2', type : 'choice', credit : 3, title : '캡스톤디자인(VR)II', semester:8},</x:v>
      </x:c>
    </x:row>
    <x:row r="39" spans="2:12">
      <x:c r="B39" s="15" t="s">
        <x:v>213</x:v>
      </x:c>
      <x:c r="C39" s="15">
        <x:v>3</x:v>
      </x:c>
      <x:c r="D39" s="15">
        <x:v>7</x:v>
      </x:c>
      <x:c r="E39" s="15" t="s">
        <x:v>195</x:v>
      </x:c>
      <x:c r="F39" s="20" t="str">
        <x:f t="shared" si="0"/>
        <x:v>{ id:'y2_u4_g1_m1', type : 'choice', credit : 3, title : '현장실습(단기)', semester:7},</x:v>
      </x:c>
      <x:c r="H39" s="16" t="s">
        <x:v>213</x:v>
      </x:c>
      <x:c r="I39" s="16">
        <x:v>3</x:v>
      </x:c>
      <x:c r="J39" s="16">
        <x:v>8</x:v>
      </x:c>
      <x:c r="K39" s="16" t="s">
        <x:v>195</x:v>
      </x:c>
      <x:c r="L39" s="20" t="str">
        <x:f t="shared" si="1"/>
        <x:v>{ id:'y2_u4_g1_m2', type : 'choice', credit : 3, title : '현장실습(단기)', semester:8},</x:v>
      </x:c>
    </x:row>
    <x:row r="40" spans="2:12">
      <x:c r="B40" s="15" t="s">
        <x:v>216</x:v>
      </x:c>
      <x:c r="C40" s="15">
        <x:v>3</x:v>
      </x:c>
      <x:c r="D40" s="15">
        <x:v>7</x:v>
      </x:c>
      <x:c r="E40" s="15" t="s">
        <x:v>195</x:v>
      </x:c>
      <x:c r="F40" s="20" t="str">
        <x:f t="shared" si="0"/>
        <x:v>{ id:'y2_u4_g1_m1', type : 'choice', credit : 3, title : '현장실습(장기)I', semester:7},</x:v>
      </x:c>
      <x:c r="H40" s="16" t="s">
        <x:v>216</x:v>
      </x:c>
      <x:c r="I40" s="16">
        <x:v>3</x:v>
      </x:c>
      <x:c r="J40" s="16">
        <x:v>8</x:v>
      </x:c>
      <x:c r="K40" s="16" t="s">
        <x:v>195</x:v>
      </x:c>
      <x:c r="L40" s="20" t="str">
        <x:f t="shared" si="1"/>
        <x:v>{ id:'y2_u4_g1_m2', type : 'choice', credit : 3, title : '현장실습(장기)I', semester:8},</x:v>
      </x:c>
    </x:row>
    <x:row r="41" spans="2:12">
      <x:c r="B41" s="15" t="s">
        <x:v>217</x:v>
      </x:c>
      <x:c r="C41" s="15">
        <x:v>3</x:v>
      </x:c>
      <x:c r="D41" s="15">
        <x:v>7</x:v>
      </x:c>
      <x:c r="E41" s="15" t="s">
        <x:v>195</x:v>
      </x:c>
      <x:c r="F41" s="20" t="str">
        <x:f t="shared" si="0"/>
        <x:v>{ id:'y2_u4_g1_m1', type : 'choice', credit : 3, title : '현장실습(장기)II', semester:7},</x:v>
      </x:c>
      <x:c r="H41" s="16" t="s">
        <x:v>217</x:v>
      </x:c>
      <x:c r="I41" s="16">
        <x:v>3</x:v>
      </x:c>
      <x:c r="J41" s="16">
        <x:v>8</x:v>
      </x:c>
      <x:c r="K41" s="16" t="s">
        <x:v>195</x:v>
      </x:c>
      <x:c r="L41" s="20" t="str">
        <x:f t="shared" si="1"/>
        <x:v>{ id:'y2_u4_g1_m2', type : 'choice', credit : 3, title : '현장실습(장기)II', semester:8},</x:v>
      </x:c>
    </x:row>
    <x:row r="42" spans="2:12">
      <x:c r="B42" s="15" t="s">
        <x:v>141</x:v>
      </x:c>
      <x:c r="C42" s="15">
        <x:v>3</x:v>
      </x:c>
      <x:c r="D42" s="15">
        <x:v>7</x:v>
      </x:c>
      <x:c r="E42" s="15" t="s">
        <x:v>195</x:v>
      </x:c>
      <x:c r="F42" s="20" t="str">
        <x:f t="shared" si="0"/>
        <x:v>{ id:'y2_u4_g1_m1', type : 'choice', credit : 3, title : '현장실습(장기)III', semester:7},</x:v>
      </x:c>
      <x:c r="H42" s="16" t="s">
        <x:v>141</x:v>
      </x:c>
      <x:c r="I42" s="16">
        <x:v>3</x:v>
      </x:c>
      <x:c r="J42" s="16">
        <x:v>8</x:v>
      </x:c>
      <x:c r="K42" s="16" t="s">
        <x:v>195</x:v>
      </x:c>
      <x:c r="L42" s="20" t="str">
        <x:f t="shared" si="1"/>
        <x:v>{ id:'y2_u4_g1_m2', type : 'choice', credit : 3, title : '현장실습(장기)III', semester:8},</x:v>
      </x:c>
    </x:row>
    <x:row r="43" spans="2:12">
      <x:c r="B43" s="15" t="s">
        <x:v>220</x:v>
      </x:c>
      <x:c r="C43" s="15">
        <x:v>3</x:v>
      </x:c>
      <x:c r="D43" s="15">
        <x:v>7</x:v>
      </x:c>
      <x:c r="E43" s="15" t="s">
        <x:v>195</x:v>
      </x:c>
      <x:c r="F43" s="20" t="str">
        <x:f t="shared" si="0"/>
        <x:v>{ id:'y2_u4_g1_m1', type : 'choice', credit : 3, title : '현장실습(장기)IV', semester:7},</x:v>
      </x:c>
      <x:c r="H43" s="16" t="s">
        <x:v>220</x:v>
      </x:c>
      <x:c r="I43" s="16">
        <x:v>3</x:v>
      </x:c>
      <x:c r="J43" s="16">
        <x:v>8</x:v>
      </x:c>
      <x:c r="K43" s="16" t="s">
        <x:v>195</x:v>
      </x:c>
      <x:c r="L43" s="20" t="str">
        <x:f t="shared" si="1"/>
        <x:v>{ id:'y2_u4_g1_m2', type : 'choice', credit : 3, title : '현장실습(장기)IV', semester:8},</x:v>
      </x:c>
    </x:row>
    <x:row r="44" spans="2:6">
      <x:c r="B44" s="15" t="s">
        <x:v>175</x:v>
      </x:c>
      <x:c r="C44" s="15">
        <x:v>3</x:v>
      </x:c>
      <x:c r="D44" s="15">
        <x:v>8</x:v>
      </x:c>
      <x:c r="E44" s="15" t="s">
        <x:v>195</x:v>
      </x:c>
      <x:c r="F44" s="20" t="str">
        <x:f t="shared" si="0"/>
        <x:v>{ id:'y2_u4_g1_m1', type : 'choice', credit : 3, title : '소프트웨어공학', semester:8},</x:v>
      </x:c>
    </x:row>
    <x:row r="45" spans="2:6">
      <x:c r="B45" s="15" t="s">
        <x:v>214</x:v>
      </x:c>
      <x:c r="C45" s="15">
        <x:v>3</x:v>
      </x:c>
      <x:c r="D45" s="15">
        <x:v>8</x:v>
      </x:c>
      <x:c r="E45" s="15" t="s">
        <x:v>195</x:v>
      </x:c>
      <x:c r="F45" s="20" t="str">
        <x:f t="shared" si="0"/>
        <x:v>{ id:'y2_u4_g1_m1', type : 'choice', credit : 3, title : '정보보호관리및정책', semester:8},</x:v>
      </x:c>
    </x:row>
    <x:row r="46" spans="2:6">
      <x:c r="B46" s="15" t="s">
        <x:v>113</x:v>
      </x:c>
      <x:c r="C46" s="15">
        <x:v>3</x:v>
      </x:c>
      <x:c r="D46" s="15">
        <x:v>8</x:v>
      </x:c>
      <x:c r="E46" s="15" t="s">
        <x:v>195</x:v>
      </x:c>
      <x:c r="F46" s="20" t="str">
        <x:f t="shared" si="0"/>
        <x:v>{ id:'y2_u4_g1_m1', type : 'choice', credit : 3, title : '캡스톤디자인(SW)II', semester:8},</x:v>
      </x:c>
    </x:row>
    <x:row r="47" spans="2:6">
      <x:c r="B47" s="15" t="s">
        <x:v>213</x:v>
      </x:c>
      <x:c r="C47" s="15">
        <x:v>3</x:v>
      </x:c>
      <x:c r="D47" s="15">
        <x:v>8</x:v>
      </x:c>
      <x:c r="E47" s="15" t="s">
        <x:v>195</x:v>
      </x:c>
      <x:c r="F47" s="20" t="str">
        <x:f t="shared" si="0"/>
        <x:v>{ id:'y2_u4_g1_m1', type : 'choice', credit : 3, title : '현장실습(단기)', semester:8},</x:v>
      </x:c>
    </x:row>
    <x:row r="48" spans="2:6">
      <x:c r="B48" s="15" t="s">
        <x:v>216</x:v>
      </x:c>
      <x:c r="C48" s="15">
        <x:v>3</x:v>
      </x:c>
      <x:c r="D48" s="15">
        <x:v>8</x:v>
      </x:c>
      <x:c r="E48" s="15" t="s">
        <x:v>195</x:v>
      </x:c>
      <x:c r="F48" s="20" t="str">
        <x:f t="shared" si="0"/>
        <x:v>{ id:'y2_u4_g1_m1', type : 'choice', credit : 3, title : '현장실습(장기)I', semester:8},</x:v>
      </x:c>
    </x:row>
    <x:row r="49" spans="2:6">
      <x:c r="B49" s="15" t="s">
        <x:v>217</x:v>
      </x:c>
      <x:c r="C49" s="15">
        <x:v>3</x:v>
      </x:c>
      <x:c r="D49" s="15">
        <x:v>8</x:v>
      </x:c>
      <x:c r="E49" s="15" t="s">
        <x:v>195</x:v>
      </x:c>
      <x:c r="F49" s="20" t="str">
        <x:f t="shared" si="0"/>
        <x:v>{ id:'y2_u4_g1_m1', type : 'choice', credit : 3, title : '현장실습(장기)II', semester:8},</x:v>
      </x:c>
    </x:row>
    <x:row r="50" spans="2:6">
      <x:c r="B50" s="15" t="s">
        <x:v>141</x:v>
      </x:c>
      <x:c r="C50" s="15">
        <x:v>3</x:v>
      </x:c>
      <x:c r="D50" s="15">
        <x:v>8</x:v>
      </x:c>
      <x:c r="E50" s="15" t="s">
        <x:v>195</x:v>
      </x:c>
      <x:c r="F50" s="20" t="str">
        <x:f t="shared" si="0"/>
        <x:v>{ id:'y2_u4_g1_m1', type : 'choice', credit : 3, title : '현장실습(장기)III', semester:8},</x:v>
      </x:c>
    </x:row>
    <x:row r="51" spans="2:6">
      <x:c r="B51" s="15" t="s">
        <x:v>220</x:v>
      </x:c>
      <x:c r="C51" s="15">
        <x:v>3</x:v>
      </x:c>
      <x:c r="D51" s="15">
        <x:v>8</x:v>
      </x:c>
      <x:c r="E51" s="15" t="s">
        <x:v>195</x:v>
      </x:c>
      <x:c r="F51" s="20" t="str">
        <x:f t="shared" si="0"/>
        <x:v>{ id:'y2_u4_g1_m1', type : 'choice', credit : 3, title : '현장실습(장기)IV', semester:8},</x:v>
      </x:c>
    </x:row>
    <x:row r="52" spans="6:6">
      <x:c r="F52" s="20" t="str">
        <x:f t="shared" si="0"/>
        <x:v/>
      </x:c>
    </x:row>
    <x:row r="53" spans="6:6">
      <x:c r="F53" s="20" t="str">
        <x:f t="shared" si="0"/>
        <x:v/>
      </x:c>
    </x:row>
    <x:row r="54" spans="6:6">
      <x:c r="F54" s="20" t="str">
        <x:f t="shared" si="0"/>
        <x:v/>
      </x:c>
    </x:row>
    <x:row r="55" spans="6:6">
      <x:c r="F55" s="20" t="str">
        <x:f t="shared" si="0"/>
        <x:v/>
      </x:c>
    </x:row>
    <x:row r="56" spans="6:6">
      <x:c r="F56" s="20" t="str">
        <x:f t="shared" si="0"/>
        <x:v/>
      </x:c>
    </x:row>
    <x:row r="57" spans="6:6">
      <x:c r="F57" s="20" t="str">
        <x:f t="shared" si="0"/>
        <x:v/>
      </x:c>
    </x:row>
    <x:row r="58" spans="6:6">
      <x:c r="F58" s="20" t="str">
        <x:f t="shared" si="0"/>
        <x:v/>
      </x:c>
    </x:row>
    <x:row r="59" spans="6:6">
      <x:c r="F59" s="20" t="str">
        <x:f t="shared" si="0"/>
        <x:v/>
      </x:c>
    </x:row>
    <x:row r="60" spans="6:6">
      <x:c r="F60" s="20" t="str">
        <x:f t="shared" si="0"/>
        <x:v/>
      </x:c>
    </x:row>
    <x:row r="61" spans="6:6">
      <x:c r="F61" s="20" t="str">
        <x:f t="shared" si="0"/>
        <x:v/>
      </x:c>
    </x:row>
    <x:row r="62" spans="6:6">
      <x:c r="F62" s="20" t="str">
        <x:f t="shared" si="0"/>
        <x:v/>
      </x:c>
    </x:row>
    <x:row r="63" spans="6:6">
      <x:c r="F63" s="20" t="str">
        <x:f t="shared" si="0"/>
        <x:v/>
      </x:c>
    </x:row>
    <x:row r="64" spans="6:6">
      <x:c r="F64" s="20" t="str">
        <x:f t="shared" si="0"/>
        <x:v/>
      </x:c>
    </x:row>
    <x:row r="65" spans="6:6">
      <x:c r="F65" s="20" t="str">
        <x:f t="shared" si="0"/>
        <x:v/>
      </x:c>
    </x:row>
    <x:row r="66" spans="6:6">
      <x:c r="F66" s="20" t="str">
        <x:f t="shared" si="0"/>
        <x:v/>
      </x:c>
    </x:row>
    <x:row r="67" spans="6:6">
      <x:c r="F67" s="20" t="str">
        <x:f t="shared" si="0"/>
        <x:v/>
      </x:c>
    </x:row>
    <x:row r="68" spans="6:6">
      <x:c r="F68" s="20" t="str">
        <x:f t="shared" si="0"/>
        <x:v/>
      </x:c>
    </x:row>
    <x:row r="69" spans="6:6">
      <x:c r="F69" s="20" t="str">
        <x:f t="shared" si="0"/>
        <x:v/>
      </x:c>
    </x:row>
    <x:row r="70" spans="6:6">
      <x:c r="F70" s="20" t="str">
        <x:f t="shared" si="0"/>
        <x:v/>
      </x:c>
    </x:row>
    <x:row r="71" spans="6:6">
      <x:c r="F71" s="20" t="str">
        <x:f t="shared" si="0"/>
        <x:v/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F71"/>
  <x:sheetViews>
    <x:sheetView tabSelected="1" topLeftCell="A1" zoomScaleNormal="100" zoomScaleSheetLayoutView="100" workbookViewId="0">
      <x:selection activeCell="F12" activeCellId="0" sqref="F12:F12"/>
    </x:sheetView>
  </x:sheetViews>
  <x:sheetFormatPr defaultColWidth="9.00390625" defaultRowHeight="16.39999999999999857891"/>
  <x:cols>
    <x:col min="2" max="2" width="25.81640625" bestFit="1" customWidth="1"/>
    <x:col min="3" max="4" width="4.8046875" bestFit="1" customWidth="1"/>
    <x:col min="5" max="5" width="6.328125" bestFit="1" customWidth="1"/>
    <x:col min="6" max="6" width="81.6328125" bestFit="1" customWidth="1"/>
  </x:cols>
  <x:sheetData>
    <x:row r="2" spans="2:5">
      <x:c r="B2" s="15" t="str">
        <x:f ca="1">MID(CELL("filename",A1),FIND("]",CELL("filename",A1))+1,255)</x:f>
        <x:v>y2_u4_g1_m2</x:v>
      </x:c>
      <x:c r="C2" s="14"/>
      <x:c r="D2" s="14"/>
      <x:c r="E2" s="14"/>
    </x:row>
    <x:row r="3" spans="2:6">
      <x:c r="B3" s="15" t="s">
        <x:v>12</x:v>
      </x:c>
      <x:c r="C3" s="15" t="s">
        <x:v>13</x:v>
      </x:c>
      <x:c r="D3" s="15" t="s">
        <x:v>15</x:v>
      </x:c>
      <x:c r="E3" s="15" t="s">
        <x:v>14</x:v>
      </x:c>
      <x:c r="F3" s="15" t="s">
        <x:v>180</x:v>
      </x:c>
    </x:row>
    <x:row r="4" spans="2:6">
      <x:c r="B4" s="16" t="s">
        <x:v>140</x:v>
      </x:c>
      <x:c r="C4" s="16">
        <x:v>3</x:v>
      </x:c>
      <x:c r="D4" s="16">
        <x:v>1</x:v>
      </x:c>
      <x:c r="E4" s="16" t="s">
        <x:v>200</x:v>
      </x:c>
      <x:c r="F4" s="20" t="str">
        <x:f>IF(B4="","",CONCATENATE("{ id:'",B$3,"', type : '",E4,"', credit : ",C4,", title : '",B4,"', semester:",D4,,,,,,,,,,,,,"},"))</x:f>
        <x:v>{ id:'과목명', type : 'basic', credit : 3, title : '가상현실콘텐츠기초', semester:1},</x:v>
      </x:c>
    </x:row>
    <x:row r="5" spans="2:6">
      <x:c r="B5" s="16" t="s">
        <x:v>169</x:v>
      </x:c>
      <x:c r="C5" s="16">
        <x:v>3</x:v>
      </x:c>
      <x:c r="D5" s="16">
        <x:v>1</x:v>
      </x:c>
      <x:c r="E5" s="16" t="s">
        <x:v>200</x:v>
      </x:c>
      <x:c r="F5" s="20" t="str">
        <x:f t="shared" ref="F5:F71" si="0">IF(B5="","",CONCATENATE("{ id:'",B$3,"', type : '",E5,"', credit : ",C5,", title : '",B5,"', semester:",D5,,,,,,,,,,,,,"},"))</x:f>
        <x:v>{ id:'과목명', type : 'basic', credit : 3, title : '소프트웨어개론', semester:1},</x:v>
      </x:c>
    </x:row>
    <x:row r="6" spans="2:6">
      <x:c r="B6" s="16" t="s">
        <x:v>114</x:v>
      </x:c>
      <x:c r="C6" s="16">
        <x:v>3</x:v>
      </x:c>
      <x:c r="D6" s="16">
        <x:v>1</x:v>
      </x:c>
      <x:c r="E6" s="16" t="s">
        <x:v>200</x:v>
      </x:c>
      <x:c r="F6" s="20" t="str">
        <x:f t="shared" si="0"/>
        <x:v>{ id:'과목명', type : 'basic', credit : 3, title : '전자공학개론및과학기술문서작성', semester:1},</x:v>
      </x:c>
    </x:row>
    <x:row r="7" spans="2:6">
      <x:c r="B7" s="16" t="s">
        <x:v>178</x:v>
      </x:c>
      <x:c r="C7" s="16">
        <x:v>3</x:v>
      </x:c>
      <x:c r="D7" s="16">
        <x:v>2</x:v>
      </x:c>
      <x:c r="E7" s="16" t="s">
        <x:v>200</x:v>
      </x:c>
      <x:c r="F7" s="20" t="str">
        <x:f t="shared" si="0"/>
        <x:v>{ id:'과목명', type : 'basic', credit : 3, title : 'C프로그래밍', semester:2},</x:v>
      </x:c>
    </x:row>
    <x:row r="8" spans="2:6">
      <x:c r="B8" s="16" t="s">
        <x:v>194</x:v>
      </x:c>
      <x:c r="C8" s="16">
        <x:v>3</x:v>
      </x:c>
      <x:c r="D8" s="16">
        <x:v>2</x:v>
      </x:c>
      <x:c r="E8" s="16" t="s">
        <x:v>200</x:v>
      </x:c>
      <x:c r="F8" s="20" t="str">
        <x:f t="shared" si="0"/>
        <x:v>{ id:'과목명', type : 'basic', credit : 3, title : '파이썬응용', semester:2},</x:v>
      </x:c>
    </x:row>
    <x:row r="9" spans="2:6">
      <x:c r="B9" s="16" t="s">
        <x:v>173</x:v>
      </x:c>
      <x:c r="C9" s="16">
        <x:v>3</x:v>
      </x:c>
      <x:c r="D9" s="16">
        <x:v>2</x:v>
      </x:c>
      <x:c r="E9" s="16" t="s">
        <x:v>200</x:v>
      </x:c>
      <x:c r="F9" s="20" t="str">
        <x:f t="shared" si="0"/>
        <x:v>{ id:'과목명', type : 'basic', credit : 3, title : '프로그래밍언어', semester:2},</x:v>
      </x:c>
    </x:row>
    <x:row r="10" spans="2:6">
      <x:c r="B10" s="16" t="s">
        <x:v>203</x:v>
      </x:c>
      <x:c r="C10" s="16">
        <x:v>3</x:v>
      </x:c>
      <x:c r="D10" s="16">
        <x:v>3</x:v>
      </x:c>
      <x:c r="E10" s="16" t="s">
        <x:v>195</x:v>
      </x:c>
      <x:c r="F10" s="20" t="str">
        <x:f t="shared" si="0"/>
        <x:v>{ id:'과목명', type : 'choice', credit : 3, title : '게임엔진기초', semester:3},</x:v>
      </x:c>
    </x:row>
    <x:row r="11" spans="2:6">
      <x:c r="B11" s="16" t="s">
        <x:v>105</x:v>
      </x:c>
      <x:c r="C11" s="16">
        <x:v>3</x:v>
      </x:c>
      <x:c r="D11" s="16">
        <x:v>3</x:v>
      </x:c>
      <x:c r="E11" s="16" t="s">
        <x:v>195</x:v>
      </x:c>
      <x:c r="F11" s="20" t="str">
        <x:f t="shared" si="0"/>
        <x:v>{ id:'과목명', type : 'choice', credit : 3, title : '메타버스프로그래밍', semester:3},</x:v>
      </x:c>
    </x:row>
    <x:row r="12" spans="2:6">
      <x:c r="B12" s="16" t="s">
        <x:v>101</x:v>
      </x:c>
      <x:c r="C12" s="16">
        <x:v>3</x:v>
      </x:c>
      <x:c r="D12" s="16">
        <x:v>3</x:v>
      </x:c>
      <x:c r="E12" s="16" t="s">
        <x:v>195</x:v>
      </x:c>
      <x:c r="F12" s="20" t="str">
        <x:f t="shared" si="0"/>
        <x:v>{ id:'과목명', type : 'choice', credit : 3, title : '실감피지컬컴퓨팅', semester:3},</x:v>
      </x:c>
    </x:row>
    <x:row r="13" spans="2:6">
      <x:c r="B13" s="16" t="s">
        <x:v>204</x:v>
      </x:c>
      <x:c r="C13" s="16">
        <x:v>3</x:v>
      </x:c>
      <x:c r="D13" s="16">
        <x:v>3</x:v>
      </x:c>
      <x:c r="E13" s="16" t="s">
        <x:v>195</x:v>
      </x:c>
      <x:c r="F13" s="20" t="str">
        <x:f t="shared" si="0"/>
        <x:v>{ id:'과목명', type : 'choice', credit : 3, title : '웹개발기초', semester:3},</x:v>
      </x:c>
    </x:row>
    <x:row r="14" spans="2:6">
      <x:c r="B14" s="16" t="s">
        <x:v>198</x:v>
      </x:c>
      <x:c r="C14" s="16">
        <x:v>3</x:v>
      </x:c>
      <x:c r="D14" s="16">
        <x:v>4</x:v>
      </x:c>
      <x:c r="E14" s="16" t="s">
        <x:v>195</x:v>
      </x:c>
      <x:c r="F14" s="20" t="str">
        <x:f t="shared" si="0"/>
        <x:v>{ id:'과목명', type : 'choice', credit : 3, title : '3D모델링', semester:4},</x:v>
      </x:c>
    </x:row>
    <x:row r="15" spans="2:6">
      <x:c r="B15" s="16" t="s">
        <x:v>109</x:v>
      </x:c>
      <x:c r="C15" s="16">
        <x:v>3</x:v>
      </x:c>
      <x:c r="D15" s="16">
        <x:v>4</x:v>
      </x:c>
      <x:c r="E15" s="16" t="s">
        <x:v>195</x:v>
      </x:c>
      <x:c r="F15" s="20" t="str">
        <x:f t="shared" si="0"/>
        <x:v>{ id:'과목명', type : 'choice', credit : 3, title : '가상현실프로그래밍', semester:4},</x:v>
      </x:c>
    </x:row>
    <x:row r="16" spans="2:6">
      <x:c r="B16" s="16" t="s">
        <x:v>111</x:v>
      </x:c>
      <x:c r="C16" s="16">
        <x:v>3</x:v>
      </x:c>
      <x:c r="D16" s="16">
        <x:v>4</x:v>
      </x:c>
      <x:c r="E16" s="16" t="s">
        <x:v>195</x:v>
      </x:c>
      <x:c r="F16" s="20" t="str">
        <x:f t="shared" si="0"/>
        <x:v>{ id:'과목명', type : 'choice', credit : 3, title : '멀티미디어및실습', semester:4},</x:v>
      </x:c>
    </x:row>
    <x:row r="17" spans="2:6">
      <x:c r="B17" s="16" t="s">
        <x:v>103</x:v>
      </x:c>
      <x:c r="C17" s="16">
        <x:v>3</x:v>
      </x:c>
      <x:c r="D17" s="16">
        <x:v>4</x:v>
      </x:c>
      <x:c r="E17" s="16" t="s">
        <x:v>195</x:v>
      </x:c>
      <x:c r="F17" s="20" t="str">
        <x:f t="shared" si="0"/>
        <x:v>{ id:'과목명', type : 'choice', credit : 3, title : '실감미디어컴퓨팅기초', semester:4},</x:v>
      </x:c>
    </x:row>
    <x:row r="18" spans="2:6">
      <x:c r="B18" s="16" t="s">
        <x:v>209</x:v>
      </x:c>
      <x:c r="C18" s="16">
        <x:v>3</x:v>
      </x:c>
      <x:c r="D18" s="16">
        <x:v>4</x:v>
      </x:c>
      <x:c r="E18" s="16" t="s">
        <x:v>195</x:v>
      </x:c>
      <x:c r="F18" s="20" t="str">
        <x:f t="shared" si="0"/>
        <x:v>{ id:'과목명', type : 'choice', credit : 3, title : '웹개발응용', semester:4},</x:v>
      </x:c>
    </x:row>
    <x:row r="19" spans="2:6">
      <x:c r="B19" s="16" t="s">
        <x:v>106</x:v>
      </x:c>
      <x:c r="C19" s="16">
        <x:v>3</x:v>
      </x:c>
      <x:c r="D19" s="16">
        <x:v>4</x:v>
      </x:c>
      <x:c r="E19" s="16" t="s">
        <x:v>195</x:v>
      </x:c>
      <x:c r="F19" s="20" t="str">
        <x:f t="shared" si="0"/>
        <x:v>{ id:'과목명', type : 'choice', credit : 3, title : '자료구조및알고리즘', semester:4},</x:v>
      </x:c>
    </x:row>
    <x:row r="20" spans="2:6">
      <x:c r="B20" s="16" t="s">
        <x:v>206</x:v>
      </x:c>
      <x:c r="C20" s="16">
        <x:v>3</x:v>
      </x:c>
      <x:c r="D20" s="16">
        <x:v>5</x:v>
      </x:c>
      <x:c r="E20" s="16" t="s">
        <x:v>195</x:v>
      </x:c>
      <x:c r="F20" s="20" t="str">
        <x:f t="shared" si="0"/>
        <x:v>{ id:'과목명', type : 'choice', credit : 3, title : '디지털영상처리', semester:5},</x:v>
      </x:c>
    </x:row>
    <x:row r="21" spans="2:6">
      <x:c r="B21" s="16" t="s">
        <x:v>108</x:v>
      </x:c>
      <x:c r="C21" s="16">
        <x:v>3</x:v>
      </x:c>
      <x:c r="D21" s="16">
        <x:v>5</x:v>
      </x:c>
      <x:c r="E21" s="16" t="s">
        <x:v>195</x:v>
      </x:c>
      <x:c r="F21" s="20" t="str">
        <x:f t="shared" si="0"/>
        <x:v>{ id:'과목명', type : 'choice', credit : 3, title : '실감디지털콘텐츠기획', semester:5},</x:v>
      </x:c>
    </x:row>
    <x:row r="22" spans="2:6">
      <x:c r="B22" s="16" t="s">
        <x:v>100</x:v>
      </x:c>
      <x:c r="C22" s="16">
        <x:v>3</x:v>
      </x:c>
      <x:c r="D22" s="16">
        <x:v>5</x:v>
      </x:c>
      <x:c r="E22" s="16" t="s">
        <x:v>195</x:v>
      </x:c>
      <x:c r="F22" s="20" t="str">
        <x:f t="shared" si="0"/>
        <x:v>{ id:'과목명', type : 'choice', credit : 3, title : '웹서버프레임워크', semester:5},</x:v>
      </x:c>
    </x:row>
    <x:row r="23" spans="2:6">
      <x:c r="B23" s="16" t="s">
        <x:v>104</x:v>
      </x:c>
      <x:c r="C23" s="16">
        <x:v>3</x:v>
      </x:c>
      <x:c r="D23" s="16">
        <x:v>5</x:v>
      </x:c>
      <x:c r="E23" s="16" t="s">
        <x:v>195</x:v>
      </x:c>
      <x:c r="F23" s="20" t="str">
        <x:f t="shared" si="0"/>
        <x:v>{ id:'과목명', type : 'choice', credit : 3, title : '윈도우즈프로그래밍', semester:5},</x:v>
      </x:c>
    </x:row>
    <x:row r="24" spans="2:6">
      <x:c r="B24" s="16" t="s">
        <x:v>107</x:v>
      </x:c>
      <x:c r="C24" s="16">
        <x:v>3</x:v>
      </x:c>
      <x:c r="D24" s="16">
        <x:v>5</x:v>
      </x:c>
      <x:c r="E24" s="16" t="s">
        <x:v>195</x:v>
      </x:c>
      <x:c r="F24" s="20" t="str">
        <x:f t="shared" si="0"/>
        <x:v>{ id:'과목명', type : 'choice', credit : 3, title : '증강현실프로그래밍', semester:5},</x:v>
      </x:c>
    </x:row>
    <x:row r="25" spans="2:6">
      <x:c r="B25" s="16" t="s">
        <x:v>112</x:v>
      </x:c>
      <x:c r="C25" s="16">
        <x:v>3</x:v>
      </x:c>
      <x:c r="D25" s="16">
        <x:v>6</x:v>
      </x:c>
      <x:c r="E25" s="16" t="s">
        <x:v>195</x:v>
      </x:c>
      <x:c r="F25" s="20" t="str">
        <x:f t="shared" si="0"/>
        <x:v>{ id:'과목명', type : 'choice', credit : 3, title : 'XR UI/UX프로그래밍', semester:6},</x:v>
      </x:c>
    </x:row>
    <x:row r="26" spans="2:6">
      <x:c r="B26" s="16" t="s">
        <x:v>205</x:v>
      </x:c>
      <x:c r="C26" s="16">
        <x:v>3</x:v>
      </x:c>
      <x:c r="D26" s="16">
        <x:v>6</x:v>
      </x:c>
      <x:c r="E26" s="16" t="s">
        <x:v>195</x:v>
      </x:c>
      <x:c r="F26" s="20" t="str">
        <x:f t="shared" si="0"/>
        <x:v>{ id:'과목명', type : 'choice', credit : 3, title : '게임프로그래밍', semester:6},</x:v>
      </x:c>
    </x:row>
    <x:row r="27" spans="2:6">
      <x:c r="B27" s="16" t="s">
        <x:v>102</x:v>
      </x:c>
      <x:c r="C27" s="16">
        <x:v>3</x:v>
      </x:c>
      <x:c r="D27" s="16">
        <x:v>6</x:v>
      </x:c>
      <x:c r="E27" s="16" t="s">
        <x:v>195</x:v>
      </x:c>
      <x:c r="F27" s="20" t="str">
        <x:f t="shared" si="0"/>
        <x:v>{ id:'과목명', type : 'choice', credit : 3, title : '인터렉티브미디어개발', semester:6},</x:v>
      </x:c>
    </x:row>
    <x:row r="28" spans="2:6">
      <x:c r="B28" s="16" t="s">
        <x:v>208</x:v>
      </x:c>
      <x:c r="C28" s="16">
        <x:v>3</x:v>
      </x:c>
      <x:c r="D28" s="16">
        <x:v>6</x:v>
      </x:c>
      <x:c r="E28" s="16" t="s">
        <x:v>195</x:v>
      </x:c>
      <x:c r="F28" s="20" t="str">
        <x:f t="shared" si="0"/>
        <x:v>{ id:'과목명', type : 'choice', credit : 3, title : '컴퓨터그래픽스', semester:6},</x:v>
      </x:c>
    </x:row>
    <x:row r="29" spans="2:6">
      <x:c r="B29" s="16" t="s">
        <x:v>98</x:v>
      </x:c>
      <x:c r="C29" s="16">
        <x:v>3</x:v>
      </x:c>
      <x:c r="D29" s="16">
        <x:v>7</x:v>
      </x:c>
      <x:c r="E29" s="16" t="s">
        <x:v>195</x:v>
      </x:c>
      <x:c r="F29" s="20" t="str">
        <x:f t="shared" si="0"/>
        <x:v>{ id:'과목명', type : 'choice', credit : 3, title : '가상융합프로젝트I', semester:7},</x:v>
      </x:c>
    </x:row>
    <x:row r="30" spans="2:6">
      <x:c r="B30" s="16" t="s">
        <x:v>97</x:v>
      </x:c>
      <x:c r="C30" s="16">
        <x:v>3</x:v>
      </x:c>
      <x:c r="D30" s="16">
        <x:v>7</x:v>
      </x:c>
      <x:c r="E30" s="16" t="s">
        <x:v>195</x:v>
      </x:c>
      <x:c r="F30" s="20" t="str">
        <x:f t="shared" si="0"/>
        <x:v>{ id:'과목명', type : 'choice', credit : 3, title : '디지털트윈프로그래밍', semester:7},</x:v>
      </x:c>
    </x:row>
    <x:row r="31" spans="2:6">
      <x:c r="B31" s="16" t="s">
        <x:v>99</x:v>
      </x:c>
      <x:c r="C31" s="16">
        <x:v>3</x:v>
      </x:c>
      <x:c r="D31" s="16">
        <x:v>7</x:v>
      </x:c>
      <x:c r="E31" s="16" t="s">
        <x:v>195</x:v>
      </x:c>
      <x:c r="F31" s="20" t="str">
        <x:f t="shared" si="0"/>
        <x:v>{ id:'과목명', type : 'choice', credit : 3, title : '캡스톤디자인(VR)I', semester:7},</x:v>
      </x:c>
    </x:row>
    <x:row r="32" spans="2:6">
      <x:c r="B32" s="16" t="s">
        <x:v>211</x:v>
      </x:c>
      <x:c r="C32" s="16">
        <x:v>3</x:v>
      </x:c>
      <x:c r="D32" s="16">
        <x:v>7</x:v>
      </x:c>
      <x:c r="E32" s="16" t="s">
        <x:v>195</x:v>
      </x:c>
      <x:c r="F32" s="20" t="str">
        <x:f t="shared" si="0"/>
        <x:v>{ id:'과목명', type : 'choice', credit : 3, title : '클라우드기반웹개발', semester:7},</x:v>
      </x:c>
    </x:row>
    <x:row r="33" spans="2:6">
      <x:c r="B33" s="16" t="s">
        <x:v>213</x:v>
      </x:c>
      <x:c r="C33" s="16">
        <x:v>3</x:v>
      </x:c>
      <x:c r="D33" s="16">
        <x:v>7</x:v>
      </x:c>
      <x:c r="E33" s="16" t="s">
        <x:v>195</x:v>
      </x:c>
      <x:c r="F33" s="20" t="str">
        <x:f t="shared" si="0"/>
        <x:v>{ id:'과목명', type : 'choice', credit : 3, title : '현장실습(단기)', semester:7},</x:v>
      </x:c>
    </x:row>
    <x:row r="34" spans="2:6">
      <x:c r="B34" s="16" t="s">
        <x:v>217</x:v>
      </x:c>
      <x:c r="C34" s="16">
        <x:v>3</x:v>
      </x:c>
      <x:c r="D34" s="16">
        <x:v>7</x:v>
      </x:c>
      <x:c r="E34" s="16" t="s">
        <x:v>195</x:v>
      </x:c>
      <x:c r="F34" s="20" t="str">
        <x:f t="shared" si="0"/>
        <x:v>{ id:'과목명', type : 'choice', credit : 3, title : '현장실습(장기)II', semester:7},</x:v>
      </x:c>
    </x:row>
    <x:row r="35" spans="2:6">
      <x:c r="B35" s="16" t="s">
        <x:v>141</x:v>
      </x:c>
      <x:c r="C35" s="16">
        <x:v>3</x:v>
      </x:c>
      <x:c r="D35" s="16">
        <x:v>7</x:v>
      </x:c>
      <x:c r="E35" s="16" t="s">
        <x:v>195</x:v>
      </x:c>
      <x:c r="F35" s="20" t="str">
        <x:f t="shared" si="0"/>
        <x:v>{ id:'과목명', type : 'choice', credit : 3, title : '현장실습(장기)III', semester:7},</x:v>
      </x:c>
    </x:row>
    <x:row r="36" spans="2:6">
      <x:c r="B36" s="16" t="s">
        <x:v>220</x:v>
      </x:c>
      <x:c r="C36" s="16">
        <x:v>3</x:v>
      </x:c>
      <x:c r="D36" s="16">
        <x:v>7</x:v>
      </x:c>
      <x:c r="E36" s="16" t="s">
        <x:v>195</x:v>
      </x:c>
      <x:c r="F36" s="20" t="str">
        <x:f t="shared" si="0"/>
        <x:v>{ id:'과목명', type : 'choice', credit : 3, title : '현장실습(장기)IV', semester:7},</x:v>
      </x:c>
    </x:row>
    <x:row r="37" spans="2:6">
      <x:c r="B37" s="16" t="s">
        <x:v>210</x:v>
      </x:c>
      <x:c r="C37" s="16">
        <x:v>3</x:v>
      </x:c>
      <x:c r="D37" s="16">
        <x:v>8</x:v>
      </x:c>
      <x:c r="E37" s="16" t="s">
        <x:v>195</x:v>
      </x:c>
      <x:c r="F37" s="20" t="str">
        <x:f t="shared" si="0"/>
        <x:v>{ id:'과목명', type : 'choice', credit : 3, title : '가상융합프로젝트II', semester:8},</x:v>
      </x:c>
    </x:row>
    <x:row r="38" spans="2:6">
      <x:c r="B38" s="16" t="s">
        <x:v>115</x:v>
      </x:c>
      <x:c r="C38" s="16">
        <x:v>3</x:v>
      </x:c>
      <x:c r="D38" s="16">
        <x:v>8</x:v>
      </x:c>
      <x:c r="E38" s="16" t="s">
        <x:v>195</x:v>
      </x:c>
      <x:c r="F38" s="20" t="str">
        <x:f t="shared" si="0"/>
        <x:v>{ id:'과목명', type : 'choice', credit : 3, title : '캡스톤디자인(VR)II', semester:8},</x:v>
      </x:c>
    </x:row>
    <x:row r="39" spans="2:6">
      <x:c r="B39" s="16" t="s">
        <x:v>213</x:v>
      </x:c>
      <x:c r="C39" s="16">
        <x:v>3</x:v>
      </x:c>
      <x:c r="D39" s="16">
        <x:v>8</x:v>
      </x:c>
      <x:c r="E39" s="16" t="s">
        <x:v>195</x:v>
      </x:c>
      <x:c r="F39" s="20" t="str">
        <x:f t="shared" si="0"/>
        <x:v>{ id:'과목명', type : 'choice', credit : 3, title : '현장실습(단기)', semester:8},</x:v>
      </x:c>
    </x:row>
    <x:row r="40" spans="2:6">
      <x:c r="B40" s="16" t="s">
        <x:v>216</x:v>
      </x:c>
      <x:c r="C40" s="16">
        <x:v>3</x:v>
      </x:c>
      <x:c r="D40" s="16">
        <x:v>8</x:v>
      </x:c>
      <x:c r="E40" s="16" t="s">
        <x:v>195</x:v>
      </x:c>
      <x:c r="F40" s="20" t="str">
        <x:f t="shared" si="0"/>
        <x:v>{ id:'과목명', type : 'choice', credit : 3, title : '현장실습(장기)I', semester:8},</x:v>
      </x:c>
    </x:row>
    <x:row r="41" spans="2:6">
      <x:c r="B41" s="16" t="s">
        <x:v>217</x:v>
      </x:c>
      <x:c r="C41" s="16">
        <x:v>3</x:v>
      </x:c>
      <x:c r="D41" s="16">
        <x:v>8</x:v>
      </x:c>
      <x:c r="E41" s="16" t="s">
        <x:v>195</x:v>
      </x:c>
      <x:c r="F41" s="20" t="str">
        <x:f t="shared" si="0"/>
        <x:v>{ id:'과목명', type : 'choice', credit : 3, title : '현장실습(장기)II', semester:8},</x:v>
      </x:c>
    </x:row>
    <x:row r="42" spans="2:6">
      <x:c r="B42" s="16" t="s">
        <x:v>141</x:v>
      </x:c>
      <x:c r="C42" s="16">
        <x:v>3</x:v>
      </x:c>
      <x:c r="D42" s="16">
        <x:v>8</x:v>
      </x:c>
      <x:c r="E42" s="16" t="s">
        <x:v>195</x:v>
      </x:c>
      <x:c r="F42" s="20" t="str">
        <x:f t="shared" si="0"/>
        <x:v>{ id:'과목명', type : 'choice', credit : 3, title : '현장실습(장기)III', semester:8},</x:v>
      </x:c>
    </x:row>
    <x:row r="43" spans="2:6">
      <x:c r="B43" s="16" t="s">
        <x:v>220</x:v>
      </x:c>
      <x:c r="C43" s="16">
        <x:v>3</x:v>
      </x:c>
      <x:c r="D43" s="16">
        <x:v>8</x:v>
      </x:c>
      <x:c r="E43" s="16" t="s">
        <x:v>195</x:v>
      </x:c>
      <x:c r="F43" s="20" t="str">
        <x:f t="shared" si="0"/>
        <x:v>{ id:'과목명', type : 'choice', credit : 3, title : '현장실습(장기)IV', semester:8},</x:v>
      </x:c>
    </x:row>
    <x:row r="44" spans="2:6">
      <x:c r="B44" s="16"/>
      <x:c r="C44" s="16"/>
      <x:c r="D44" s="16"/>
      <x:c r="E44" s="16"/>
      <x:c r="F44" s="20" t="str">
        <x:f t="shared" si="0"/>
        <x:v/>
      </x:c>
    </x:row>
    <x:row r="45" spans="2:6">
      <x:c r="B45" s="16"/>
      <x:c r="C45" s="16"/>
      <x:c r="D45" s="16"/>
      <x:c r="E45" s="16"/>
      <x:c r="F45" s="20" t="str">
        <x:f t="shared" si="0"/>
        <x:v/>
      </x:c>
    </x:row>
    <x:row r="46" spans="2:6">
      <x:c r="B46" s="16"/>
      <x:c r="C46" s="16"/>
      <x:c r="D46" s="16"/>
      <x:c r="E46" s="16"/>
      <x:c r="F46" s="20" t="str">
        <x:f t="shared" si="0"/>
        <x:v/>
      </x:c>
    </x:row>
    <x:row r="47" spans="2:6">
      <x:c r="B47" s="16"/>
      <x:c r="C47" s="16"/>
      <x:c r="D47" s="16"/>
      <x:c r="E47" s="16"/>
      <x:c r="F47" s="20" t="str">
        <x:f t="shared" si="0"/>
        <x:v/>
      </x:c>
    </x:row>
    <x:row r="48" spans="2:6">
      <x:c r="B48" s="16"/>
      <x:c r="C48" s="16"/>
      <x:c r="D48" s="16"/>
      <x:c r="E48" s="16"/>
      <x:c r="F48" s="20" t="str">
        <x:f t="shared" si="0"/>
        <x:v/>
      </x:c>
    </x:row>
    <x:row r="49" spans="2:6">
      <x:c r="B49" s="16"/>
      <x:c r="C49" s="16"/>
      <x:c r="D49" s="16"/>
      <x:c r="E49" s="16"/>
      <x:c r="F49" s="20" t="str">
        <x:f t="shared" si="0"/>
        <x:v/>
      </x:c>
    </x:row>
    <x:row r="50" spans="2:6">
      <x:c r="B50" s="16"/>
      <x:c r="C50" s="16"/>
      <x:c r="D50" s="16"/>
      <x:c r="E50" s="16"/>
      <x:c r="F50" s="20" t="str">
        <x:f t="shared" si="0"/>
        <x:v/>
      </x:c>
    </x:row>
    <x:row r="51" spans="2:6">
      <x:c r="B51" s="16"/>
      <x:c r="C51" s="16"/>
      <x:c r="D51" s="16"/>
      <x:c r="E51" s="16"/>
      <x:c r="F51" s="20" t="str">
        <x:f t="shared" si="0"/>
        <x:v/>
      </x:c>
    </x:row>
    <x:row r="52" spans="2:6">
      <x:c r="B52" s="16"/>
      <x:c r="C52" s="16"/>
      <x:c r="D52" s="16"/>
      <x:c r="E52" s="16"/>
      <x:c r="F52" s="20" t="str">
        <x:f t="shared" si="0"/>
        <x:v/>
      </x:c>
    </x:row>
    <x:row r="53" spans="2:6">
      <x:c r="B53" s="16"/>
      <x:c r="C53" s="16"/>
      <x:c r="D53" s="16"/>
      <x:c r="E53" s="16"/>
      <x:c r="F53" s="20" t="str">
        <x:f t="shared" si="0"/>
        <x:v/>
      </x:c>
    </x:row>
    <x:row r="54" spans="2:6">
      <x:c r="B54" s="16"/>
      <x:c r="C54" s="16"/>
      <x:c r="D54" s="16"/>
      <x:c r="E54" s="16"/>
      <x:c r="F54" s="20" t="str">
        <x:f t="shared" si="0"/>
        <x:v/>
      </x:c>
    </x:row>
    <x:row r="55" spans="2:6">
      <x:c r="B55" s="16"/>
      <x:c r="C55" s="16"/>
      <x:c r="D55" s="16"/>
      <x:c r="E55" s="16"/>
      <x:c r="F55" s="20" t="str">
        <x:f t="shared" si="0"/>
        <x:v/>
      </x:c>
    </x:row>
    <x:row r="56" spans="2:6">
      <x:c r="B56" s="16"/>
      <x:c r="C56" s="16"/>
      <x:c r="D56" s="16"/>
      <x:c r="E56" s="16"/>
      <x:c r="F56" s="20" t="str">
        <x:f t="shared" si="0"/>
        <x:v/>
      </x:c>
    </x:row>
    <x:row r="57" spans="2:6">
      <x:c r="B57" s="16"/>
      <x:c r="C57" s="16"/>
      <x:c r="D57" s="16"/>
      <x:c r="E57" s="16"/>
      <x:c r="F57" s="20" t="str">
        <x:f t="shared" si="0"/>
        <x:v/>
      </x:c>
    </x:row>
    <x:row r="58" spans="2:6">
      <x:c r="B58" s="16"/>
      <x:c r="C58" s="16"/>
      <x:c r="D58" s="16"/>
      <x:c r="E58" s="16"/>
      <x:c r="F58" s="20" t="str">
        <x:f t="shared" si="0"/>
        <x:v/>
      </x:c>
    </x:row>
    <x:row r="59" spans="2:6">
      <x:c r="B59" s="16"/>
      <x:c r="C59" s="16"/>
      <x:c r="D59" s="16"/>
      <x:c r="E59" s="16"/>
      <x:c r="F59" s="20" t="str">
        <x:f t="shared" si="0"/>
        <x:v/>
      </x:c>
    </x:row>
    <x:row r="60" spans="2:6">
      <x:c r="B60" s="16"/>
      <x:c r="C60" s="16"/>
      <x:c r="D60" s="16"/>
      <x:c r="E60" s="16"/>
      <x:c r="F60" s="20" t="str">
        <x:f t="shared" si="0"/>
        <x:v/>
      </x:c>
    </x:row>
    <x:row r="61" spans="2:6">
      <x:c r="B61" s="16"/>
      <x:c r="C61" s="16"/>
      <x:c r="D61" s="16"/>
      <x:c r="E61" s="16"/>
      <x:c r="F61" s="20" t="str">
        <x:f t="shared" si="0"/>
        <x:v/>
      </x:c>
    </x:row>
    <x:row r="62" spans="2:6">
      <x:c r="B62" s="16"/>
      <x:c r="C62" s="16"/>
      <x:c r="D62" s="16"/>
      <x:c r="E62" s="16"/>
      <x:c r="F62" s="20" t="str">
        <x:f t="shared" si="0"/>
        <x:v/>
      </x:c>
    </x:row>
    <x:row r="63" spans="2:6">
      <x:c r="B63" s="16"/>
      <x:c r="C63" s="16"/>
      <x:c r="D63" s="16"/>
      <x:c r="E63" s="16"/>
      <x:c r="F63" s="20" t="str">
        <x:f t="shared" si="0"/>
        <x:v/>
      </x:c>
    </x:row>
    <x:row r="64" spans="2:6">
      <x:c r="B64" s="16"/>
      <x:c r="C64" s="16"/>
      <x:c r="D64" s="16"/>
      <x:c r="E64" s="16"/>
      <x:c r="F64" s="20" t="str">
        <x:f t="shared" si="0"/>
        <x:v/>
      </x:c>
    </x:row>
    <x:row r="65" spans="2:6">
      <x:c r="B65" s="16"/>
      <x:c r="C65" s="16"/>
      <x:c r="D65" s="16"/>
      <x:c r="E65" s="16"/>
      <x:c r="F65" s="20" t="str">
        <x:f t="shared" si="0"/>
        <x:v/>
      </x:c>
    </x:row>
    <x:row r="66" spans="2:6">
      <x:c r="B66" s="16"/>
      <x:c r="C66" s="16"/>
      <x:c r="D66" s="16"/>
      <x:c r="E66" s="16"/>
      <x:c r="F66" s="20" t="str">
        <x:f t="shared" si="0"/>
        <x:v/>
      </x:c>
    </x:row>
    <x:row r="67" spans="2:6">
      <x:c r="B67" s="16"/>
      <x:c r="C67" s="16"/>
      <x:c r="D67" s="16"/>
      <x:c r="E67" s="16"/>
      <x:c r="F67" s="20" t="str">
        <x:f t="shared" si="0"/>
        <x:v/>
      </x:c>
    </x:row>
    <x:row r="68" spans="2:6">
      <x:c r="B68" s="16"/>
      <x:c r="C68" s="16"/>
      <x:c r="D68" s="16"/>
      <x:c r="E68" s="16"/>
      <x:c r="F68" s="20" t="str">
        <x:f t="shared" si="0"/>
        <x:v/>
      </x:c>
    </x:row>
    <x:row r="69" spans="2:6">
      <x:c r="B69" s="16"/>
      <x:c r="C69" s="16"/>
      <x:c r="D69" s="16"/>
      <x:c r="E69" s="16"/>
      <x:c r="F69" s="20" t="str">
        <x:f t="shared" si="0"/>
        <x:v/>
      </x:c>
    </x:row>
    <x:row r="70" spans="2:6">
      <x:c r="B70" s="16"/>
      <x:c r="C70" s="16"/>
      <x:c r="D70" s="16"/>
      <x:c r="E70" s="16"/>
      <x:c r="F70" s="20" t="str">
        <x:f t="shared" si="0"/>
        <x:v/>
      </x:c>
    </x:row>
    <x:row r="71" spans="2:6">
      <x:c r="B71" s="16"/>
      <x:c r="C71" s="16"/>
      <x:c r="D71" s="16"/>
      <x:c r="E71" s="16"/>
      <x:c r="F71" s="20" t="str">
        <x:f t="shared" si="0"/>
        <x:v/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F71"/>
  <x:sheetViews>
    <x:sheetView topLeftCell="A1" zoomScaleNormal="100" zoomScaleSheetLayoutView="100" workbookViewId="0">
      <x:selection activeCell="F9" activeCellId="0" sqref="F9:F9"/>
    </x:sheetView>
  </x:sheetViews>
  <x:sheetFormatPr defaultColWidth="9.00390625" defaultRowHeight="16.39999999999999857891"/>
  <x:cols>
    <x:col min="2" max="2" width="25.81640625" bestFit="1" customWidth="1"/>
    <x:col min="3" max="4" width="4.8046875" bestFit="1" customWidth="1"/>
    <x:col min="5" max="5" width="5.3125" bestFit="1" customWidth="1"/>
    <x:col min="6" max="6" width="81.6328125" bestFit="1" customWidth="1"/>
  </x:cols>
  <x:sheetData>
    <x:row r="2" spans="2:6">
      <x:c r="B2" s="15" t="str">
        <x:f ca="1">MID(CELL("filename",A1),FIND("]",CELL("filename",A1))+1,255)</x:f>
        <x:v>y2_u4_g1_m3</x:v>
      </x:c>
      <x:c r="C2" s="14"/>
      <x:c r="D2" s="14"/>
      <x:c r="E2" s="14"/>
      <x:c r="F2" s="21"/>
    </x:row>
    <x:row r="3" spans="2:6">
      <x:c r="B3" s="15" t="s">
        <x:v>12</x:v>
      </x:c>
      <x:c r="C3" s="15" t="s">
        <x:v>13</x:v>
      </x:c>
      <x:c r="D3" s="15" t="s">
        <x:v>15</x:v>
      </x:c>
      <x:c r="E3" s="15" t="s">
        <x:v>14</x:v>
      </x:c>
      <x:c r="F3" s="15" t="s">
        <x:v>180</x:v>
      </x:c>
    </x:row>
    <x:row r="4" spans="2:6">
      <x:c r="B4" s="15" t="s">
        <x:v>140</x:v>
      </x:c>
      <x:c r="C4" s="15">
        <x:v>3</x:v>
      </x:c>
      <x:c r="D4" s="15">
        <x:v>1</x:v>
      </x:c>
      <x:c r="E4" s="16" t="s">
        <x:v>200</x:v>
      </x:c>
      <x:c r="F4" s="20" t="str">
        <x:f>IF(B4="","",CONCATENATE("{ id:'",B$3,"', type : '",E4,"', credit : ",C4,", title : '",B4,"', semester:",D4,,,,,,,,,,,,,"},"))</x:f>
        <x:v>{ id:'과목명', type : 'basic', credit : 3, title : '가상현실콘텐츠기초', semester:1},</x:v>
      </x:c>
    </x:row>
    <x:row r="5" spans="2:6">
      <x:c r="B5" s="16" t="s">
        <x:v>169</x:v>
      </x:c>
      <x:c r="C5" s="16">
        <x:v>3</x:v>
      </x:c>
      <x:c r="D5" s="16">
        <x:v>1</x:v>
      </x:c>
      <x:c r="E5" s="16" t="s">
        <x:v>200</x:v>
      </x:c>
      <x:c r="F5" s="20" t="str">
        <x:f t="shared" ref="F5:F71" si="0">IF(B5="","",CONCATENATE("{ id:'",B$3,"', type : '",E5,"', credit : ",C5,", title : '",B5,"', semester:",D5,,,,,,,,,,,,,"},"))</x:f>
        <x:v>{ id:'과목명', type : 'basic', credit : 3, title : '소프트웨어개론', semester:1},</x:v>
      </x:c>
    </x:row>
    <x:row r="6" spans="2:6">
      <x:c r="B6" s="16" t="s">
        <x:v>114</x:v>
      </x:c>
      <x:c r="C6" s="16">
        <x:v>3</x:v>
      </x:c>
      <x:c r="D6" s="16">
        <x:v>1</x:v>
      </x:c>
      <x:c r="E6" s="16" t="s">
        <x:v>200</x:v>
      </x:c>
      <x:c r="F6" s="20" t="str">
        <x:f t="shared" si="0"/>
        <x:v>{ id:'과목명', type : 'basic', credit : 3, title : '전자공학개론및과학기술문서작성', semester:1},</x:v>
      </x:c>
    </x:row>
    <x:row r="7" spans="2:6">
      <x:c r="B7" s="16" t="s">
        <x:v>178</x:v>
      </x:c>
      <x:c r="C7" s="16">
        <x:v>3</x:v>
      </x:c>
      <x:c r="D7" s="16">
        <x:v>2</x:v>
      </x:c>
      <x:c r="E7" s="16" t="s">
        <x:v>200</x:v>
      </x:c>
      <x:c r="F7" s="20" t="str">
        <x:f t="shared" si="0"/>
        <x:v>{ id:'과목명', type : 'basic', credit : 3, title : 'C프로그래밍', semester:2},</x:v>
      </x:c>
    </x:row>
    <x:row r="8" spans="2:6">
      <x:c r="B8" s="16" t="s">
        <x:v>194</x:v>
      </x:c>
      <x:c r="C8" s="16">
        <x:v>3</x:v>
      </x:c>
      <x:c r="D8" s="16">
        <x:v>2</x:v>
      </x:c>
      <x:c r="E8" s="16" t="s">
        <x:v>200</x:v>
      </x:c>
      <x:c r="F8" s="20" t="str">
        <x:f t="shared" si="0"/>
        <x:v>{ id:'과목명', type : 'basic', credit : 3, title : '파이썬응용', semester:2},</x:v>
      </x:c>
    </x:row>
    <x:row r="9" spans="2:6">
      <x:c r="B9" s="16" t="s">
        <x:v>173</x:v>
      </x:c>
      <x:c r="C9" s="16">
        <x:v>3</x:v>
      </x:c>
      <x:c r="D9" s="16">
        <x:v>2</x:v>
      </x:c>
      <x:c r="E9" s="16" t="s">
        <x:v>200</x:v>
      </x:c>
      <x:c r="F9" s="20" t="str">
        <x:f t="shared" si="0"/>
        <x:v>{ id:'과목명', type : 'basic', credit : 3, title : '프로그래밍언어', semester:2},</x:v>
      </x:c>
    </x:row>
    <x:row r="10" spans="2:6">
      <x:c r="B10" s="16"/>
      <x:c r="C10" s="16"/>
      <x:c r="D10" s="16"/>
      <x:c r="E10" s="16"/>
      <x:c r="F10" s="20" t="str">
        <x:f t="shared" si="0"/>
        <x:v/>
      </x:c>
    </x:row>
    <x:row r="11" spans="2:6">
      <x:c r="B11" s="16"/>
      <x:c r="C11" s="16"/>
      <x:c r="D11" s="16"/>
      <x:c r="E11" s="16"/>
      <x:c r="F11" s="20" t="str">
        <x:f t="shared" si="0"/>
        <x:v/>
      </x:c>
    </x:row>
    <x:row r="12" spans="2:6">
      <x:c r="B12" s="16"/>
      <x:c r="C12" s="16"/>
      <x:c r="D12" s="16"/>
      <x:c r="E12" s="16"/>
      <x:c r="F12" s="20" t="str">
        <x:f t="shared" si="0"/>
        <x:v/>
      </x:c>
    </x:row>
    <x:row r="13" spans="2:6">
      <x:c r="B13" s="16"/>
      <x:c r="C13" s="16"/>
      <x:c r="D13" s="16"/>
      <x:c r="E13" s="16"/>
      <x:c r="F13" s="20" t="str">
        <x:f t="shared" si="0"/>
        <x:v/>
      </x:c>
    </x:row>
    <x:row r="14" spans="2:6">
      <x:c r="B14" s="16"/>
      <x:c r="C14" s="16"/>
      <x:c r="D14" s="16"/>
      <x:c r="E14" s="16"/>
      <x:c r="F14" s="20" t="str">
        <x:f t="shared" si="0"/>
        <x:v/>
      </x:c>
    </x:row>
    <x:row r="15" spans="2:6">
      <x:c r="B15" s="16"/>
      <x:c r="C15" s="16"/>
      <x:c r="D15" s="16"/>
      <x:c r="E15" s="16"/>
      <x:c r="F15" s="20" t="str">
        <x:f t="shared" si="0"/>
        <x:v/>
      </x:c>
    </x:row>
    <x:row r="16" spans="2:6">
      <x:c r="B16" s="16"/>
      <x:c r="C16" s="16"/>
      <x:c r="D16" s="16"/>
      <x:c r="E16" s="16"/>
      <x:c r="F16" s="20" t="str">
        <x:f t="shared" si="0"/>
        <x:v/>
      </x:c>
    </x:row>
    <x:row r="17" spans="2:6">
      <x:c r="B17" s="16"/>
      <x:c r="C17" s="16"/>
      <x:c r="D17" s="16"/>
      <x:c r="E17" s="16"/>
      <x:c r="F17" s="20" t="str">
        <x:f t="shared" si="0"/>
        <x:v/>
      </x:c>
    </x:row>
    <x:row r="18" spans="2:6">
      <x:c r="B18" s="16"/>
      <x:c r="C18" s="16"/>
      <x:c r="D18" s="16"/>
      <x:c r="E18" s="16"/>
      <x:c r="F18" s="20" t="str">
        <x:f t="shared" si="0"/>
        <x:v/>
      </x:c>
    </x:row>
    <x:row r="19" spans="2:6">
      <x:c r="B19" s="16"/>
      <x:c r="C19" s="16"/>
      <x:c r="D19" s="16"/>
      <x:c r="E19" s="16"/>
      <x:c r="F19" s="20" t="str">
        <x:f t="shared" si="0"/>
        <x:v/>
      </x:c>
    </x:row>
    <x:row r="20" spans="2:6">
      <x:c r="B20" s="16"/>
      <x:c r="C20" s="16"/>
      <x:c r="D20" s="16"/>
      <x:c r="E20" s="16"/>
      <x:c r="F20" s="20" t="str">
        <x:f t="shared" si="0"/>
        <x:v/>
      </x:c>
    </x:row>
    <x:row r="21" spans="2:6">
      <x:c r="B21" s="16"/>
      <x:c r="C21" s="16"/>
      <x:c r="D21" s="16"/>
      <x:c r="E21" s="16"/>
      <x:c r="F21" s="20" t="str">
        <x:f t="shared" si="0"/>
        <x:v/>
      </x:c>
    </x:row>
    <x:row r="22" spans="2:6">
      <x:c r="B22" s="16"/>
      <x:c r="C22" s="16"/>
      <x:c r="D22" s="16"/>
      <x:c r="E22" s="16"/>
      <x:c r="F22" s="20" t="str">
        <x:f t="shared" si="0"/>
        <x:v/>
      </x:c>
    </x:row>
    <x:row r="23" spans="2:6">
      <x:c r="B23" s="16"/>
      <x:c r="C23" s="16"/>
      <x:c r="D23" s="16"/>
      <x:c r="E23" s="16"/>
      <x:c r="F23" s="20" t="str">
        <x:f t="shared" si="0"/>
        <x:v/>
      </x:c>
    </x:row>
    <x:row r="24" spans="2:6">
      <x:c r="B24" s="16"/>
      <x:c r="C24" s="16"/>
      <x:c r="D24" s="16"/>
      <x:c r="E24" s="16"/>
      <x:c r="F24" s="20" t="str">
        <x:f t="shared" si="0"/>
        <x:v/>
      </x:c>
    </x:row>
    <x:row r="25" spans="2:6">
      <x:c r="B25" s="16"/>
      <x:c r="C25" s="16"/>
      <x:c r="D25" s="16"/>
      <x:c r="E25" s="16"/>
      <x:c r="F25" s="20" t="str">
        <x:f t="shared" si="0"/>
        <x:v/>
      </x:c>
    </x:row>
    <x:row r="26" spans="2:6">
      <x:c r="B26" s="16"/>
      <x:c r="C26" s="16"/>
      <x:c r="D26" s="16"/>
      <x:c r="E26" s="16"/>
      <x:c r="F26" s="20" t="str">
        <x:f t="shared" si="0"/>
        <x:v/>
      </x:c>
    </x:row>
    <x:row r="27" spans="2:6">
      <x:c r="B27" s="16"/>
      <x:c r="C27" s="16"/>
      <x:c r="D27" s="16"/>
      <x:c r="E27" s="16"/>
      <x:c r="F27" s="20" t="str">
        <x:f t="shared" si="0"/>
        <x:v/>
      </x:c>
    </x:row>
    <x:row r="28" spans="2:6">
      <x:c r="B28" s="16"/>
      <x:c r="C28" s="16"/>
      <x:c r="D28" s="16"/>
      <x:c r="E28" s="16"/>
      <x:c r="F28" s="20" t="str">
        <x:f t="shared" si="0"/>
        <x:v/>
      </x:c>
    </x:row>
    <x:row r="29" spans="2:6">
      <x:c r="B29" s="16"/>
      <x:c r="C29" s="16"/>
      <x:c r="D29" s="16"/>
      <x:c r="E29" s="16"/>
      <x:c r="F29" s="20" t="str">
        <x:f t="shared" si="0"/>
        <x:v/>
      </x:c>
    </x:row>
    <x:row r="30" spans="2:6">
      <x:c r="B30" s="16"/>
      <x:c r="C30" s="16"/>
      <x:c r="D30" s="16"/>
      <x:c r="E30" s="16"/>
      <x:c r="F30" s="20" t="str">
        <x:f t="shared" si="0"/>
        <x:v/>
      </x:c>
    </x:row>
    <x:row r="31" spans="2:6">
      <x:c r="B31" s="16"/>
      <x:c r="C31" s="16"/>
      <x:c r="D31" s="16"/>
      <x:c r="E31" s="16"/>
      <x:c r="F31" s="20" t="str">
        <x:f t="shared" si="0"/>
        <x:v/>
      </x:c>
    </x:row>
    <x:row r="32" spans="2:6">
      <x:c r="B32" s="16"/>
      <x:c r="C32" s="16"/>
      <x:c r="D32" s="16"/>
      <x:c r="E32" s="16"/>
      <x:c r="F32" s="20" t="str">
        <x:f t="shared" si="0"/>
        <x:v/>
      </x:c>
    </x:row>
    <x:row r="33" spans="2:6">
      <x:c r="B33" s="16"/>
      <x:c r="C33" s="16"/>
      <x:c r="D33" s="16"/>
      <x:c r="E33" s="16"/>
      <x:c r="F33" s="20" t="str">
        <x:f t="shared" si="0"/>
        <x:v/>
      </x:c>
    </x:row>
    <x:row r="34" spans="2:6">
      <x:c r="B34" s="16"/>
      <x:c r="C34" s="16"/>
      <x:c r="D34" s="16"/>
      <x:c r="E34" s="16"/>
      <x:c r="F34" s="20" t="str">
        <x:f t="shared" si="0"/>
        <x:v/>
      </x:c>
    </x:row>
    <x:row r="35" spans="2:6">
      <x:c r="B35" s="16"/>
      <x:c r="C35" s="16"/>
      <x:c r="D35" s="16"/>
      <x:c r="E35" s="16"/>
      <x:c r="F35" s="20" t="str">
        <x:f t="shared" si="0"/>
        <x:v/>
      </x:c>
    </x:row>
    <x:row r="36" spans="2:6">
      <x:c r="B36" s="16"/>
      <x:c r="C36" s="16"/>
      <x:c r="D36" s="16"/>
      <x:c r="E36" s="16"/>
      <x:c r="F36" s="20" t="str">
        <x:f t="shared" si="0"/>
        <x:v/>
      </x:c>
    </x:row>
    <x:row r="37" spans="2:6">
      <x:c r="B37" s="16"/>
      <x:c r="C37" s="16"/>
      <x:c r="D37" s="16"/>
      <x:c r="E37" s="16"/>
      <x:c r="F37" s="20" t="str">
        <x:f t="shared" si="0"/>
        <x:v/>
      </x:c>
    </x:row>
    <x:row r="38" spans="2:6">
      <x:c r="B38" s="16"/>
      <x:c r="C38" s="16"/>
      <x:c r="D38" s="16"/>
      <x:c r="E38" s="16"/>
      <x:c r="F38" s="20" t="str">
        <x:f t="shared" si="0"/>
        <x:v/>
      </x:c>
    </x:row>
    <x:row r="39" spans="2:6">
      <x:c r="B39" s="16"/>
      <x:c r="C39" s="16"/>
      <x:c r="D39" s="16"/>
      <x:c r="E39" s="16"/>
      <x:c r="F39" s="20" t="str">
        <x:f t="shared" si="0"/>
        <x:v/>
      </x:c>
    </x:row>
    <x:row r="40" spans="2:6">
      <x:c r="B40" s="16"/>
      <x:c r="C40" s="16"/>
      <x:c r="D40" s="16"/>
      <x:c r="E40" s="16"/>
      <x:c r="F40" s="20" t="str">
        <x:f t="shared" si="0"/>
        <x:v/>
      </x:c>
    </x:row>
    <x:row r="41" spans="2:6">
      <x:c r="B41" s="16"/>
      <x:c r="C41" s="16"/>
      <x:c r="D41" s="16"/>
      <x:c r="E41" s="16"/>
      <x:c r="F41" s="20" t="str">
        <x:f t="shared" si="0"/>
        <x:v/>
      </x:c>
    </x:row>
    <x:row r="42" spans="2:6">
      <x:c r="B42" s="16"/>
      <x:c r="C42" s="16"/>
      <x:c r="D42" s="16"/>
      <x:c r="E42" s="16"/>
      <x:c r="F42" s="20" t="str">
        <x:f t="shared" si="0"/>
        <x:v/>
      </x:c>
    </x:row>
    <x:row r="43" spans="2:6">
      <x:c r="B43" s="16"/>
      <x:c r="C43" s="16"/>
      <x:c r="D43" s="16"/>
      <x:c r="E43" s="16"/>
      <x:c r="F43" s="20" t="str">
        <x:f t="shared" si="0"/>
        <x:v/>
      </x:c>
    </x:row>
    <x:row r="44" spans="2:6">
      <x:c r="B44" s="16"/>
      <x:c r="C44" s="16"/>
      <x:c r="D44" s="16"/>
      <x:c r="E44" s="16"/>
      <x:c r="F44" s="20" t="str">
        <x:f t="shared" si="0"/>
        <x:v/>
      </x:c>
    </x:row>
    <x:row r="45" spans="2:6">
      <x:c r="B45" s="16"/>
      <x:c r="C45" s="16"/>
      <x:c r="D45" s="16"/>
      <x:c r="E45" s="16"/>
      <x:c r="F45" s="20" t="str">
        <x:f t="shared" si="0"/>
        <x:v/>
      </x:c>
    </x:row>
    <x:row r="46" spans="2:6">
      <x:c r="B46" s="16"/>
      <x:c r="C46" s="16"/>
      <x:c r="D46" s="16"/>
      <x:c r="E46" s="16"/>
      <x:c r="F46" s="20" t="str">
        <x:f t="shared" si="0"/>
        <x:v/>
      </x:c>
    </x:row>
    <x:row r="47" spans="2:6">
      <x:c r="B47" s="16"/>
      <x:c r="C47" s="16"/>
      <x:c r="D47" s="16"/>
      <x:c r="E47" s="16"/>
      <x:c r="F47" s="20" t="str">
        <x:f t="shared" si="0"/>
        <x:v/>
      </x:c>
    </x:row>
    <x:row r="48" spans="2:6">
      <x:c r="B48" s="16"/>
      <x:c r="C48" s="16"/>
      <x:c r="D48" s="16"/>
      <x:c r="E48" s="16"/>
      <x:c r="F48" s="20" t="str">
        <x:f t="shared" si="0"/>
        <x:v/>
      </x:c>
    </x:row>
    <x:row r="49" spans="2:6">
      <x:c r="B49" s="16"/>
      <x:c r="C49" s="16"/>
      <x:c r="D49" s="16"/>
      <x:c r="E49" s="16"/>
      <x:c r="F49" s="20" t="str">
        <x:f t="shared" si="0"/>
        <x:v/>
      </x:c>
    </x:row>
    <x:row r="50" spans="2:6">
      <x:c r="B50" s="16"/>
      <x:c r="C50" s="16"/>
      <x:c r="D50" s="16"/>
      <x:c r="E50" s="16"/>
      <x:c r="F50" s="20" t="str">
        <x:f t="shared" si="0"/>
        <x:v/>
      </x:c>
    </x:row>
    <x:row r="51" spans="2:6">
      <x:c r="B51" s="16"/>
      <x:c r="C51" s="16"/>
      <x:c r="D51" s="16"/>
      <x:c r="E51" s="16"/>
      <x:c r="F51" s="20" t="str">
        <x:f t="shared" si="0"/>
        <x:v/>
      </x:c>
    </x:row>
    <x:row r="52" spans="2:6">
      <x:c r="B52" s="16"/>
      <x:c r="C52" s="16"/>
      <x:c r="D52" s="16"/>
      <x:c r="E52" s="16"/>
      <x:c r="F52" s="20" t="str">
        <x:f t="shared" si="0"/>
        <x:v/>
      </x:c>
    </x:row>
    <x:row r="53" spans="2:6">
      <x:c r="B53" s="16"/>
      <x:c r="C53" s="16"/>
      <x:c r="D53" s="16"/>
      <x:c r="E53" s="16"/>
      <x:c r="F53" s="20" t="str">
        <x:f t="shared" si="0"/>
        <x:v/>
      </x:c>
    </x:row>
    <x:row r="54" spans="2:6">
      <x:c r="B54" s="16"/>
      <x:c r="C54" s="16"/>
      <x:c r="D54" s="16"/>
      <x:c r="E54" s="16"/>
      <x:c r="F54" s="20" t="str">
        <x:f t="shared" si="0"/>
        <x:v/>
      </x:c>
    </x:row>
    <x:row r="55" spans="2:6">
      <x:c r="B55" s="16"/>
      <x:c r="C55" s="16"/>
      <x:c r="D55" s="16"/>
      <x:c r="E55" s="16"/>
      <x:c r="F55" s="20" t="str">
        <x:f t="shared" si="0"/>
        <x:v/>
      </x:c>
    </x:row>
    <x:row r="56" spans="2:6">
      <x:c r="B56" s="16"/>
      <x:c r="C56" s="16"/>
      <x:c r="D56" s="16"/>
      <x:c r="E56" s="16"/>
      <x:c r="F56" s="20" t="str">
        <x:f t="shared" si="0"/>
        <x:v/>
      </x:c>
    </x:row>
    <x:row r="57" spans="2:6">
      <x:c r="B57" s="16"/>
      <x:c r="C57" s="16"/>
      <x:c r="D57" s="16"/>
      <x:c r="E57" s="16"/>
      <x:c r="F57" s="20" t="str">
        <x:f t="shared" si="0"/>
        <x:v/>
      </x:c>
    </x:row>
    <x:row r="58" spans="2:6">
      <x:c r="B58" s="16"/>
      <x:c r="C58" s="16"/>
      <x:c r="D58" s="16"/>
      <x:c r="E58" s="16"/>
      <x:c r="F58" s="20" t="str">
        <x:f t="shared" si="0"/>
        <x:v/>
      </x:c>
    </x:row>
    <x:row r="59" spans="2:6">
      <x:c r="B59" s="16"/>
      <x:c r="C59" s="16"/>
      <x:c r="D59" s="16"/>
      <x:c r="E59" s="16"/>
      <x:c r="F59" s="20" t="str">
        <x:f t="shared" si="0"/>
        <x:v/>
      </x:c>
    </x:row>
    <x:row r="60" spans="2:6">
      <x:c r="B60" s="16"/>
      <x:c r="C60" s="16"/>
      <x:c r="D60" s="16"/>
      <x:c r="E60" s="16"/>
      <x:c r="F60" s="20" t="str">
        <x:f t="shared" si="0"/>
        <x:v/>
      </x:c>
    </x:row>
    <x:row r="61" spans="2:6">
      <x:c r="B61" s="16"/>
      <x:c r="C61" s="16"/>
      <x:c r="D61" s="16"/>
      <x:c r="E61" s="16"/>
      <x:c r="F61" s="20" t="str">
        <x:f t="shared" si="0"/>
        <x:v/>
      </x:c>
    </x:row>
    <x:row r="62" spans="2:6">
      <x:c r="B62" s="16"/>
      <x:c r="C62" s="16"/>
      <x:c r="D62" s="16"/>
      <x:c r="E62" s="16"/>
      <x:c r="F62" s="20" t="str">
        <x:f t="shared" si="0"/>
        <x:v/>
      </x:c>
    </x:row>
    <x:row r="63" spans="2:6">
      <x:c r="B63" s="16"/>
      <x:c r="C63" s="16"/>
      <x:c r="D63" s="16"/>
      <x:c r="E63" s="16"/>
      <x:c r="F63" s="20" t="str">
        <x:f t="shared" si="0"/>
        <x:v/>
      </x:c>
    </x:row>
    <x:row r="64" spans="2:6">
      <x:c r="B64" s="16"/>
      <x:c r="C64" s="16"/>
      <x:c r="D64" s="16"/>
      <x:c r="E64" s="16"/>
      <x:c r="F64" s="20" t="str">
        <x:f t="shared" si="0"/>
        <x:v/>
      </x:c>
    </x:row>
    <x:row r="65" spans="2:6">
      <x:c r="B65" s="16"/>
      <x:c r="C65" s="16"/>
      <x:c r="D65" s="16"/>
      <x:c r="E65" s="16"/>
      <x:c r="F65" s="20" t="str">
        <x:f t="shared" si="0"/>
        <x:v/>
      </x:c>
    </x:row>
    <x:row r="66" spans="2:6">
      <x:c r="B66" s="16"/>
      <x:c r="C66" s="16"/>
      <x:c r="D66" s="16"/>
      <x:c r="E66" s="16"/>
      <x:c r="F66" s="20" t="str">
        <x:f t="shared" si="0"/>
        <x:v/>
      </x:c>
    </x:row>
    <x:row r="67" spans="2:6">
      <x:c r="B67" s="16"/>
      <x:c r="C67" s="16"/>
      <x:c r="D67" s="16"/>
      <x:c r="E67" s="16"/>
      <x:c r="F67" s="20" t="str">
        <x:f t="shared" si="0"/>
        <x:v/>
      </x:c>
    </x:row>
    <x:row r="68" spans="2:6">
      <x:c r="B68" s="16"/>
      <x:c r="C68" s="16"/>
      <x:c r="D68" s="16"/>
      <x:c r="E68" s="16"/>
      <x:c r="F68" s="20" t="str">
        <x:f t="shared" si="0"/>
        <x:v/>
      </x:c>
    </x:row>
    <x:row r="69" spans="2:6">
      <x:c r="B69" s="16"/>
      <x:c r="C69" s="16"/>
      <x:c r="D69" s="16"/>
      <x:c r="E69" s="16"/>
      <x:c r="F69" s="20" t="str">
        <x:f t="shared" si="0"/>
        <x:v/>
      </x:c>
    </x:row>
    <x:row r="70" spans="2:6">
      <x:c r="B70" s="16"/>
      <x:c r="C70" s="16"/>
      <x:c r="D70" s="16"/>
      <x:c r="E70" s="16"/>
      <x:c r="F70" s="20" t="str">
        <x:f t="shared" si="0"/>
        <x:v/>
      </x:c>
    </x:row>
    <x:row r="71" spans="2:6">
      <x:c r="B71" s="16"/>
      <x:c r="C71" s="16"/>
      <x:c r="D71" s="16"/>
      <x:c r="E71" s="16"/>
      <x:c r="F71" s="20" t="str">
        <x:f t="shared" si="0"/>
        <x:v/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F71"/>
  <x:sheetViews>
    <x:sheetView topLeftCell="A1" zoomScaleNormal="100" zoomScaleSheetLayoutView="100" workbookViewId="0">
      <x:selection activeCell="E6" activeCellId="0" sqref="E6:E6"/>
    </x:sheetView>
  </x:sheetViews>
  <x:sheetFormatPr defaultColWidth="9.00390625" defaultRowHeight="16.39999999999999857891"/>
  <x:sheetData>
    <x:row r="2" spans="2:6">
      <x:c r="B2" s="15" t="str">
        <x:f ca="1">MID(CELL("filename",A1),FIND("]",CELL("filename",A1))+1,255)</x:f>
        <x:v>sample</x:v>
      </x:c>
      <x:c r="C2" s="14"/>
      <x:c r="D2" s="14"/>
      <x:c r="E2" s="14"/>
      <x:c r="F2" s="21"/>
    </x:row>
    <x:row r="3" spans="2:6">
      <x:c r="B3" s="15" t="s">
        <x:v>12</x:v>
      </x:c>
      <x:c r="C3" s="15" t="s">
        <x:v>13</x:v>
      </x:c>
      <x:c r="D3" s="15" t="s">
        <x:v>15</x:v>
      </x:c>
      <x:c r="E3" s="15" t="s">
        <x:v>14</x:v>
      </x:c>
      <x:c r="F3" s="15" t="s">
        <x:v>180</x:v>
      </x:c>
    </x:row>
    <x:row r="4" spans="2:6">
      <x:c r="B4" s="15"/>
      <x:c r="C4" s="15"/>
      <x:c r="D4" s="15"/>
      <x:c r="E4" s="15"/>
      <x:c r="F4" s="20" t="str">
        <x:f>IF(B4="","",CONCATENATE("{ id:'",B$3,"', type : '",E4,"', credit : ",C4,", title : '",B4,"', semester:",D4,,,,,,,,,,,,,"},"))</x:f>
        <x:v/>
      </x:c>
    </x:row>
    <x:row r="5" spans="2:6">
      <x:c r="B5" s="16"/>
      <x:c r="C5" s="16"/>
      <x:c r="D5" s="16"/>
      <x:c r="E5" s="16"/>
      <x:c r="F5" s="20" t="str">
        <x:f t="shared" ref="F5:F71" si="0">IF(B5="","",CONCATENATE("{ id:'",B$3,"', type : '",E5,"', credit : ",C5,", title : '",B5,"', semester:",D5,,,,,,,,,,,,,"},"))</x:f>
        <x:v/>
      </x:c>
    </x:row>
    <x:row r="6" spans="2:6">
      <x:c r="B6" s="16"/>
      <x:c r="C6" s="16"/>
      <x:c r="D6" s="16"/>
      <x:c r="E6" s="16"/>
      <x:c r="F6" s="20" t="str">
        <x:f t="shared" si="0"/>
        <x:v/>
      </x:c>
    </x:row>
    <x:row r="7" spans="2:6">
      <x:c r="B7" s="16"/>
      <x:c r="C7" s="16"/>
      <x:c r="D7" s="16"/>
      <x:c r="E7" s="16"/>
      <x:c r="F7" s="20" t="str">
        <x:f t="shared" si="0"/>
        <x:v/>
      </x:c>
    </x:row>
    <x:row r="8" spans="2:6">
      <x:c r="B8" s="16"/>
      <x:c r="C8" s="16"/>
      <x:c r="D8" s="16"/>
      <x:c r="E8" s="16"/>
      <x:c r="F8" s="20" t="str">
        <x:f t="shared" si="0"/>
        <x:v/>
      </x:c>
    </x:row>
    <x:row r="9" spans="2:6">
      <x:c r="B9" s="16"/>
      <x:c r="C9" s="16"/>
      <x:c r="D9" s="16"/>
      <x:c r="E9" s="16"/>
      <x:c r="F9" s="20" t="str">
        <x:f t="shared" si="0"/>
        <x:v/>
      </x:c>
    </x:row>
    <x:row r="10" spans="2:6">
      <x:c r="B10" s="16"/>
      <x:c r="C10" s="16"/>
      <x:c r="D10" s="16"/>
      <x:c r="E10" s="16"/>
      <x:c r="F10" s="20" t="str">
        <x:f t="shared" si="0"/>
        <x:v/>
      </x:c>
    </x:row>
    <x:row r="11" spans="2:6">
      <x:c r="B11" s="16"/>
      <x:c r="C11" s="16"/>
      <x:c r="D11" s="16"/>
      <x:c r="E11" s="16"/>
      <x:c r="F11" s="20" t="str">
        <x:f t="shared" si="0"/>
        <x:v/>
      </x:c>
    </x:row>
    <x:row r="12" spans="2:6">
      <x:c r="B12" s="16"/>
      <x:c r="C12" s="16"/>
      <x:c r="D12" s="16"/>
      <x:c r="E12" s="16"/>
      <x:c r="F12" s="20" t="str">
        <x:f t="shared" si="0"/>
        <x:v/>
      </x:c>
    </x:row>
    <x:row r="13" spans="2:6">
      <x:c r="B13" s="16"/>
      <x:c r="C13" s="16"/>
      <x:c r="D13" s="16"/>
      <x:c r="E13" s="16"/>
      <x:c r="F13" s="20" t="str">
        <x:f t="shared" si="0"/>
        <x:v/>
      </x:c>
    </x:row>
    <x:row r="14" spans="2:6">
      <x:c r="B14" s="16"/>
      <x:c r="C14" s="16"/>
      <x:c r="D14" s="16"/>
      <x:c r="E14" s="16"/>
      <x:c r="F14" s="20" t="str">
        <x:f t="shared" si="0"/>
        <x:v/>
      </x:c>
    </x:row>
    <x:row r="15" spans="2:6">
      <x:c r="B15" s="16"/>
      <x:c r="C15" s="16"/>
      <x:c r="D15" s="16"/>
      <x:c r="E15" s="16"/>
      <x:c r="F15" s="20" t="str">
        <x:f t="shared" si="0"/>
        <x:v/>
      </x:c>
    </x:row>
    <x:row r="16" spans="2:6">
      <x:c r="B16" s="16"/>
      <x:c r="C16" s="16"/>
      <x:c r="D16" s="16"/>
      <x:c r="E16" s="16"/>
      <x:c r="F16" s="20" t="str">
        <x:f t="shared" si="0"/>
        <x:v/>
      </x:c>
    </x:row>
    <x:row r="17" spans="2:6">
      <x:c r="B17" s="16"/>
      <x:c r="C17" s="16"/>
      <x:c r="D17" s="16"/>
      <x:c r="E17" s="16"/>
      <x:c r="F17" s="20" t="str">
        <x:f t="shared" si="0"/>
        <x:v/>
      </x:c>
    </x:row>
    <x:row r="18" spans="2:6">
      <x:c r="B18" s="16"/>
      <x:c r="C18" s="16"/>
      <x:c r="D18" s="16"/>
      <x:c r="E18" s="16"/>
      <x:c r="F18" s="20" t="str">
        <x:f t="shared" si="0"/>
        <x:v/>
      </x:c>
    </x:row>
    <x:row r="19" spans="2:6">
      <x:c r="B19" s="16"/>
      <x:c r="C19" s="16"/>
      <x:c r="D19" s="16"/>
      <x:c r="E19" s="16"/>
      <x:c r="F19" s="20" t="str">
        <x:f t="shared" si="0"/>
        <x:v/>
      </x:c>
    </x:row>
    <x:row r="20" spans="2:6">
      <x:c r="B20" s="16"/>
      <x:c r="C20" s="16"/>
      <x:c r="D20" s="16"/>
      <x:c r="E20" s="16"/>
      <x:c r="F20" s="20" t="str">
        <x:f t="shared" si="0"/>
        <x:v/>
      </x:c>
    </x:row>
    <x:row r="21" spans="2:6">
      <x:c r="B21" s="16"/>
      <x:c r="C21" s="16"/>
      <x:c r="D21" s="16"/>
      <x:c r="E21" s="16"/>
      <x:c r="F21" s="20" t="str">
        <x:f t="shared" si="0"/>
        <x:v/>
      </x:c>
    </x:row>
    <x:row r="22" spans="2:6">
      <x:c r="B22" s="16"/>
      <x:c r="C22" s="16"/>
      <x:c r="D22" s="16"/>
      <x:c r="E22" s="16"/>
      <x:c r="F22" s="20" t="str">
        <x:f t="shared" si="0"/>
        <x:v/>
      </x:c>
    </x:row>
    <x:row r="23" spans="2:6">
      <x:c r="B23" s="16"/>
      <x:c r="C23" s="16"/>
      <x:c r="D23" s="16"/>
      <x:c r="E23" s="16"/>
      <x:c r="F23" s="20" t="str">
        <x:f t="shared" si="0"/>
        <x:v/>
      </x:c>
    </x:row>
    <x:row r="24" spans="2:6">
      <x:c r="B24" s="16"/>
      <x:c r="C24" s="16"/>
      <x:c r="D24" s="16"/>
      <x:c r="E24" s="16"/>
      <x:c r="F24" s="20" t="str">
        <x:f t="shared" si="0"/>
        <x:v/>
      </x:c>
    </x:row>
    <x:row r="25" spans="2:6">
      <x:c r="B25" s="16"/>
      <x:c r="C25" s="16"/>
      <x:c r="D25" s="16"/>
      <x:c r="E25" s="16"/>
      <x:c r="F25" s="20" t="str">
        <x:f t="shared" si="0"/>
        <x:v/>
      </x:c>
    </x:row>
    <x:row r="26" spans="2:6">
      <x:c r="B26" s="16"/>
      <x:c r="C26" s="16"/>
      <x:c r="D26" s="16"/>
      <x:c r="E26" s="16"/>
      <x:c r="F26" s="20" t="str">
        <x:f t="shared" si="0"/>
        <x:v/>
      </x:c>
    </x:row>
    <x:row r="27" spans="2:6">
      <x:c r="B27" s="16"/>
      <x:c r="C27" s="16"/>
      <x:c r="D27" s="16"/>
      <x:c r="E27" s="16"/>
      <x:c r="F27" s="20" t="str">
        <x:f t="shared" si="0"/>
        <x:v/>
      </x:c>
    </x:row>
    <x:row r="28" spans="2:6">
      <x:c r="B28" s="16"/>
      <x:c r="C28" s="16"/>
      <x:c r="D28" s="16"/>
      <x:c r="E28" s="16"/>
      <x:c r="F28" s="20" t="str">
        <x:f t="shared" si="0"/>
        <x:v/>
      </x:c>
    </x:row>
    <x:row r="29" spans="2:6">
      <x:c r="B29" s="16"/>
      <x:c r="C29" s="16"/>
      <x:c r="D29" s="16"/>
      <x:c r="E29" s="16"/>
      <x:c r="F29" s="20" t="str">
        <x:f t="shared" si="0"/>
        <x:v/>
      </x:c>
    </x:row>
    <x:row r="30" spans="2:6">
      <x:c r="B30" s="16"/>
      <x:c r="C30" s="16"/>
      <x:c r="D30" s="16"/>
      <x:c r="E30" s="16"/>
      <x:c r="F30" s="20" t="str">
        <x:f t="shared" si="0"/>
        <x:v/>
      </x:c>
    </x:row>
    <x:row r="31" spans="2:6">
      <x:c r="B31" s="16"/>
      <x:c r="C31" s="16"/>
      <x:c r="D31" s="16"/>
      <x:c r="E31" s="16"/>
      <x:c r="F31" s="20" t="str">
        <x:f t="shared" si="0"/>
        <x:v/>
      </x:c>
    </x:row>
    <x:row r="32" spans="2:6">
      <x:c r="B32" s="16"/>
      <x:c r="C32" s="16"/>
      <x:c r="D32" s="16"/>
      <x:c r="E32" s="16"/>
      <x:c r="F32" s="20" t="str">
        <x:f t="shared" si="0"/>
        <x:v/>
      </x:c>
    </x:row>
    <x:row r="33" spans="2:6">
      <x:c r="B33" s="16"/>
      <x:c r="C33" s="16"/>
      <x:c r="D33" s="16"/>
      <x:c r="E33" s="16"/>
      <x:c r="F33" s="20" t="str">
        <x:f t="shared" si="0"/>
        <x:v/>
      </x:c>
    </x:row>
    <x:row r="34" spans="2:6">
      <x:c r="B34" s="16"/>
      <x:c r="C34" s="16"/>
      <x:c r="D34" s="16"/>
      <x:c r="E34" s="16"/>
      <x:c r="F34" s="20" t="str">
        <x:f t="shared" si="0"/>
        <x:v/>
      </x:c>
    </x:row>
    <x:row r="35" spans="2:6">
      <x:c r="B35" s="16"/>
      <x:c r="C35" s="16"/>
      <x:c r="D35" s="16"/>
      <x:c r="E35" s="16"/>
      <x:c r="F35" s="20" t="str">
        <x:f t="shared" si="0"/>
        <x:v/>
      </x:c>
    </x:row>
    <x:row r="36" spans="2:6">
      <x:c r="B36" s="16"/>
      <x:c r="C36" s="16"/>
      <x:c r="D36" s="16"/>
      <x:c r="E36" s="16"/>
      <x:c r="F36" s="20" t="str">
        <x:f t="shared" si="0"/>
        <x:v/>
      </x:c>
    </x:row>
    <x:row r="37" spans="2:6">
      <x:c r="B37" s="16"/>
      <x:c r="C37" s="16"/>
      <x:c r="D37" s="16"/>
      <x:c r="E37" s="16"/>
      <x:c r="F37" s="20" t="str">
        <x:f t="shared" si="0"/>
        <x:v/>
      </x:c>
    </x:row>
    <x:row r="38" spans="2:6">
      <x:c r="B38" s="16"/>
      <x:c r="C38" s="16"/>
      <x:c r="D38" s="16"/>
      <x:c r="E38" s="16"/>
      <x:c r="F38" s="20" t="str">
        <x:f t="shared" si="0"/>
        <x:v/>
      </x:c>
    </x:row>
    <x:row r="39" spans="2:6">
      <x:c r="B39" s="16"/>
      <x:c r="C39" s="16"/>
      <x:c r="D39" s="16"/>
      <x:c r="E39" s="16"/>
      <x:c r="F39" s="20" t="str">
        <x:f t="shared" si="0"/>
        <x:v/>
      </x:c>
    </x:row>
    <x:row r="40" spans="2:6">
      <x:c r="B40" s="16"/>
      <x:c r="C40" s="16"/>
      <x:c r="D40" s="16"/>
      <x:c r="E40" s="16"/>
      <x:c r="F40" s="20" t="str">
        <x:f t="shared" si="0"/>
        <x:v/>
      </x:c>
    </x:row>
    <x:row r="41" spans="2:6">
      <x:c r="B41" s="16"/>
      <x:c r="C41" s="16"/>
      <x:c r="D41" s="16"/>
      <x:c r="E41" s="16"/>
      <x:c r="F41" s="20" t="str">
        <x:f t="shared" si="0"/>
        <x:v/>
      </x:c>
    </x:row>
    <x:row r="42" spans="2:6">
      <x:c r="B42" s="16"/>
      <x:c r="C42" s="16"/>
      <x:c r="D42" s="16"/>
      <x:c r="E42" s="16"/>
      <x:c r="F42" s="20" t="str">
        <x:f t="shared" si="0"/>
        <x:v/>
      </x:c>
    </x:row>
    <x:row r="43" spans="2:6">
      <x:c r="B43" s="16"/>
      <x:c r="C43" s="16"/>
      <x:c r="D43" s="16"/>
      <x:c r="E43" s="16"/>
      <x:c r="F43" s="20" t="str">
        <x:f t="shared" si="0"/>
        <x:v/>
      </x:c>
    </x:row>
    <x:row r="44" spans="2:6">
      <x:c r="B44" s="16"/>
      <x:c r="C44" s="16"/>
      <x:c r="D44" s="16"/>
      <x:c r="E44" s="16"/>
      <x:c r="F44" s="20" t="str">
        <x:f t="shared" si="0"/>
        <x:v/>
      </x:c>
    </x:row>
    <x:row r="45" spans="2:6">
      <x:c r="B45" s="16"/>
      <x:c r="C45" s="16"/>
      <x:c r="D45" s="16"/>
      <x:c r="E45" s="16"/>
      <x:c r="F45" s="20" t="str">
        <x:f t="shared" si="0"/>
        <x:v/>
      </x:c>
    </x:row>
    <x:row r="46" spans="2:6">
      <x:c r="B46" s="16"/>
      <x:c r="C46" s="16"/>
      <x:c r="D46" s="16"/>
      <x:c r="E46" s="16"/>
      <x:c r="F46" s="20" t="str">
        <x:f t="shared" si="0"/>
        <x:v/>
      </x:c>
    </x:row>
    <x:row r="47" spans="2:6">
      <x:c r="B47" s="16"/>
      <x:c r="C47" s="16"/>
      <x:c r="D47" s="16"/>
      <x:c r="E47" s="16"/>
      <x:c r="F47" s="20" t="str">
        <x:f t="shared" si="0"/>
        <x:v/>
      </x:c>
    </x:row>
    <x:row r="48" spans="2:6">
      <x:c r="B48" s="16"/>
      <x:c r="C48" s="16"/>
      <x:c r="D48" s="16"/>
      <x:c r="E48" s="16"/>
      <x:c r="F48" s="20" t="str">
        <x:f t="shared" si="0"/>
        <x:v/>
      </x:c>
    </x:row>
    <x:row r="49" spans="2:6">
      <x:c r="B49" s="16"/>
      <x:c r="C49" s="16"/>
      <x:c r="D49" s="16"/>
      <x:c r="E49" s="16"/>
      <x:c r="F49" s="20" t="str">
        <x:f t="shared" si="0"/>
        <x:v/>
      </x:c>
    </x:row>
    <x:row r="50" spans="2:6">
      <x:c r="B50" s="16"/>
      <x:c r="C50" s="16"/>
      <x:c r="D50" s="16"/>
      <x:c r="E50" s="16"/>
      <x:c r="F50" s="20" t="str">
        <x:f t="shared" si="0"/>
        <x:v/>
      </x:c>
    </x:row>
    <x:row r="51" spans="2:6">
      <x:c r="B51" s="16"/>
      <x:c r="C51" s="16"/>
      <x:c r="D51" s="16"/>
      <x:c r="E51" s="16"/>
      <x:c r="F51" s="20" t="str">
        <x:f t="shared" si="0"/>
        <x:v/>
      </x:c>
    </x:row>
    <x:row r="52" spans="2:6">
      <x:c r="B52" s="16"/>
      <x:c r="C52" s="16"/>
      <x:c r="D52" s="16"/>
      <x:c r="E52" s="16"/>
      <x:c r="F52" s="20" t="str">
        <x:f t="shared" si="0"/>
        <x:v/>
      </x:c>
    </x:row>
    <x:row r="53" spans="2:6">
      <x:c r="B53" s="16"/>
      <x:c r="C53" s="16"/>
      <x:c r="D53" s="16"/>
      <x:c r="E53" s="16"/>
      <x:c r="F53" s="20" t="str">
        <x:f t="shared" si="0"/>
        <x:v/>
      </x:c>
    </x:row>
    <x:row r="54" spans="2:6">
      <x:c r="B54" s="16"/>
      <x:c r="C54" s="16"/>
      <x:c r="D54" s="16"/>
      <x:c r="E54" s="16"/>
      <x:c r="F54" s="20" t="str">
        <x:f t="shared" si="0"/>
        <x:v/>
      </x:c>
    </x:row>
    <x:row r="55" spans="2:6">
      <x:c r="B55" s="16"/>
      <x:c r="C55" s="16"/>
      <x:c r="D55" s="16"/>
      <x:c r="E55" s="16"/>
      <x:c r="F55" s="20" t="str">
        <x:f t="shared" si="0"/>
        <x:v/>
      </x:c>
    </x:row>
    <x:row r="56" spans="2:6">
      <x:c r="B56" s="16"/>
      <x:c r="C56" s="16"/>
      <x:c r="D56" s="16"/>
      <x:c r="E56" s="16"/>
      <x:c r="F56" s="20" t="str">
        <x:f t="shared" si="0"/>
        <x:v/>
      </x:c>
    </x:row>
    <x:row r="57" spans="2:6">
      <x:c r="B57" s="16"/>
      <x:c r="C57" s="16"/>
      <x:c r="D57" s="16"/>
      <x:c r="E57" s="16"/>
      <x:c r="F57" s="20" t="str">
        <x:f t="shared" si="0"/>
        <x:v/>
      </x:c>
    </x:row>
    <x:row r="58" spans="2:6">
      <x:c r="B58" s="16"/>
      <x:c r="C58" s="16"/>
      <x:c r="D58" s="16"/>
      <x:c r="E58" s="16"/>
      <x:c r="F58" s="20" t="str">
        <x:f t="shared" si="0"/>
        <x:v/>
      </x:c>
    </x:row>
    <x:row r="59" spans="2:6">
      <x:c r="B59" s="16"/>
      <x:c r="C59" s="16"/>
      <x:c r="D59" s="16"/>
      <x:c r="E59" s="16"/>
      <x:c r="F59" s="20" t="str">
        <x:f t="shared" si="0"/>
        <x:v/>
      </x:c>
    </x:row>
    <x:row r="60" spans="2:6">
      <x:c r="B60" s="16"/>
      <x:c r="C60" s="16"/>
      <x:c r="D60" s="16"/>
      <x:c r="E60" s="16"/>
      <x:c r="F60" s="20" t="str">
        <x:f t="shared" si="0"/>
        <x:v/>
      </x:c>
    </x:row>
    <x:row r="61" spans="2:6">
      <x:c r="B61" s="16"/>
      <x:c r="C61" s="16"/>
      <x:c r="D61" s="16"/>
      <x:c r="E61" s="16"/>
      <x:c r="F61" s="20" t="str">
        <x:f t="shared" si="0"/>
        <x:v/>
      </x:c>
    </x:row>
    <x:row r="62" spans="2:6">
      <x:c r="B62" s="16"/>
      <x:c r="C62" s="16"/>
      <x:c r="D62" s="16"/>
      <x:c r="E62" s="16"/>
      <x:c r="F62" s="20" t="str">
        <x:f t="shared" si="0"/>
        <x:v/>
      </x:c>
    </x:row>
    <x:row r="63" spans="2:6">
      <x:c r="B63" s="16"/>
      <x:c r="C63" s="16"/>
      <x:c r="D63" s="16"/>
      <x:c r="E63" s="16"/>
      <x:c r="F63" s="20" t="str">
        <x:f t="shared" si="0"/>
        <x:v/>
      </x:c>
    </x:row>
    <x:row r="64" spans="2:6">
      <x:c r="B64" s="16"/>
      <x:c r="C64" s="16"/>
      <x:c r="D64" s="16"/>
      <x:c r="E64" s="16"/>
      <x:c r="F64" s="20" t="str">
        <x:f t="shared" si="0"/>
        <x:v/>
      </x:c>
    </x:row>
    <x:row r="65" spans="2:6">
      <x:c r="B65" s="16"/>
      <x:c r="C65" s="16"/>
      <x:c r="D65" s="16"/>
      <x:c r="E65" s="16"/>
      <x:c r="F65" s="20" t="str">
        <x:f t="shared" si="0"/>
        <x:v/>
      </x:c>
    </x:row>
    <x:row r="66" spans="2:6">
      <x:c r="B66" s="16"/>
      <x:c r="C66" s="16"/>
      <x:c r="D66" s="16"/>
      <x:c r="E66" s="16"/>
      <x:c r="F66" s="20" t="str">
        <x:f t="shared" si="0"/>
        <x:v/>
      </x:c>
    </x:row>
    <x:row r="67" spans="2:6">
      <x:c r="B67" s="16"/>
      <x:c r="C67" s="16"/>
      <x:c r="D67" s="16"/>
      <x:c r="E67" s="16"/>
      <x:c r="F67" s="20" t="str">
        <x:f t="shared" si="0"/>
        <x:v/>
      </x:c>
    </x:row>
    <x:row r="68" spans="2:6">
      <x:c r="B68" s="16"/>
      <x:c r="C68" s="16"/>
      <x:c r="D68" s="16"/>
      <x:c r="E68" s="16"/>
      <x:c r="F68" s="20" t="str">
        <x:f t="shared" si="0"/>
        <x:v/>
      </x:c>
    </x:row>
    <x:row r="69" spans="2:6">
      <x:c r="B69" s="16"/>
      <x:c r="C69" s="16"/>
      <x:c r="D69" s="16"/>
      <x:c r="E69" s="16"/>
      <x:c r="F69" s="20" t="str">
        <x:f t="shared" si="0"/>
        <x:v/>
      </x:c>
    </x:row>
    <x:row r="70" spans="2:6">
      <x:c r="B70" s="16"/>
      <x:c r="C70" s="16"/>
      <x:c r="D70" s="16"/>
      <x:c r="E70" s="16"/>
      <x:c r="F70" s="20" t="str">
        <x:f t="shared" si="0"/>
        <x:v/>
      </x:c>
    </x:row>
    <x:row r="71" spans="2:6">
      <x:c r="B71" s="16"/>
      <x:c r="C71" s="16"/>
      <x:c r="D71" s="16"/>
      <x:c r="E71" s="16"/>
      <x:c r="F71" s="20" t="str">
        <x:f t="shared" si="0"/>
        <x:v/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set</vt:lpstr>
      <vt:lpstr>y2_u4_g1_m1</vt:lpstr>
      <vt:lpstr>y2_u4_g1_m2</vt:lpstr>
      <vt:lpstr>y2_u4_g1_m3</vt:lpstr>
      <vt:lpstr>sample</vt:lpstr>
    </vt:vector>
  </ep:TitlesOfParts>
  <ep:TotalTime>353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yrkim</dc:creator>
  <cp:lastModifiedBy>polygon</cp:lastModifiedBy>
  <cp:revision>23</cp:revision>
  <dcterms:created xsi:type="dcterms:W3CDTF">2023-12-05T09:40:05.522</dcterms:created>
  <dcterms:modified xsi:type="dcterms:W3CDTF">2023-12-06T18:23:24.869</dcterms:modified>
  <cp:version>1200.0100.01</cp:version>
</cp:coreProperties>
</file>