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esktop\"/>
    </mc:Choice>
  </mc:AlternateContent>
  <xr:revisionPtr revIDLastSave="0" documentId="13_ncr:1_{F93CE178-57C0-43DC-9075-C8B2E473098C}" xr6:coauthVersionLast="47" xr6:coauthVersionMax="47" xr10:uidLastSave="{00000000-0000-0000-0000-000000000000}"/>
  <bookViews>
    <workbookView xWindow="-108" yWindow="-108" windowWidth="23256" windowHeight="12456" activeTab="2" xr2:uid="{2CAA341D-93C7-42DE-A7EF-8D83D0F509BF}"/>
  </bookViews>
  <sheets>
    <sheet name="Sheet1" sheetId="1" r:id="rId1"/>
    <sheet name="Sheet2" sheetId="2" r:id="rId2"/>
    <sheet name="Sheet1 (2)" sheetId="3" r:id="rId3"/>
  </sheets>
  <definedNames>
    <definedName name="solver_adj" localSheetId="2" hidden="1">'Sheet1 (2)'!$A$2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'Sheet1 (2)'!$B$10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A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E2" i="1" s="1"/>
  <c r="E3" i="1" s="1"/>
  <c r="E2" i="3" l="1"/>
  <c r="F2" i="3" s="1"/>
  <c r="F3" i="1"/>
  <c r="E4" i="1"/>
  <c r="F2" i="1"/>
  <c r="G2" i="3" l="1"/>
  <c r="E3" i="3"/>
  <c r="F3" i="3" s="1"/>
  <c r="F4" i="1"/>
  <c r="E5" i="1"/>
  <c r="E4" i="3" l="1"/>
  <c r="G3" i="3"/>
  <c r="E6" i="1"/>
  <c r="F5" i="1"/>
  <c r="G4" i="3" l="1"/>
  <c r="F4" i="3"/>
  <c r="E5" i="3"/>
  <c r="E7" i="1"/>
  <c r="F6" i="1"/>
  <c r="E6" i="3" l="1"/>
  <c r="E7" i="3" s="1"/>
  <c r="G5" i="3"/>
  <c r="F5" i="3"/>
  <c r="E8" i="1"/>
  <c r="F7" i="1"/>
  <c r="F6" i="3" l="1"/>
  <c r="F7" i="3" s="1"/>
  <c r="E8" i="3"/>
  <c r="E9" i="3" s="1"/>
  <c r="G7" i="3"/>
  <c r="G6" i="3"/>
  <c r="E9" i="1"/>
  <c r="F8" i="1"/>
  <c r="E10" i="3" l="1"/>
  <c r="E11" i="3" s="1"/>
  <c r="G11" i="3" s="1"/>
  <c r="G9" i="3"/>
  <c r="G8" i="3"/>
  <c r="F8" i="3"/>
  <c r="F9" i="3" s="1"/>
  <c r="F10" i="3" s="1"/>
  <c r="E10" i="1"/>
  <c r="F9" i="1"/>
  <c r="F11" i="3" l="1"/>
  <c r="G10" i="3"/>
  <c r="E12" i="3"/>
  <c r="E11" i="1"/>
  <c r="F10" i="1"/>
  <c r="G12" i="3" l="1"/>
  <c r="E13" i="3"/>
  <c r="F12" i="3"/>
  <c r="E12" i="1"/>
  <c r="F11" i="1"/>
  <c r="F13" i="3" l="1"/>
  <c r="G13" i="3"/>
  <c r="E14" i="3"/>
  <c r="E13" i="1"/>
  <c r="F12" i="1"/>
  <c r="G14" i="3" l="1"/>
  <c r="E15" i="3"/>
  <c r="F14" i="3"/>
  <c r="E14" i="1"/>
  <c r="F13" i="1"/>
  <c r="F15" i="3" l="1"/>
  <c r="G15" i="3"/>
  <c r="E16" i="3"/>
  <c r="G16" i="3" s="1"/>
  <c r="E15" i="1"/>
  <c r="F14" i="1"/>
  <c r="F16" i="3" l="1"/>
  <c r="E17" i="3"/>
  <c r="E16" i="1"/>
  <c r="F15" i="1"/>
  <c r="F17" i="3" l="1"/>
  <c r="E18" i="3"/>
  <c r="G18" i="3" s="1"/>
  <c r="G17" i="3"/>
  <c r="E17" i="1"/>
  <c r="F16" i="1"/>
  <c r="E19" i="3" l="1"/>
  <c r="E20" i="3" s="1"/>
  <c r="F18" i="3"/>
  <c r="E18" i="1"/>
  <c r="F17" i="1"/>
  <c r="F19" i="3" l="1"/>
  <c r="G19" i="3"/>
  <c r="F20" i="3"/>
  <c r="E21" i="3"/>
  <c r="G20" i="3"/>
  <c r="E19" i="1"/>
  <c r="F18" i="1"/>
  <c r="E22" i="3" l="1"/>
  <c r="G21" i="3"/>
  <c r="F21" i="3"/>
  <c r="E20" i="1"/>
  <c r="F19" i="1"/>
  <c r="F22" i="3" l="1"/>
  <c r="E23" i="3"/>
  <c r="G22" i="3"/>
  <c r="E21" i="1"/>
  <c r="F20" i="1"/>
  <c r="E24" i="3" l="1"/>
  <c r="G23" i="3"/>
  <c r="F23" i="3"/>
  <c r="E22" i="1"/>
  <c r="F21" i="1"/>
  <c r="F24" i="3" l="1"/>
  <c r="E25" i="3"/>
  <c r="G24" i="3"/>
  <c r="E23" i="1"/>
  <c r="F22" i="1"/>
  <c r="E26" i="3" l="1"/>
  <c r="G25" i="3"/>
  <c r="F25" i="3"/>
  <c r="E24" i="1"/>
  <c r="F23" i="1"/>
  <c r="F26" i="3" l="1"/>
  <c r="E27" i="3"/>
  <c r="G26" i="3"/>
  <c r="E25" i="1"/>
  <c r="F24" i="1"/>
  <c r="E28" i="3" l="1"/>
  <c r="G27" i="3"/>
  <c r="F27" i="3"/>
  <c r="F28" i="3" s="1"/>
  <c r="E26" i="1"/>
  <c r="F25" i="1"/>
  <c r="E29" i="3" l="1"/>
  <c r="G28" i="3"/>
  <c r="E27" i="1"/>
  <c r="F26" i="1"/>
  <c r="E30" i="3" l="1"/>
  <c r="G29" i="3"/>
  <c r="F29" i="3"/>
  <c r="E28" i="1"/>
  <c r="F27" i="1"/>
  <c r="F30" i="3" l="1"/>
  <c r="E31" i="3"/>
  <c r="G30" i="3"/>
  <c r="E29" i="1"/>
  <c r="F28" i="1"/>
  <c r="G31" i="3" l="1"/>
  <c r="F31" i="3"/>
  <c r="E30" i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E37" i="1" s="1"/>
  <c r="F35" i="1"/>
  <c r="F36" i="1" l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1" i="1" s="1"/>
  <c r="F150" i="1"/>
  <c r="D134" i="3"/>
  <c r="D94" i="3"/>
  <c r="D54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150" i="3"/>
  <c r="D110" i="3"/>
  <c r="D70" i="3"/>
  <c r="D145" i="3"/>
  <c r="D137" i="3"/>
  <c r="D129" i="3"/>
  <c r="D121" i="3"/>
  <c r="D113" i="3"/>
  <c r="D105" i="3"/>
  <c r="D97" i="3"/>
  <c r="D89" i="3"/>
  <c r="D81" i="3"/>
  <c r="D73" i="3"/>
  <c r="D65" i="3"/>
  <c r="D49" i="3"/>
  <c r="D41" i="3"/>
  <c r="D33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118" i="3"/>
  <c r="D126" i="3"/>
  <c r="D86" i="3"/>
  <c r="D62" i="3"/>
  <c r="D149" i="3"/>
  <c r="D141" i="3"/>
  <c r="D125" i="3"/>
  <c r="D117" i="3"/>
  <c r="D101" i="3"/>
  <c r="D85" i="3"/>
  <c r="D140" i="3"/>
  <c r="D124" i="3"/>
  <c r="D108" i="3"/>
  <c r="D92" i="3"/>
  <c r="D84" i="3"/>
  <c r="D68" i="3"/>
  <c r="D60" i="3"/>
  <c r="D44" i="3"/>
  <c r="D36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142" i="3"/>
  <c r="D78" i="3"/>
  <c r="D38" i="3"/>
  <c r="D133" i="3"/>
  <c r="D109" i="3"/>
  <c r="D93" i="3"/>
  <c r="D77" i="3"/>
  <c r="D69" i="3"/>
  <c r="D61" i="3"/>
  <c r="D53" i="3"/>
  <c r="D45" i="3"/>
  <c r="D37" i="3"/>
  <c r="D148" i="3"/>
  <c r="D132" i="3"/>
  <c r="D116" i="3"/>
  <c r="D100" i="3"/>
  <c r="D76" i="3"/>
  <c r="D52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151" i="3"/>
  <c r="D102" i="3"/>
  <c r="D46" i="3"/>
  <c r="D32" i="3"/>
  <c r="E32" i="3" s="1"/>
  <c r="G32" i="3" s="1"/>
  <c r="D57" i="3"/>
  <c r="E33" i="3" l="1"/>
  <c r="G33" i="3" s="1"/>
  <c r="F32" i="3"/>
  <c r="E34" i="3" l="1"/>
  <c r="G34" i="3" s="1"/>
  <c r="F33" i="3"/>
  <c r="F34" i="3" l="1"/>
  <c r="E35" i="3"/>
  <c r="G35" i="3" s="1"/>
  <c r="E36" i="3" l="1"/>
  <c r="F35" i="3"/>
  <c r="G36" i="3"/>
  <c r="E37" i="3"/>
  <c r="F36" i="3"/>
  <c r="F37" i="3" l="1"/>
  <c r="G37" i="3"/>
  <c r="E38" i="3"/>
  <c r="G38" i="3" l="1"/>
  <c r="E39" i="3"/>
  <c r="F38" i="3"/>
  <c r="G39" i="3" l="1"/>
  <c r="F39" i="3"/>
  <c r="E40" i="3"/>
  <c r="E41" i="3" l="1"/>
  <c r="G40" i="3"/>
  <c r="F40" i="3"/>
  <c r="F41" i="3" l="1"/>
  <c r="G41" i="3"/>
  <c r="E42" i="3"/>
  <c r="G42" i="3" l="1"/>
  <c r="E43" i="3"/>
  <c r="F42" i="3"/>
  <c r="F43" i="3" l="1"/>
  <c r="G43" i="3"/>
  <c r="E44" i="3"/>
  <c r="G44" i="3" l="1"/>
  <c r="F44" i="3"/>
  <c r="E45" i="3"/>
  <c r="G45" i="3" l="1"/>
  <c r="F45" i="3"/>
  <c r="E46" i="3"/>
  <c r="E47" i="3" s="1"/>
  <c r="G47" i="3" s="1"/>
  <c r="F46" i="3" l="1"/>
  <c r="F47" i="3" s="1"/>
  <c r="G46" i="3"/>
  <c r="E48" i="3"/>
  <c r="E49" i="3" s="1"/>
  <c r="G49" i="3" s="1"/>
  <c r="G48" i="3" l="1"/>
  <c r="E50" i="3"/>
  <c r="F48" i="3"/>
  <c r="F49" i="3" s="1"/>
  <c r="F50" i="3" l="1"/>
  <c r="G50" i="3"/>
  <c r="E51" i="3"/>
  <c r="G51" i="3" l="1"/>
  <c r="E52" i="3"/>
  <c r="F51" i="3"/>
  <c r="F52" i="3" l="1"/>
  <c r="G52" i="3"/>
  <c r="E53" i="3"/>
  <c r="G53" i="3" l="1"/>
  <c r="E54" i="3"/>
  <c r="F53" i="3"/>
  <c r="F54" i="3" l="1"/>
  <c r="G54" i="3"/>
  <c r="E55" i="3"/>
  <c r="G55" i="3" l="1"/>
  <c r="E56" i="3"/>
  <c r="F55" i="3"/>
  <c r="F56" i="3" l="1"/>
  <c r="G56" i="3"/>
  <c r="E57" i="3"/>
  <c r="G57" i="3" l="1"/>
  <c r="E58" i="3"/>
  <c r="F57" i="3"/>
  <c r="F58" i="3" l="1"/>
  <c r="G58" i="3"/>
  <c r="E59" i="3"/>
  <c r="F59" i="3" l="1"/>
  <c r="G59" i="3"/>
  <c r="E60" i="3"/>
  <c r="E61" i="3" l="1"/>
  <c r="G60" i="3"/>
  <c r="F60" i="3"/>
  <c r="F61" i="3" l="1"/>
  <c r="G61" i="3"/>
  <c r="E62" i="3"/>
  <c r="G62" i="3" l="1"/>
  <c r="F62" i="3"/>
  <c r="E63" i="3"/>
  <c r="G63" i="3" l="1"/>
  <c r="E64" i="3"/>
  <c r="F63" i="3"/>
  <c r="F64" i="3" l="1"/>
  <c r="G64" i="3"/>
  <c r="E65" i="3"/>
  <c r="E66" i="3" l="1"/>
  <c r="G65" i="3"/>
  <c r="F65" i="3"/>
  <c r="F66" i="3" l="1"/>
  <c r="G66" i="3"/>
  <c r="E67" i="3"/>
  <c r="F67" i="3" l="1"/>
  <c r="E68" i="3"/>
  <c r="G67" i="3"/>
  <c r="G68" i="3" l="1"/>
  <c r="E69" i="3"/>
  <c r="F68" i="3"/>
  <c r="F69" i="3" l="1"/>
  <c r="G69" i="3"/>
  <c r="E70" i="3"/>
  <c r="G70" i="3" l="1"/>
  <c r="E71" i="3"/>
  <c r="F70" i="3"/>
  <c r="F71" i="3" l="1"/>
  <c r="G71" i="3"/>
  <c r="E72" i="3"/>
  <c r="G72" i="3" l="1"/>
  <c r="E73" i="3"/>
  <c r="F72" i="3"/>
  <c r="F73" i="3" l="1"/>
  <c r="G73" i="3"/>
  <c r="E74" i="3"/>
  <c r="G74" i="3" l="1"/>
  <c r="F74" i="3"/>
  <c r="E75" i="3"/>
  <c r="E76" i="3" l="1"/>
  <c r="G75" i="3"/>
  <c r="F75" i="3"/>
  <c r="F76" i="3" l="1"/>
  <c r="G76" i="3"/>
  <c r="E77" i="3"/>
  <c r="G77" i="3" l="1"/>
  <c r="E78" i="3"/>
  <c r="F77" i="3"/>
  <c r="F78" i="3" l="1"/>
  <c r="E79" i="3"/>
  <c r="G78" i="3"/>
  <c r="E80" i="3" l="1"/>
  <c r="G79" i="3"/>
  <c r="F79" i="3"/>
  <c r="F80" i="3" l="1"/>
  <c r="G80" i="3"/>
  <c r="E81" i="3"/>
  <c r="G81" i="3" l="1"/>
  <c r="E82" i="3"/>
  <c r="F81" i="3"/>
  <c r="F82" i="3" l="1"/>
  <c r="G82" i="3"/>
  <c r="E83" i="3"/>
  <c r="G83" i="3" l="1"/>
  <c r="E84" i="3"/>
  <c r="F83" i="3"/>
  <c r="F84" i="3" l="1"/>
  <c r="G84" i="3"/>
  <c r="E85" i="3"/>
  <c r="G85" i="3" l="1"/>
  <c r="E86" i="3"/>
  <c r="F85" i="3"/>
  <c r="F86" i="3" l="1"/>
  <c r="G86" i="3"/>
  <c r="E87" i="3"/>
  <c r="G87" i="3" l="1"/>
  <c r="E88" i="3"/>
  <c r="F87" i="3"/>
  <c r="F88" i="3" l="1"/>
  <c r="G88" i="3"/>
  <c r="E89" i="3"/>
  <c r="G89" i="3" l="1"/>
  <c r="E90" i="3"/>
  <c r="F89" i="3"/>
  <c r="F90" i="3" l="1"/>
  <c r="G90" i="3"/>
  <c r="E91" i="3"/>
  <c r="G91" i="3" l="1"/>
  <c r="E92" i="3"/>
  <c r="G92" i="3" s="1"/>
  <c r="F91" i="3"/>
  <c r="F92" i="3" l="1"/>
  <c r="E93" i="3"/>
  <c r="G93" i="3" l="1"/>
  <c r="E94" i="3"/>
  <c r="F93" i="3"/>
  <c r="F94" i="3" l="1"/>
  <c r="G94" i="3"/>
  <c r="E95" i="3"/>
  <c r="G95" i="3" l="1"/>
  <c r="E96" i="3"/>
  <c r="F95" i="3"/>
  <c r="F96" i="3" l="1"/>
  <c r="G96" i="3"/>
  <c r="E97" i="3"/>
  <c r="G97" i="3" l="1"/>
  <c r="E98" i="3"/>
  <c r="F97" i="3"/>
  <c r="F98" i="3" l="1"/>
  <c r="G98" i="3"/>
  <c r="E99" i="3"/>
  <c r="G99" i="3" l="1"/>
  <c r="E100" i="3"/>
  <c r="F99" i="3"/>
  <c r="F100" i="3" l="1"/>
  <c r="G100" i="3"/>
  <c r="E101" i="3"/>
  <c r="G101" i="3" l="1"/>
  <c r="E102" i="3"/>
  <c r="G102" i="3" s="1"/>
  <c r="F101" i="3"/>
  <c r="F102" i="3" l="1"/>
  <c r="E103" i="3"/>
  <c r="G103" i="3" l="1"/>
  <c r="E104" i="3"/>
  <c r="F103" i="3"/>
  <c r="F104" i="3" l="1"/>
  <c r="G104" i="3"/>
  <c r="E105" i="3"/>
  <c r="G105" i="3" l="1"/>
  <c r="E106" i="3"/>
  <c r="F105" i="3"/>
  <c r="F106" i="3" l="1"/>
  <c r="G106" i="3"/>
  <c r="E107" i="3"/>
  <c r="G107" i="3" l="1"/>
  <c r="E108" i="3"/>
  <c r="F107" i="3"/>
  <c r="F108" i="3" l="1"/>
  <c r="G108" i="3"/>
  <c r="E109" i="3"/>
  <c r="G109" i="3" l="1"/>
  <c r="E110" i="3"/>
  <c r="G110" i="3" s="1"/>
  <c r="F109" i="3"/>
  <c r="F110" i="3" l="1"/>
  <c r="E111" i="3"/>
  <c r="G111" i="3" l="1"/>
  <c r="E112" i="3"/>
  <c r="F111" i="3"/>
  <c r="F112" i="3" l="1"/>
  <c r="G112" i="3"/>
  <c r="E113" i="3"/>
  <c r="G113" i="3" l="1"/>
  <c r="E114" i="3"/>
  <c r="F113" i="3"/>
  <c r="F114" i="3" l="1"/>
  <c r="G114" i="3"/>
  <c r="E115" i="3"/>
  <c r="G115" i="3" l="1"/>
  <c r="E116" i="3"/>
  <c r="F115" i="3"/>
  <c r="F116" i="3" l="1"/>
  <c r="G116" i="3"/>
  <c r="E117" i="3"/>
  <c r="G117" i="3" l="1"/>
  <c r="E118" i="3"/>
  <c r="F117" i="3"/>
  <c r="F118" i="3" l="1"/>
  <c r="G118" i="3"/>
  <c r="E119" i="3"/>
  <c r="G119" i="3" l="1"/>
  <c r="E120" i="3"/>
  <c r="G120" i="3" s="1"/>
  <c r="F119" i="3"/>
  <c r="F120" i="3" l="1"/>
  <c r="E121" i="3"/>
  <c r="G121" i="3" l="1"/>
  <c r="E122" i="3"/>
  <c r="F121" i="3"/>
  <c r="F122" i="3" l="1"/>
  <c r="G122" i="3"/>
  <c r="E123" i="3"/>
  <c r="E124" i="3" l="1"/>
  <c r="G123" i="3"/>
  <c r="F123" i="3"/>
  <c r="F124" i="3" l="1"/>
  <c r="G124" i="3"/>
  <c r="E125" i="3"/>
  <c r="G125" i="3" l="1"/>
  <c r="E126" i="3"/>
  <c r="G126" i="3" s="1"/>
  <c r="F125" i="3"/>
  <c r="F126" i="3" l="1"/>
  <c r="E127" i="3"/>
  <c r="G127" i="3" l="1"/>
  <c r="E128" i="3"/>
  <c r="G128" i="3" s="1"/>
  <c r="F127" i="3"/>
  <c r="F128" i="3" l="1"/>
  <c r="E129" i="3"/>
  <c r="G129" i="3" l="1"/>
  <c r="E130" i="3"/>
  <c r="F129" i="3"/>
  <c r="F130" i="3" l="1"/>
  <c r="G130" i="3"/>
  <c r="E131" i="3"/>
  <c r="G131" i="3" l="1"/>
  <c r="E132" i="3"/>
  <c r="G132" i="3" s="1"/>
  <c r="F131" i="3"/>
  <c r="F132" i="3" l="1"/>
  <c r="E133" i="3"/>
  <c r="G133" i="3" l="1"/>
  <c r="E134" i="3"/>
  <c r="F133" i="3"/>
  <c r="F134" i="3" l="1"/>
  <c r="G134" i="3"/>
  <c r="E135" i="3"/>
  <c r="G135" i="3" l="1"/>
  <c r="E136" i="3"/>
  <c r="F135" i="3"/>
  <c r="F136" i="3" l="1"/>
  <c r="G136" i="3"/>
  <c r="E137" i="3"/>
  <c r="E138" i="3" l="1"/>
  <c r="G137" i="3"/>
  <c r="F137" i="3"/>
  <c r="F138" i="3" l="1"/>
  <c r="G138" i="3"/>
  <c r="E139" i="3"/>
  <c r="G139" i="3" l="1"/>
  <c r="E140" i="3"/>
  <c r="F139" i="3"/>
  <c r="F140" i="3" l="1"/>
  <c r="G140" i="3"/>
  <c r="E141" i="3"/>
  <c r="G141" i="3" l="1"/>
  <c r="E142" i="3"/>
  <c r="G142" i="3" s="1"/>
  <c r="F141" i="3"/>
  <c r="F142" i="3" l="1"/>
  <c r="E143" i="3"/>
  <c r="G143" i="3" l="1"/>
  <c r="E144" i="3"/>
  <c r="F143" i="3"/>
  <c r="F144" i="3" l="1"/>
  <c r="G144" i="3"/>
  <c r="E145" i="3"/>
  <c r="G145" i="3" l="1"/>
  <c r="E146" i="3"/>
  <c r="F145" i="3"/>
  <c r="F146" i="3" l="1"/>
  <c r="G146" i="3"/>
  <c r="E147" i="3"/>
  <c r="G147" i="3" l="1"/>
  <c r="E148" i="3"/>
  <c r="G148" i="3" s="1"/>
  <c r="F147" i="3"/>
  <c r="F148" i="3" l="1"/>
  <c r="E149" i="3"/>
  <c r="G149" i="3" l="1"/>
  <c r="E150" i="3"/>
  <c r="F149" i="3"/>
  <c r="F150" i="3" l="1"/>
  <c r="G150" i="3"/>
  <c r="E151" i="3"/>
  <c r="G151" i="3" s="1"/>
  <c r="B9" i="3" s="1"/>
  <c r="B10" i="3" s="1"/>
  <c r="F151" i="3" l="1"/>
</calcChain>
</file>

<file path=xl/sharedStrings.xml><?xml version="1.0" encoding="utf-8"?>
<sst xmlns="http://schemas.openxmlformats.org/spreadsheetml/2006/main" count="15" uniqueCount="12">
  <si>
    <t>確率計算レート</t>
    <rPh sb="0" eb="4">
      <t>カクリツケイサン</t>
    </rPh>
    <phoneticPr fontId="1"/>
  </si>
  <si>
    <t>歩数</t>
    <rPh sb="0" eb="2">
      <t>ホスウ</t>
    </rPh>
    <phoneticPr fontId="1"/>
  </si>
  <si>
    <t>確率</t>
    <rPh sb="0" eb="2">
      <t>カクリツ</t>
    </rPh>
    <phoneticPr fontId="1"/>
  </si>
  <si>
    <t>累積確率</t>
    <rPh sb="0" eb="2">
      <t>ルイセキ</t>
    </rPh>
    <rPh sb="2" eb="4">
      <t>カクリツ</t>
    </rPh>
    <phoneticPr fontId="1"/>
  </si>
  <si>
    <t>当たらない確率（累積）</t>
    <rPh sb="0" eb="1">
      <t>ア</t>
    </rPh>
    <rPh sb="5" eb="7">
      <t>カクリツ</t>
    </rPh>
    <rPh sb="8" eb="10">
      <t>ルイセキ</t>
    </rPh>
    <phoneticPr fontId="1"/>
  </si>
  <si>
    <t>期待値</t>
    <rPh sb="0" eb="3">
      <t>キタイチ</t>
    </rPh>
    <phoneticPr fontId="1"/>
  </si>
  <si>
    <t>最小値</t>
    <rPh sb="0" eb="3">
      <t>サイショウチ</t>
    </rPh>
    <phoneticPr fontId="1"/>
  </si>
  <si>
    <t>単体確率</t>
    <rPh sb="0" eb="2">
      <t>タンタイ</t>
    </rPh>
    <rPh sb="2" eb="4">
      <t>カクリツ</t>
    </rPh>
    <phoneticPr fontId="1"/>
  </si>
  <si>
    <t>条件付き確率</t>
    <rPh sb="0" eb="3">
      <t>ジョウケンツ</t>
    </rPh>
    <rPh sb="4" eb="6">
      <t>カクリツ</t>
    </rPh>
    <phoneticPr fontId="1"/>
  </si>
  <si>
    <t>累積</t>
    <rPh sb="0" eb="2">
      <t>ルイセキ</t>
    </rPh>
    <phoneticPr fontId="1"/>
  </si>
  <si>
    <t>実際の期待値</t>
    <rPh sb="0" eb="2">
      <t>ジッサイ</t>
    </rPh>
    <rPh sb="3" eb="6">
      <t>キタイチ</t>
    </rPh>
    <phoneticPr fontId="1"/>
  </si>
  <si>
    <t>二乗誤差</t>
    <rPh sb="0" eb="2">
      <t>ジジョウ</t>
    </rPh>
    <rPh sb="2" eb="4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</si>
</sst>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確率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Sheet1!$D$2:$D$261</c:f>
              <c:numCache>
                <c:formatCode>General</c:formatCode>
                <c:ptCount val="26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1.8000000000000002E-2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2.6000000000000002E-2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3.6000000000000004E-2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4.3000000000000003E-2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5.1000000000000004E-2</c:v>
                </c:pt>
                <c:pt idx="51">
                  <c:v>5.2000000000000005E-2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5.9000000000000004E-2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7.1000000000000008E-2</c:v>
                </c:pt>
                <c:pt idx="71">
                  <c:v>7.2000000000000008E-2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8.6000000000000007E-2</c:v>
                </c:pt>
                <c:pt idx="86">
                  <c:v>8.7000000000000008E-2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0.10200000000000001</c:v>
                </c:pt>
                <c:pt idx="102">
                  <c:v>0.10300000000000001</c:v>
                </c:pt>
                <c:pt idx="103">
                  <c:v>0.10400000000000001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0.11800000000000001</c:v>
                </c:pt>
                <c:pt idx="118">
                  <c:v>0.11900000000000001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0.14300000000000002</c:v>
                </c:pt>
                <c:pt idx="143">
                  <c:v>0.14400000000000002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A-4C48-82DA-0A82FC6F8D0F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累積確率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Sheet1!$F$2:$F$261</c:f>
              <c:numCache>
                <c:formatCode>General</c:formatCode>
                <c:ptCount val="260"/>
                <c:pt idx="0">
                  <c:v>1.0000000000000009E-3</c:v>
                </c:pt>
                <c:pt idx="1">
                  <c:v>2.9980000000000562E-3</c:v>
                </c:pt>
                <c:pt idx="2">
                  <c:v>5.9890060000000744E-3</c:v>
                </c:pt>
                <c:pt idx="3">
                  <c:v>9.9650499760001177E-3</c:v>
                </c:pt>
                <c:pt idx="4">
                  <c:v>1.4915224726120169E-2</c:v>
                </c:pt>
                <c:pt idx="5">
                  <c:v>2.08257333777635E-2</c:v>
                </c:pt>
                <c:pt idx="6">
                  <c:v>2.7679953244119204E-2</c:v>
                </c:pt>
                <c:pt idx="7">
                  <c:v>3.545851361816621E-2</c:v>
                </c:pt>
                <c:pt idx="8">
                  <c:v>4.4139386995602714E-2</c:v>
                </c:pt>
                <c:pt idx="9">
                  <c:v>5.3697993125646715E-2</c:v>
                </c:pt>
                <c:pt idx="10">
                  <c:v>6.4107315201264559E-2</c:v>
                </c:pt>
                <c:pt idx="11">
                  <c:v>7.5338027418849429E-2</c:v>
                </c:pt>
                <c:pt idx="12">
                  <c:v>8.7358633062404434E-2</c:v>
                </c:pt>
                <c:pt idx="13">
                  <c:v>0.10013561219953082</c:v>
                </c:pt>
                <c:pt idx="14">
                  <c:v>0.11363357801653784</c:v>
                </c:pt>
                <c:pt idx="15">
                  <c:v>0.12781544076827323</c:v>
                </c:pt>
                <c:pt idx="16">
                  <c:v>0.14264257827521254</c:v>
                </c:pt>
                <c:pt idx="17">
                  <c:v>0.15807501186625872</c:v>
                </c:pt>
                <c:pt idx="18">
                  <c:v>0.1740715866407998</c:v>
                </c:pt>
                <c:pt idx="19">
                  <c:v>0.19059015490798381</c:v>
                </c:pt>
                <c:pt idx="20">
                  <c:v>0.20758776165491621</c:v>
                </c:pt>
                <c:pt idx="21">
                  <c:v>0.22502083089850811</c:v>
                </c:pt>
                <c:pt idx="22">
                  <c:v>0.24284535178784239</c:v>
                </c:pt>
                <c:pt idx="23">
                  <c:v>0.26101706334493424</c:v>
                </c:pt>
                <c:pt idx="24">
                  <c:v>0.27949163676131095</c:v>
                </c:pt>
                <c:pt idx="25">
                  <c:v>0.29822485420551692</c:v>
                </c:pt>
                <c:pt idx="26">
                  <c:v>0.31717278314196795</c:v>
                </c:pt>
                <c:pt idx="27">
                  <c:v>0.33629194521399286</c:v>
                </c:pt>
                <c:pt idx="28">
                  <c:v>0.35553947880278713</c:v>
                </c:pt>
                <c:pt idx="29">
                  <c:v>0.37487329443870354</c:v>
                </c:pt>
                <c:pt idx="30">
                  <c:v>0.39425222231110379</c:v>
                </c:pt>
                <c:pt idx="31">
                  <c:v>0.41363615119714847</c:v>
                </c:pt>
                <c:pt idx="32">
                  <c:v>0.43298615820764264</c:v>
                </c:pt>
                <c:pt idx="33">
                  <c:v>0.45226462882858276</c:v>
                </c:pt>
                <c:pt idx="34">
                  <c:v>0.47143536681958242</c:v>
                </c:pt>
                <c:pt idx="35">
                  <c:v>0.49046369361407749</c:v>
                </c:pt>
                <c:pt idx="36">
                  <c:v>0.50931653695035661</c:v>
                </c:pt>
                <c:pt idx="37">
                  <c:v>0.52796250854624316</c:v>
                </c:pt>
                <c:pt idx="38">
                  <c:v>0.54637197071293964</c:v>
                </c:pt>
                <c:pt idx="39">
                  <c:v>0.56451709188442201</c:v>
                </c:pt>
                <c:pt idx="40">
                  <c:v>0.5823718911171607</c:v>
                </c:pt>
                <c:pt idx="41">
                  <c:v>0.59991227169024008</c:v>
                </c:pt>
                <c:pt idx="42">
                  <c:v>0.61711604400755971</c:v>
                </c:pt>
                <c:pt idx="43">
                  <c:v>0.63396293807122706</c:v>
                </c:pt>
                <c:pt idx="44">
                  <c:v>0.65043460585802193</c:v>
                </c:pt>
                <c:pt idx="45">
                  <c:v>0.66651461398855294</c:v>
                </c:pt>
                <c:pt idx="46">
                  <c:v>0.68218842713109096</c:v>
                </c:pt>
                <c:pt idx="47">
                  <c:v>0.69744338262879868</c:v>
                </c:pt>
                <c:pt idx="48">
                  <c:v>0.71226865687998753</c:v>
                </c:pt>
                <c:pt idx="49">
                  <c:v>0.72665522403598815</c:v>
                </c:pt>
                <c:pt idx="50">
                  <c:v>0.74059580761015276</c:v>
                </c:pt>
                <c:pt idx="51">
                  <c:v>0.7540848256144248</c:v>
                </c:pt>
                <c:pt idx="52">
                  <c:v>0.76711832985686035</c:v>
                </c:pt>
                <c:pt idx="53">
                  <c:v>0.77969394004458992</c:v>
                </c:pt>
                <c:pt idx="54">
                  <c:v>0.79181077334213745</c:v>
                </c:pt>
                <c:pt idx="55">
                  <c:v>0.80346937003497776</c:v>
                </c:pt>
                <c:pt idx="56">
                  <c:v>0.81467161594298398</c:v>
                </c:pt>
                <c:pt idx="57">
                  <c:v>0.82542066221829091</c:v>
                </c:pt>
                <c:pt idx="58">
                  <c:v>0.8357208431474118</c:v>
                </c:pt>
                <c:pt idx="59">
                  <c:v>0.84557759255856713</c:v>
                </c:pt>
                <c:pt idx="60">
                  <c:v>0.85499735941249444</c:v>
                </c:pt>
                <c:pt idx="61">
                  <c:v>0.8639875231289198</c:v>
                </c:pt>
                <c:pt idx="62">
                  <c:v>0.87255630917179783</c:v>
                </c:pt>
                <c:pt idx="63">
                  <c:v>0.88071270538480284</c:v>
                </c:pt>
                <c:pt idx="64">
                  <c:v>0.88846637953479068</c:v>
                </c:pt>
                <c:pt idx="65">
                  <c:v>0.89582759848549443</c:v>
                </c:pt>
                <c:pt idx="66">
                  <c:v>0.90280714938696638</c:v>
                </c:pt>
                <c:pt idx="67">
                  <c:v>0.90941626322865265</c:v>
                </c:pt>
                <c:pt idx="68">
                  <c:v>0.91566654106587564</c:v>
                </c:pt>
                <c:pt idx="69">
                  <c:v>0.92156988319126432</c:v>
                </c:pt>
                <c:pt idx="70">
                  <c:v>0.92713842148468451</c:v>
                </c:pt>
                <c:pt idx="71">
                  <c:v>0.93238445513778723</c:v>
                </c:pt>
                <c:pt idx="72">
                  <c:v>0.93732038991272881</c:v>
                </c:pt>
                <c:pt idx="73">
                  <c:v>0.9419586810591869</c:v>
                </c:pt>
                <c:pt idx="74">
                  <c:v>0.9463117799797478</c:v>
                </c:pt>
                <c:pt idx="75">
                  <c:v>0.950392084701287</c:v>
                </c:pt>
                <c:pt idx="76">
                  <c:v>0.95421189417928787</c:v>
                </c:pt>
                <c:pt idx="77">
                  <c:v>0.95778336643330342</c:v>
                </c:pt>
                <c:pt idx="78">
                  <c:v>0.96111848048507242</c:v>
                </c:pt>
                <c:pt idx="79">
                  <c:v>0.96422900204626671</c:v>
                </c:pt>
                <c:pt idx="80">
                  <c:v>0.96712645288051902</c:v>
                </c:pt>
                <c:pt idx="81">
                  <c:v>0.96982208374431655</c:v>
                </c:pt>
                <c:pt idx="82">
                  <c:v>0.9723268507935382</c:v>
                </c:pt>
                <c:pt idx="83">
                  <c:v>0.97465139532688105</c:v>
                </c:pt>
                <c:pt idx="84">
                  <c:v>0.97680602672409611</c:v>
                </c:pt>
                <c:pt idx="85">
                  <c:v>0.9788007084258239</c:v>
                </c:pt>
                <c:pt idx="86">
                  <c:v>0.9806450467927772</c:v>
                </c:pt>
                <c:pt idx="87">
                  <c:v>0.98234828267501284</c:v>
                </c:pt>
                <c:pt idx="88">
                  <c:v>0.98391928551693664</c:v>
                </c:pt>
                <c:pt idx="89">
                  <c:v>0.98536654982041239</c:v>
                </c:pt>
                <c:pt idx="90">
                  <c:v>0.98669819378675483</c:v>
                </c:pt>
                <c:pt idx="91">
                  <c:v>0.9879219599583734</c:v>
                </c:pt>
                <c:pt idx="92">
                  <c:v>0.98904521768224463</c:v>
                </c:pt>
                <c:pt idx="93">
                  <c:v>0.99007496722011368</c:v>
                </c:pt>
                <c:pt idx="94">
                  <c:v>0.9910178453342029</c:v>
                </c:pt>
                <c:pt idx="95">
                  <c:v>0.99188013218211935</c:v>
                </c:pt>
                <c:pt idx="96">
                  <c:v>0.99266775936045382</c:v>
                </c:pt>
                <c:pt idx="97">
                  <c:v>0.99338631894312934</c:v>
                </c:pt>
                <c:pt idx="98">
                  <c:v>0.99404107336775949</c:v>
                </c:pt>
                <c:pt idx="99">
                  <c:v>0.99463696603098362</c:v>
                </c:pt>
                <c:pt idx="100">
                  <c:v>0.99517863246185423</c:v>
                </c:pt>
                <c:pt idx="101">
                  <c:v>0.99567041195074513</c:v>
                </c:pt>
                <c:pt idx="102">
                  <c:v>0.99611635951981836</c:v>
                </c:pt>
                <c:pt idx="103">
                  <c:v>0.9965202581297572</c:v>
                </c:pt>
                <c:pt idx="104">
                  <c:v>0.9968856310261327</c:v>
                </c:pt>
                <c:pt idx="105">
                  <c:v>0.99721575413736263</c:v>
                </c:pt>
                <c:pt idx="106">
                  <c:v>0.99751366844466482</c:v>
                </c:pt>
                <c:pt idx="107">
                  <c:v>0.99778219225264109</c:v>
                </c:pt>
                <c:pt idx="108">
                  <c:v>0.99802393329710315</c:v>
                </c:pt>
                <c:pt idx="109">
                  <c:v>0.99824130063442185</c:v>
                </c:pt>
                <c:pt idx="110">
                  <c:v>0.99843651626400098</c:v>
                </c:pt>
                <c:pt idx="111">
                  <c:v>0.99861162644243284</c:v>
                </c:pt>
                <c:pt idx="112">
                  <c:v>0.998768512654438</c:v>
                </c:pt>
                <c:pt idx="113">
                  <c:v>0.99890890221183204</c:v>
                </c:pt>
                <c:pt idx="114">
                  <c:v>0.99903437845747134</c:v>
                </c:pt>
                <c:pt idx="115">
                  <c:v>0.99914639055640464</c:v>
                </c:pt>
                <c:pt idx="116">
                  <c:v>0.99924626286130536</c:v>
                </c:pt>
                <c:pt idx="117">
                  <c:v>0.99933520384367136</c:v>
                </c:pt>
                <c:pt idx="118">
                  <c:v>0.99941431458627439</c:v>
                </c:pt>
                <c:pt idx="119">
                  <c:v>0.9994845968359215</c:v>
                </c:pt>
                <c:pt idx="120">
                  <c:v>0.99954696061877502</c:v>
                </c:pt>
                <c:pt idx="121">
                  <c:v>0.99960223142328442</c:v>
                </c:pt>
                <c:pt idx="122">
                  <c:v>0.99965115695822049</c:v>
                </c:pt>
                <c:pt idx="123">
                  <c:v>0.99969441349540111</c:v>
                </c:pt>
                <c:pt idx="124">
                  <c:v>0.99973261180847595</c:v>
                </c:pt>
                <c:pt idx="125">
                  <c:v>0.99976630272060796</c:v>
                </c:pt>
                <c:pt idx="126">
                  <c:v>0.99979598227509081</c:v>
                </c:pt>
                <c:pt idx="127">
                  <c:v>0.99982209654387921</c:v>
                </c:pt>
                <c:pt idx="128">
                  <c:v>0.9998450460897188</c:v>
                </c:pt>
                <c:pt idx="129">
                  <c:v>0.9998651900980553</c:v>
                </c:pt>
                <c:pt idx="130">
                  <c:v>0.99988285019521006</c:v>
                </c:pt>
                <c:pt idx="131">
                  <c:v>0.99989831396944229</c:v>
                </c:pt>
                <c:pt idx="132">
                  <c:v>0.99991183821150653</c:v>
                </c:pt>
                <c:pt idx="133">
                  <c:v>0.99992365189116461</c:v>
                </c:pt>
                <c:pt idx="134">
                  <c:v>0.99993395888585745</c:v>
                </c:pt>
                <c:pt idx="135">
                  <c:v>0.99994294047738075</c:v>
                </c:pt>
                <c:pt idx="136">
                  <c:v>0.9999507576319796</c:v>
                </c:pt>
                <c:pt idx="137">
                  <c:v>0.99995755307876644</c:v>
                </c:pt>
                <c:pt idx="138">
                  <c:v>0.99996345320081792</c:v>
                </c:pt>
                <c:pt idx="139">
                  <c:v>0.99996856975270343</c:v>
                </c:pt>
                <c:pt idx="140">
                  <c:v>0.99997300141757217</c:v>
                </c:pt>
                <c:pt idx="141">
                  <c:v>0.999976835216277</c:v>
                </c:pt>
                <c:pt idx="142">
                  <c:v>0.99998014778034938</c:v>
                </c:pt>
                <c:pt idx="143">
                  <c:v>0.99998300649997907</c:v>
                </c:pt>
                <c:pt idx="144">
                  <c:v>0.9999854705574821</c:v>
                </c:pt>
                <c:pt idx="145">
                  <c:v>0.99998759185608965</c:v>
                </c:pt>
                <c:pt idx="146">
                  <c:v>0.99998941585324452</c:v>
                </c:pt>
                <c:pt idx="147">
                  <c:v>0.99999098230696437</c:v>
                </c:pt>
                <c:pt idx="148">
                  <c:v>0.99999232594322662</c:v>
                </c:pt>
                <c:pt idx="149">
                  <c:v>0.99999347705174269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A-4C48-82DA-0A82FC6F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10656"/>
        <c:axId val="227807744"/>
      </c:scatterChart>
      <c:valAx>
        <c:axId val="2278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807744"/>
        <c:crosses val="autoZero"/>
        <c:crossBetween val="midCat"/>
      </c:valAx>
      <c:valAx>
        <c:axId val="22780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78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01738845144357"/>
                  <c:y val="-0.70719123651210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Sheet2!$A$1:$A$100</c:f>
              <c:numCache>
                <c:formatCode>General</c:formatCode>
                <c:ptCount val="10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</c:numCache>
            </c:numRef>
          </c:xVal>
          <c:yVal>
            <c:numRef>
              <c:f>Sheet2!$B$1:$B$100</c:f>
              <c:numCache>
                <c:formatCode>General</c:formatCode>
                <c:ptCount val="100"/>
                <c:pt idx="0">
                  <c:v>123.851499</c:v>
                </c:pt>
                <c:pt idx="1">
                  <c:v>87.639351000000005</c:v>
                </c:pt>
                <c:pt idx="2">
                  <c:v>72.361412999999999</c:v>
                </c:pt>
                <c:pt idx="3">
                  <c:v>62.432789999999997</c:v>
                </c:pt>
                <c:pt idx="4">
                  <c:v>55.84413</c:v>
                </c:pt>
                <c:pt idx="5">
                  <c:v>50.701855999999999</c:v>
                </c:pt>
                <c:pt idx="6">
                  <c:v>46.833162000000002</c:v>
                </c:pt>
                <c:pt idx="7">
                  <c:v>43.964432000000002</c:v>
                </c:pt>
                <c:pt idx="8">
                  <c:v>41.440862000000003</c:v>
                </c:pt>
                <c:pt idx="9">
                  <c:v>39.337411000000003</c:v>
                </c:pt>
                <c:pt idx="10">
                  <c:v>37.504294000000002</c:v>
                </c:pt>
                <c:pt idx="11">
                  <c:v>35.656360999999997</c:v>
                </c:pt>
                <c:pt idx="12">
                  <c:v>34.546292999999999</c:v>
                </c:pt>
                <c:pt idx="13">
                  <c:v>32.967460000000003</c:v>
                </c:pt>
                <c:pt idx="14">
                  <c:v>32.077244</c:v>
                </c:pt>
                <c:pt idx="15">
                  <c:v>30.948038</c:v>
                </c:pt>
                <c:pt idx="16">
                  <c:v>30.150359999999999</c:v>
                </c:pt>
                <c:pt idx="17">
                  <c:v>29.327086999999999</c:v>
                </c:pt>
                <c:pt idx="18">
                  <c:v>28.366192000000002</c:v>
                </c:pt>
                <c:pt idx="19">
                  <c:v>27.710477000000001</c:v>
                </c:pt>
                <c:pt idx="20">
                  <c:v>26.878426999999999</c:v>
                </c:pt>
                <c:pt idx="21">
                  <c:v>26.336292</c:v>
                </c:pt>
                <c:pt idx="22">
                  <c:v>25.773164000000001</c:v>
                </c:pt>
                <c:pt idx="23">
                  <c:v>25.246787000000001</c:v>
                </c:pt>
                <c:pt idx="24">
                  <c:v>24.723638000000001</c:v>
                </c:pt>
                <c:pt idx="25">
                  <c:v>24.301909999999999</c:v>
                </c:pt>
                <c:pt idx="26">
                  <c:v>23.711942000000001</c:v>
                </c:pt>
                <c:pt idx="27">
                  <c:v>23.321299</c:v>
                </c:pt>
                <c:pt idx="28">
                  <c:v>22.893111000000001</c:v>
                </c:pt>
                <c:pt idx="29">
                  <c:v>22.57555</c:v>
                </c:pt>
                <c:pt idx="30">
                  <c:v>22.231992000000002</c:v>
                </c:pt>
                <c:pt idx="31">
                  <c:v>21.855924999999999</c:v>
                </c:pt>
                <c:pt idx="32">
                  <c:v>21.469169999999998</c:v>
                </c:pt>
                <c:pt idx="33">
                  <c:v>21.182829000000002</c:v>
                </c:pt>
                <c:pt idx="34">
                  <c:v>20.837178000000002</c:v>
                </c:pt>
                <c:pt idx="35">
                  <c:v>20.386700000000001</c:v>
                </c:pt>
                <c:pt idx="36">
                  <c:v>20.216501000000001</c:v>
                </c:pt>
                <c:pt idx="37">
                  <c:v>20.035824999999999</c:v>
                </c:pt>
                <c:pt idx="38">
                  <c:v>19.733703999999999</c:v>
                </c:pt>
                <c:pt idx="39">
                  <c:v>19.456358000000002</c:v>
                </c:pt>
                <c:pt idx="40">
                  <c:v>19.272848</c:v>
                </c:pt>
                <c:pt idx="41">
                  <c:v>18.949707</c:v>
                </c:pt>
                <c:pt idx="42">
                  <c:v>18.763148999999999</c:v>
                </c:pt>
                <c:pt idx="43">
                  <c:v>18.592919999999999</c:v>
                </c:pt>
                <c:pt idx="44">
                  <c:v>18.314012000000002</c:v>
                </c:pt>
                <c:pt idx="45">
                  <c:v>18.172000000000001</c:v>
                </c:pt>
                <c:pt idx="46">
                  <c:v>17.952659000000001</c:v>
                </c:pt>
                <c:pt idx="47">
                  <c:v>17.760061</c:v>
                </c:pt>
                <c:pt idx="48">
                  <c:v>17.647107999999999</c:v>
                </c:pt>
                <c:pt idx="49">
                  <c:v>17.374192000000001</c:v>
                </c:pt>
                <c:pt idx="50">
                  <c:v>17.189741000000001</c:v>
                </c:pt>
                <c:pt idx="51">
                  <c:v>17.043562999999999</c:v>
                </c:pt>
                <c:pt idx="52">
                  <c:v>16.928965999999999</c:v>
                </c:pt>
                <c:pt idx="53">
                  <c:v>16.685789</c:v>
                </c:pt>
                <c:pt idx="54">
                  <c:v>16.594932</c:v>
                </c:pt>
                <c:pt idx="55">
                  <c:v>16.42802</c:v>
                </c:pt>
                <c:pt idx="56">
                  <c:v>16.232996</c:v>
                </c:pt>
                <c:pt idx="57">
                  <c:v>16.148340999999999</c:v>
                </c:pt>
                <c:pt idx="58">
                  <c:v>15.981700999999999</c:v>
                </c:pt>
                <c:pt idx="59">
                  <c:v>15.823755</c:v>
                </c:pt>
                <c:pt idx="60">
                  <c:v>15.716535</c:v>
                </c:pt>
                <c:pt idx="61">
                  <c:v>15.603555</c:v>
                </c:pt>
                <c:pt idx="62">
                  <c:v>15.487548</c:v>
                </c:pt>
                <c:pt idx="63">
                  <c:v>15.333022</c:v>
                </c:pt>
                <c:pt idx="64">
                  <c:v>15.191997000000001</c:v>
                </c:pt>
                <c:pt idx="65">
                  <c:v>15.099766000000001</c:v>
                </c:pt>
                <c:pt idx="66">
                  <c:v>14.974632</c:v>
                </c:pt>
                <c:pt idx="67">
                  <c:v>14.869842</c:v>
                </c:pt>
                <c:pt idx="68">
                  <c:v>14.76859</c:v>
                </c:pt>
                <c:pt idx="69">
                  <c:v>14.632688999999999</c:v>
                </c:pt>
                <c:pt idx="70">
                  <c:v>14.553250999999999</c:v>
                </c:pt>
                <c:pt idx="71">
                  <c:v>14.468762</c:v>
                </c:pt>
                <c:pt idx="72">
                  <c:v>14.374517000000001</c:v>
                </c:pt>
                <c:pt idx="73">
                  <c:v>14.24432</c:v>
                </c:pt>
                <c:pt idx="74">
                  <c:v>14.119864</c:v>
                </c:pt>
                <c:pt idx="75">
                  <c:v>14.008629000000001</c:v>
                </c:pt>
                <c:pt idx="76">
                  <c:v>13.942958000000001</c:v>
                </c:pt>
                <c:pt idx="77">
                  <c:v>13.890790000000001</c:v>
                </c:pt>
                <c:pt idx="78">
                  <c:v>13.773425</c:v>
                </c:pt>
                <c:pt idx="79">
                  <c:v>13.644199</c:v>
                </c:pt>
                <c:pt idx="80">
                  <c:v>13.543264000000001</c:v>
                </c:pt>
                <c:pt idx="81">
                  <c:v>13.530708000000001</c:v>
                </c:pt>
                <c:pt idx="82">
                  <c:v>13.423071999999999</c:v>
                </c:pt>
                <c:pt idx="83">
                  <c:v>13.332227</c:v>
                </c:pt>
                <c:pt idx="84">
                  <c:v>13.289906</c:v>
                </c:pt>
                <c:pt idx="85">
                  <c:v>13.161268</c:v>
                </c:pt>
                <c:pt idx="86">
                  <c:v>13.075262</c:v>
                </c:pt>
                <c:pt idx="87">
                  <c:v>13.011215999999999</c:v>
                </c:pt>
                <c:pt idx="88">
                  <c:v>12.972317</c:v>
                </c:pt>
                <c:pt idx="89">
                  <c:v>12.880226</c:v>
                </c:pt>
                <c:pt idx="90">
                  <c:v>12.801940999999999</c:v>
                </c:pt>
                <c:pt idx="91">
                  <c:v>12.722161</c:v>
                </c:pt>
                <c:pt idx="92">
                  <c:v>12.673092</c:v>
                </c:pt>
                <c:pt idx="93">
                  <c:v>12.618648</c:v>
                </c:pt>
                <c:pt idx="94">
                  <c:v>12.520595999999999</c:v>
                </c:pt>
                <c:pt idx="95">
                  <c:v>12.468648</c:v>
                </c:pt>
                <c:pt idx="96">
                  <c:v>12.412793000000001</c:v>
                </c:pt>
                <c:pt idx="97">
                  <c:v>12.355734</c:v>
                </c:pt>
                <c:pt idx="98">
                  <c:v>12.248135</c:v>
                </c:pt>
                <c:pt idx="99">
                  <c:v>12.215680000000001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1-4B94-9651-36E7082A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47407"/>
        <c:axId val="854648239"/>
      </c:scatterChart>
      <c:valAx>
        <c:axId val="8546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648239"/>
        <c:crosses val="autoZero"/>
        <c:crossBetween val="midCat"/>
      </c:valAx>
      <c:valAx>
        <c:axId val="8546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6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単体確率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'Sheet1 (2)'!$D$2:$D$151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2.4485553999225203E-3</c:v>
                </c:pt>
                <c:pt idx="31">
                  <c:v>4.8971107998450406E-3</c:v>
                </c:pt>
                <c:pt idx="32">
                  <c:v>7.3456661997675608E-3</c:v>
                </c:pt>
                <c:pt idx="33">
                  <c:v>9.7942215996900811E-3</c:v>
                </c:pt>
                <c:pt idx="34">
                  <c:v>1.2242776999612601E-2</c:v>
                </c:pt>
                <c:pt idx="35">
                  <c:v>1.4691332399535122E-2</c:v>
                </c:pt>
                <c:pt idx="36">
                  <c:v>1.7139887799457642E-2</c:v>
                </c:pt>
                <c:pt idx="37">
                  <c:v>1.9588443199380162E-2</c:v>
                </c:pt>
                <c:pt idx="38">
                  <c:v>2.2036998599302682E-2</c:v>
                </c:pt>
                <c:pt idx="39">
                  <c:v>2.4485553999225203E-2</c:v>
                </c:pt>
                <c:pt idx="40">
                  <c:v>2.6934109399147723E-2</c:v>
                </c:pt>
                <c:pt idx="41">
                  <c:v>2.9382664799070243E-2</c:v>
                </c:pt>
                <c:pt idx="42">
                  <c:v>3.183122019899276E-2</c:v>
                </c:pt>
                <c:pt idx="43">
                  <c:v>3.4279775598915284E-2</c:v>
                </c:pt>
                <c:pt idx="44">
                  <c:v>3.6728330998837808E-2</c:v>
                </c:pt>
                <c:pt idx="45">
                  <c:v>3.9176886398760324E-2</c:v>
                </c:pt>
                <c:pt idx="46">
                  <c:v>4.1625441798682841E-2</c:v>
                </c:pt>
                <c:pt idx="47">
                  <c:v>4.4073997198605365E-2</c:v>
                </c:pt>
                <c:pt idx="48">
                  <c:v>4.6522552598527889E-2</c:v>
                </c:pt>
                <c:pt idx="49">
                  <c:v>4.8971107998450406E-2</c:v>
                </c:pt>
                <c:pt idx="50">
                  <c:v>5.1419663398372922E-2</c:v>
                </c:pt>
                <c:pt idx="51">
                  <c:v>5.3868218798295446E-2</c:v>
                </c:pt>
                <c:pt idx="52">
                  <c:v>5.631677419821797E-2</c:v>
                </c:pt>
                <c:pt idx="53">
                  <c:v>5.8765329598140487E-2</c:v>
                </c:pt>
                <c:pt idx="54">
                  <c:v>6.1213884998063003E-2</c:v>
                </c:pt>
                <c:pt idx="55">
                  <c:v>6.366244039798552E-2</c:v>
                </c:pt>
                <c:pt idx="56">
                  <c:v>6.6110995797908051E-2</c:v>
                </c:pt>
                <c:pt idx="57">
                  <c:v>6.8559551197830568E-2</c:v>
                </c:pt>
                <c:pt idx="58">
                  <c:v>7.1008106597753085E-2</c:v>
                </c:pt>
                <c:pt idx="59">
                  <c:v>7.3456661997675615E-2</c:v>
                </c:pt>
                <c:pt idx="60">
                  <c:v>7.5905217397598132E-2</c:v>
                </c:pt>
                <c:pt idx="61">
                  <c:v>7.8353772797520649E-2</c:v>
                </c:pt>
                <c:pt idx="62">
                  <c:v>8.0802328197443166E-2</c:v>
                </c:pt>
                <c:pt idx="63">
                  <c:v>8.3250883597365682E-2</c:v>
                </c:pt>
                <c:pt idx="64">
                  <c:v>8.5699438997288213E-2</c:v>
                </c:pt>
                <c:pt idx="65">
                  <c:v>8.814799439721073E-2</c:v>
                </c:pt>
                <c:pt idx="66">
                  <c:v>9.0596549797133247E-2</c:v>
                </c:pt>
                <c:pt idx="67">
                  <c:v>9.3045105197055777E-2</c:v>
                </c:pt>
                <c:pt idx="68">
                  <c:v>9.5493660596978294E-2</c:v>
                </c:pt>
                <c:pt idx="69">
                  <c:v>9.7942215996900811E-2</c:v>
                </c:pt>
                <c:pt idx="70">
                  <c:v>0.10039077139682333</c:v>
                </c:pt>
                <c:pt idx="71">
                  <c:v>0.10283932679674584</c:v>
                </c:pt>
                <c:pt idx="72">
                  <c:v>0.10528788219666838</c:v>
                </c:pt>
                <c:pt idx="73">
                  <c:v>0.10773643759659089</c:v>
                </c:pt>
                <c:pt idx="74">
                  <c:v>0.11018499299651341</c:v>
                </c:pt>
                <c:pt idx="75">
                  <c:v>0.11263354839643594</c:v>
                </c:pt>
                <c:pt idx="76">
                  <c:v>0.11508210379635846</c:v>
                </c:pt>
                <c:pt idx="77">
                  <c:v>0.11753065919628097</c:v>
                </c:pt>
                <c:pt idx="78">
                  <c:v>0.11997921459620349</c:v>
                </c:pt>
                <c:pt idx="79">
                  <c:v>0.12242776999612601</c:v>
                </c:pt>
                <c:pt idx="80">
                  <c:v>0.12487632539604854</c:v>
                </c:pt>
                <c:pt idx="81">
                  <c:v>0.12732488079597104</c:v>
                </c:pt>
                <c:pt idx="82">
                  <c:v>0.12977343619589357</c:v>
                </c:pt>
                <c:pt idx="83">
                  <c:v>0.1322219915958161</c:v>
                </c:pt>
                <c:pt idx="84">
                  <c:v>0.1346705469957386</c:v>
                </c:pt>
                <c:pt idx="85">
                  <c:v>0.13711910239566114</c:v>
                </c:pt>
                <c:pt idx="86">
                  <c:v>0.13956765779558367</c:v>
                </c:pt>
                <c:pt idx="87">
                  <c:v>0.14201621319550617</c:v>
                </c:pt>
                <c:pt idx="88">
                  <c:v>0.1444647685954287</c:v>
                </c:pt>
                <c:pt idx="89">
                  <c:v>0.14691332399535123</c:v>
                </c:pt>
                <c:pt idx="90">
                  <c:v>0.14936187939527373</c:v>
                </c:pt>
                <c:pt idx="91">
                  <c:v>0.15181043479519626</c:v>
                </c:pt>
                <c:pt idx="92">
                  <c:v>0.15425899019511877</c:v>
                </c:pt>
                <c:pt idx="93">
                  <c:v>0.1567075455950413</c:v>
                </c:pt>
                <c:pt idx="94">
                  <c:v>0.15915610099496383</c:v>
                </c:pt>
                <c:pt idx="95">
                  <c:v>0.16160465639488633</c:v>
                </c:pt>
                <c:pt idx="96">
                  <c:v>0.16405321179480886</c:v>
                </c:pt>
                <c:pt idx="97">
                  <c:v>0.16650176719473136</c:v>
                </c:pt>
                <c:pt idx="98">
                  <c:v>0.1689503225946539</c:v>
                </c:pt>
                <c:pt idx="99">
                  <c:v>0.17139887799457643</c:v>
                </c:pt>
                <c:pt idx="100">
                  <c:v>0.17384743339449893</c:v>
                </c:pt>
                <c:pt idx="101">
                  <c:v>0.17629598879442146</c:v>
                </c:pt>
                <c:pt idx="102">
                  <c:v>0.17874454419434399</c:v>
                </c:pt>
                <c:pt idx="103">
                  <c:v>0.18119309959426649</c:v>
                </c:pt>
                <c:pt idx="104">
                  <c:v>0.18364165499418902</c:v>
                </c:pt>
                <c:pt idx="105">
                  <c:v>0.18609021039411155</c:v>
                </c:pt>
                <c:pt idx="106">
                  <c:v>0.18853876579403406</c:v>
                </c:pt>
                <c:pt idx="107">
                  <c:v>0.19098732119395659</c:v>
                </c:pt>
                <c:pt idx="108">
                  <c:v>0.19343587659387909</c:v>
                </c:pt>
                <c:pt idx="109">
                  <c:v>0.19588443199380162</c:v>
                </c:pt>
                <c:pt idx="110">
                  <c:v>0.19833298739372415</c:v>
                </c:pt>
                <c:pt idx="111">
                  <c:v>0.20078154279364666</c:v>
                </c:pt>
                <c:pt idx="112">
                  <c:v>0.20323009819356919</c:v>
                </c:pt>
                <c:pt idx="113">
                  <c:v>0.20567865359349169</c:v>
                </c:pt>
                <c:pt idx="114">
                  <c:v>0.20812720899341422</c:v>
                </c:pt>
                <c:pt idx="115">
                  <c:v>0.21057576439333675</c:v>
                </c:pt>
                <c:pt idx="116">
                  <c:v>0.21302431979325925</c:v>
                </c:pt>
                <c:pt idx="117">
                  <c:v>0.21547287519318178</c:v>
                </c:pt>
                <c:pt idx="118">
                  <c:v>0.21792143059310431</c:v>
                </c:pt>
                <c:pt idx="119">
                  <c:v>0.22036998599302682</c:v>
                </c:pt>
                <c:pt idx="120">
                  <c:v>0.22281854139294935</c:v>
                </c:pt>
                <c:pt idx="121">
                  <c:v>0.22526709679287188</c:v>
                </c:pt>
                <c:pt idx="122">
                  <c:v>0.22771565219279438</c:v>
                </c:pt>
                <c:pt idx="123">
                  <c:v>0.23016420759271691</c:v>
                </c:pt>
                <c:pt idx="124">
                  <c:v>0.23261276299263942</c:v>
                </c:pt>
                <c:pt idx="125">
                  <c:v>0.23506131839256195</c:v>
                </c:pt>
                <c:pt idx="126">
                  <c:v>0.23750987379248448</c:v>
                </c:pt>
                <c:pt idx="127">
                  <c:v>0.23995842919240698</c:v>
                </c:pt>
                <c:pt idx="128">
                  <c:v>0.24240698459232951</c:v>
                </c:pt>
                <c:pt idx="129">
                  <c:v>0.24485553999225201</c:v>
                </c:pt>
                <c:pt idx="130">
                  <c:v>0.24730409539217454</c:v>
                </c:pt>
                <c:pt idx="131">
                  <c:v>0.24975265079209708</c:v>
                </c:pt>
                <c:pt idx="132">
                  <c:v>0.25220120619201958</c:v>
                </c:pt>
                <c:pt idx="133">
                  <c:v>0.25464976159194208</c:v>
                </c:pt>
                <c:pt idx="134">
                  <c:v>0.25709831699186464</c:v>
                </c:pt>
                <c:pt idx="135">
                  <c:v>0.25954687239178714</c:v>
                </c:pt>
                <c:pt idx="136">
                  <c:v>0.26199542779170965</c:v>
                </c:pt>
                <c:pt idx="137">
                  <c:v>0.2644439831916322</c:v>
                </c:pt>
                <c:pt idx="138">
                  <c:v>0.26689253859155471</c:v>
                </c:pt>
                <c:pt idx="139">
                  <c:v>0.26934109399147721</c:v>
                </c:pt>
                <c:pt idx="140">
                  <c:v>0.27178964939139977</c:v>
                </c:pt>
                <c:pt idx="141">
                  <c:v>0.27423820479132227</c:v>
                </c:pt>
                <c:pt idx="142">
                  <c:v>0.27668676019124477</c:v>
                </c:pt>
                <c:pt idx="143">
                  <c:v>0.27913531559116733</c:v>
                </c:pt>
                <c:pt idx="144">
                  <c:v>0.28158387099108984</c:v>
                </c:pt>
                <c:pt idx="145">
                  <c:v>0.28403242639101234</c:v>
                </c:pt>
                <c:pt idx="146">
                  <c:v>0.2864809817909349</c:v>
                </c:pt>
                <c:pt idx="147">
                  <c:v>0.2889295371908574</c:v>
                </c:pt>
                <c:pt idx="148">
                  <c:v>0.2913780925907799</c:v>
                </c:pt>
                <c:pt idx="149">
                  <c:v>0.29382664799070246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7-4E8B-8B01-A804DC3B9ECC}"/>
            </c:ext>
          </c:extLst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条件付き確率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'Sheet1 (2)'!$E$2:$E$151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2.4485553999225203E-3</c:v>
                </c:pt>
                <c:pt idx="31">
                  <c:v>4.8851199527520615E-3</c:v>
                </c:pt>
                <c:pt idx="32">
                  <c:v>7.2917954686093503E-3</c:v>
                </c:pt>
                <c:pt idx="33">
                  <c:v>9.6509764974666255E-3</c:v>
                </c:pt>
                <c:pt idx="34">
                  <c:v>1.1945565868746295E-2</c:v>
                </c:pt>
                <c:pt idx="35">
                  <c:v>1.4159182763617261E-2</c:v>
                </c:pt>
                <c:pt idx="36">
                  <c:v>1.6276359753653057E-2</c:v>
                </c:pt>
                <c:pt idx="37">
                  <c:v>1.8282725455647811E-2</c:v>
                </c:pt>
                <c:pt idx="38">
                  <c:v>2.016516974234624E-2</c:v>
                </c:pt>
                <c:pt idx="39">
                  <c:v>2.1911988805532728E-2</c:v>
                </c:pt>
                <c:pt idx="40">
                  <c:v>2.3513007782444886E-2</c:v>
                </c:pt>
                <c:pt idx="41">
                  <c:v>2.4959679118395819E-2</c:v>
                </c:pt>
                <c:pt idx="42">
                  <c:v>2.6245155336148275E-2</c:v>
                </c:pt>
                <c:pt idx="43">
                  <c:v>2.7364335403447081E-2</c:v>
                </c:pt>
                <c:pt idx="44">
                  <c:v>2.831388442114657E-2</c:v>
                </c:pt>
                <c:pt idx="45">
                  <c:v>2.9092226882414782E-2</c:v>
                </c:pt>
                <c:pt idx="46">
                  <c:v>2.9699514265677667E-2</c:v>
                </c:pt>
                <c:pt idx="47">
                  <c:v>3.0137568208054469E-2</c:v>
                </c:pt>
                <c:pt idx="48">
                  <c:v>3.040980095079545E-2</c:v>
                </c:pt>
                <c:pt idx="49">
                  <c:v>3.0521115143738214E-2</c:v>
                </c:pt>
                <c:pt idx="50">
                  <c:v>3.0477785433691125E-2</c:v>
                </c:pt>
                <c:pt idx="51">
                  <c:v>3.0287324535351601E-2</c:v>
                </c:pt>
                <c:pt idx="52">
                  <c:v>2.9958336688214772E-2</c:v>
                </c:pt>
                <c:pt idx="53">
                  <c:v>2.9500361536268234E-2</c:v>
                </c:pt>
                <c:pt idx="54">
                  <c:v>2.8923711528463663E-2</c:v>
                </c:pt>
                <c:pt idx="55">
                  <c:v>2.8239305928332865E-2</c:v>
                </c:pt>
                <c:pt idx="56">
                  <c:v>2.745850444385874E-2</c:v>
                </c:pt>
                <c:pt idx="57">
                  <c:v>2.6592943348692985E-2</c:v>
                </c:pt>
                <c:pt idx="58">
                  <c:v>2.5654376769380018E-2</c:v>
                </c:pt>
                <c:pt idx="59">
                  <c:v>2.4654525567973415E-2</c:v>
                </c:pt>
                <c:pt idx="60">
                  <c:v>2.3604935963834197E-2</c:v>
                </c:pt>
                <c:pt idx="61">
                  <c:v>2.2516849721644368E-2</c:v>
                </c:pt>
                <c:pt idx="62">
                  <c:v>2.1401087394264939E-2</c:v>
                </c:pt>
                <c:pt idx="63">
                  <c:v>2.0267945758574147E-2</c:v>
                </c:pt>
                <c:pt idx="64">
                  <c:v>1.9127110229159645E-2</c:v>
                </c:pt>
                <c:pt idx="65">
                  <c:v>1.7987582687535121E-2</c:v>
                </c:pt>
                <c:pt idx="66">
                  <c:v>1.6857624831507548E-2</c:v>
                </c:pt>
                <c:pt idx="67">
                  <c:v>1.5744716837620066E-2</c:v>
                </c:pt>
                <c:pt idx="68">
                  <c:v>1.4655530845354432E-2</c:v>
                </c:pt>
                <c:pt idx="69">
                  <c:v>1.3595918519938062E-2</c:v>
                </c:pt>
                <c:pt idx="70">
                  <c:v>1.2570911734871577E-2</c:v>
                </c:pt>
                <c:pt idx="71">
                  <c:v>1.1584735238125622E-2</c:v>
                </c:pt>
                <c:pt idx="72">
                  <c:v>1.0640830028573439E-2</c:v>
                </c:pt>
                <c:pt idx="73">
                  <c:v>9.7418860716793065E-3</c:v>
                </c:pt>
                <c:pt idx="74">
                  <c:v>8.8898829247275584E-3</c:v>
                </c:pt>
                <c:pt idx="75">
                  <c:v>8.0861368199694403E-3</c:v>
                </c:pt>
                <c:pt idx="76">
                  <c:v>7.3313527661849802E-3</c:v>
                </c:pt>
                <c:pt idx="77">
                  <c:v>6.6256802718425425E-3</c:v>
                </c:pt>
                <c:pt idx="78">
                  <c:v>5.9687713623247035E-3</c:v>
                </c:pt>
                <c:pt idx="79">
                  <c:v>5.359839655274163E-3</c:v>
                </c:pt>
                <c:pt idx="80">
                  <c:v>4.797719367516981E-3</c:v>
                </c:pt>
                <c:pt idx="81">
                  <c:v>4.2809232497302077E-3</c:v>
                </c:pt>
                <c:pt idx="82">
                  <c:v>3.8076985766320281E-3</c:v>
                </c:pt>
                <c:pt idx="83">
                  <c:v>3.376080456803608E-3</c:v>
                </c:pt>
                <c:pt idx="84">
                  <c:v>2.9839418634435701E-3</c:v>
                </c:pt>
                <c:pt idx="85">
                  <c:v>2.6290399219536039E-3</c:v>
                </c:pt>
                <c:pt idx="86">
                  <c:v>2.3090581192589097E-3</c:v>
                </c:pt>
                <c:pt idx="87">
                  <c:v>2.0216442206793753E-3</c:v>
                </c:pt>
                <c:pt idx="88">
                  <c:v>1.7644437909959383E-3</c:v>
                </c:pt>
                <c:pt idx="89">
                  <c:v>1.5351293156237991E-3</c:v>
                </c:pt>
                <c:pt idx="90">
                  <c:v>1.3314250045211734E-3</c:v>
                </c:pt>
                <c:pt idx="91">
                  <c:v>1.1511274351059919E-3</c:v>
                </c:pt>
                <c:pt idx="92">
                  <c:v>9.9212225091460508E-4</c:v>
                </c:pt>
                <c:pt idx="93">
                  <c:v>8.5239718028028914E-4</c:v>
                </c:pt>
                <c:pt idx="94">
                  <c:v>7.300516745096556E-4</c:v>
                </c:pt>
                <c:pt idx="95">
                  <c:v>6.2330348872323285E-4</c:v>
                </c:pt>
                <c:pt idx="96">
                  <c:v>5.3049254172866597E-4</c:v>
                </c:pt>
                <c:pt idx="97">
                  <c:v>4.5008239517749867E-4</c:v>
                </c:pt>
                <c:pt idx="98">
                  <c:v>3.8065968807069243E-4</c:v>
                </c:pt>
                <c:pt idx="99">
                  <c:v>3.2093185171110393E-4</c:v>
                </c:pt>
                <c:pt idx="100">
                  <c:v>2.697234137353127E-4</c:v>
                </c:pt>
                <c:pt idx="101">
                  <c:v>2.2597117913005275E-4</c:v>
                </c:pt>
                <c:pt idx="102">
                  <c:v>1.887185523144246E-4</c:v>
                </c:pt>
                <c:pt idx="103">
                  <c:v>1.5710923851777978E-4</c:v>
                </c:pt>
                <c:pt idx="104">
                  <c:v>1.3038053575931127E-4</c:v>
                </c:pt>
                <c:pt idx="105">
                  <c:v>1.0785640157202153E-4</c:v>
                </c:pt>
                <c:pt idx="106">
                  <c:v>8.8940451915216835E-5</c:v>
                </c:pt>
                <c:pt idx="107">
                  <c:v>7.3109024062244839E-5</c:v>
                </c:pt>
                <c:pt idx="108">
                  <c:v>5.990441108613299E-5</c:v>
                </c:pt>
                <c:pt idx="109">
                  <c:v>4.8928353231231038E-5</c:v>
                </c:pt>
                <c:pt idx="110">
                  <c:v>3.9835851182017062E-5</c:v>
                </c:pt>
                <c:pt idx="111">
                  <c:v>3.2329348155062222E-5</c:v>
                </c:pt>
                <c:pt idx="112">
                  <c:v>2.615331189831885E-5</c:v>
                </c:pt>
                <c:pt idx="113">
                  <c:v>2.1089234063404859E-5</c:v>
                </c:pt>
                <c:pt idx="114">
                  <c:v>1.695105294825724E-5</c:v>
                </c:pt>
                <c:pt idx="115">
                  <c:v>1.3580996168729548E-5</c:v>
                </c:pt>
                <c:pt idx="116">
                  <c:v>1.0845832257863619E-5</c:v>
                </c:pt>
                <c:pt idx="117">
                  <c:v>8.6335143359967143E-6</c:v>
                </c:pt>
                <c:pt idx="118">
                  <c:v>6.850194658304388E-6</c:v>
                </c:pt>
                <c:pt idx="119">
                  <c:v>5.4175858367138246E-6</c:v>
                </c:pt>
                <c:pt idx="120">
                  <c:v>4.270642660890476E-6</c:v>
                </c:pt>
                <c:pt idx="121">
                  <c:v>3.3555375263735067E-6</c:v>
                </c:pt>
                <c:pt idx="122">
                  <c:v>2.6279023440754057E-6</c:v>
                </c:pt>
                <c:pt idx="123">
                  <c:v>2.0513102978749221E-6</c:v>
                </c:pt>
                <c:pt idx="124">
                  <c:v>1.5959717917151286E-6</c:v>
                </c:pt>
                <c:pt idx="125">
                  <c:v>1.2376202613059374E-6</c:v>
                </c:pt>
                <c:pt idx="126">
                  <c:v>9.5656510696965233E-7</c:v>
                </c:pt>
                <c:pt idx="127">
                  <c:v>7.3689074241865299E-7</c:v>
                </c:pt>
                <c:pt idx="128">
                  <c:v>5.6578257286328437E-7</c:v>
                </c:pt>
                <c:pt idx="129">
                  <c:v>4.3296255094030982E-7</c:v>
                </c:pt>
                <c:pt idx="130">
                  <c:v>3.3021876445513306E-7</c:v>
                </c:pt>
                <c:pt idx="131">
                  <c:v>2.5101524541137176E-7</c:v>
                </c:pt>
                <c:pt idx="132">
                  <c:v>1.9016983153572299E-7</c:v>
                </c:pt>
                <c:pt idx="133">
                  <c:v>1.4358943831389358E-7</c:v>
                </c:pt>
                <c:pt idx="134">
                  <c:v>1.080535030551025E-7</c:v>
                </c:pt>
                <c:pt idx="135">
                  <c:v>8.1037635273128434E-8</c:v>
                </c:pt>
                <c:pt idx="136">
                  <c:v>6.0570651346767399E-8</c:v>
                </c:pt>
                <c:pt idx="137">
                  <c:v>4.5119187884129746E-8</c:v>
                </c:pt>
                <c:pt idx="138">
                  <c:v>3.3494983563086236E-8</c:v>
                </c:pt>
                <c:pt idx="139">
                  <c:v>2.4780701473773346E-8</c:v>
                </c:pt>
                <c:pt idx="140">
                  <c:v>1.8270842408219675E-8</c:v>
                </c:pt>
                <c:pt idx="141">
                  <c:v>1.3424881573761217E-8</c:v>
                </c:pt>
                <c:pt idx="142">
                  <c:v>9.8302596086225202E-9</c:v>
                </c:pt>
                <c:pt idx="143">
                  <c:v>7.1732804389318362E-9</c:v>
                </c:pt>
                <c:pt idx="144">
                  <c:v>5.2163238848449999E-9</c:v>
                </c:pt>
                <c:pt idx="145">
                  <c:v>3.7800780807608707E-9</c:v>
                </c:pt>
                <c:pt idx="146">
                  <c:v>2.7297444959535581E-9</c:v>
                </c:pt>
                <c:pt idx="147">
                  <c:v>1.9643718184613723E-9</c:v>
                </c:pt>
                <c:pt idx="148">
                  <c:v>1.4086441359290245E-9</c:v>
                </c:pt>
                <c:pt idx="149">
                  <c:v>1.0065843103556087E-9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7-4E8B-8B01-A804DC3B9ECC}"/>
            </c:ext>
          </c:extLst>
        </c:ser>
        <c:ser>
          <c:idx val="2"/>
          <c:order val="2"/>
          <c:tx>
            <c:strRef>
              <c:f>'Sheet1 (2)'!$F$1</c:f>
              <c:strCache>
                <c:ptCount val="1"/>
                <c:pt idx="0">
                  <c:v>累積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(2)'!$C$2:$C$151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'Sheet1 (2)'!$F$2:$F$151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2.4485553999225203E-3</c:v>
                </c:pt>
                <c:pt idx="31">
                  <c:v>7.3336753526745818E-3</c:v>
                </c:pt>
                <c:pt idx="32">
                  <c:v>1.4625470821283931E-2</c:v>
                </c:pt>
                <c:pt idx="33">
                  <c:v>2.4276447318750557E-2</c:v>
                </c:pt>
                <c:pt idx="34">
                  <c:v>3.6222013187496849E-2</c:v>
                </c:pt>
                <c:pt idx="35">
                  <c:v>5.0381195951114108E-2</c:v>
                </c:pt>
                <c:pt idx="36">
                  <c:v>6.6657555704767169E-2</c:v>
                </c:pt>
                <c:pt idx="37">
                  <c:v>8.4940281160414979E-2</c:v>
                </c:pt>
                <c:pt idx="38">
                  <c:v>0.10510545090276122</c:v>
                </c:pt>
                <c:pt idx="39">
                  <c:v>0.12701743970829393</c:v>
                </c:pt>
                <c:pt idx="40">
                  <c:v>0.15053044749073882</c:v>
                </c:pt>
                <c:pt idx="41">
                  <c:v>0.17549012660913466</c:v>
                </c:pt>
                <c:pt idx="42">
                  <c:v>0.20173528194528292</c:v>
                </c:pt>
                <c:pt idx="43">
                  <c:v>0.22909961734872999</c:v>
                </c:pt>
                <c:pt idx="44">
                  <c:v>0.25741350176987654</c:v>
                </c:pt>
                <c:pt idx="45">
                  <c:v>0.28650572865229135</c:v>
                </c:pt>
                <c:pt idx="46">
                  <c:v>0.31620524291796903</c:v>
                </c:pt>
                <c:pt idx="47">
                  <c:v>0.3463428111260235</c:v>
                </c:pt>
                <c:pt idx="48">
                  <c:v>0.37675261207681893</c:v>
                </c:pt>
                <c:pt idx="49">
                  <c:v>0.40727372722055716</c:v>
                </c:pt>
                <c:pt idx="50">
                  <c:v>0.43775151265424828</c:v>
                </c:pt>
                <c:pt idx="51">
                  <c:v>0.46803883718959988</c:v>
                </c:pt>
                <c:pt idx="52">
                  <c:v>0.49799717387781467</c:v>
                </c:pt>
                <c:pt idx="53">
                  <c:v>0.52749753541408295</c:v>
                </c:pt>
                <c:pt idx="54">
                  <c:v>0.55642124694254658</c:v>
                </c:pt>
                <c:pt idx="55">
                  <c:v>0.58466055287087948</c:v>
                </c:pt>
                <c:pt idx="56">
                  <c:v>0.61211905731473826</c:v>
                </c:pt>
                <c:pt idx="57">
                  <c:v>0.63871200066343126</c:v>
                </c:pt>
                <c:pt idx="58">
                  <c:v>0.66436637743281124</c:v>
                </c:pt>
                <c:pt idx="59">
                  <c:v>0.68902090300078467</c:v>
                </c:pt>
                <c:pt idx="60">
                  <c:v>0.71262583896461884</c:v>
                </c:pt>
                <c:pt idx="61">
                  <c:v>0.7351426886862632</c:v>
                </c:pt>
                <c:pt idx="62">
                  <c:v>0.75654377608052814</c:v>
                </c:pt>
                <c:pt idx="63">
                  <c:v>0.7768117218391023</c:v>
                </c:pt>
                <c:pt idx="64">
                  <c:v>0.79593883206826199</c:v>
                </c:pt>
                <c:pt idx="65">
                  <c:v>0.81392641475579708</c:v>
                </c:pt>
                <c:pt idx="66">
                  <c:v>0.83078403958730462</c:v>
                </c:pt>
                <c:pt idx="67">
                  <c:v>0.84652875642492464</c:v>
                </c:pt>
                <c:pt idx="68">
                  <c:v>0.86118428727027907</c:v>
                </c:pt>
                <c:pt idx="69">
                  <c:v>0.87478020579021709</c:v>
                </c:pt>
                <c:pt idx="70">
                  <c:v>0.88735111752508866</c:v>
                </c:pt>
                <c:pt idx="71">
                  <c:v>0.8989358527632143</c:v>
                </c:pt>
                <c:pt idx="72">
                  <c:v>0.90957668279178772</c:v>
                </c:pt>
                <c:pt idx="73">
                  <c:v>0.91931856886346708</c:v>
                </c:pt>
                <c:pt idx="74">
                  <c:v>0.92820845178819467</c:v>
                </c:pt>
                <c:pt idx="75">
                  <c:v>0.93629458860816406</c:v>
                </c:pt>
                <c:pt idx="76">
                  <c:v>0.94362594137434908</c:v>
                </c:pt>
                <c:pt idx="77">
                  <c:v>0.95025162164619159</c:v>
                </c:pt>
                <c:pt idx="78">
                  <c:v>0.95622039300851625</c:v>
                </c:pt>
                <c:pt idx="79">
                  <c:v>0.96158023266379045</c:v>
                </c:pt>
                <c:pt idx="80">
                  <c:v>0.96637795203130739</c:v>
                </c:pt>
                <c:pt idx="81">
                  <c:v>0.97065887528103756</c:v>
                </c:pt>
                <c:pt idx="82">
                  <c:v>0.97446657385766955</c:v>
                </c:pt>
                <c:pt idx="83">
                  <c:v>0.97784265431447315</c:v>
                </c:pt>
                <c:pt idx="84">
                  <c:v>0.98082659617791668</c:v>
                </c:pt>
                <c:pt idx="85">
                  <c:v>0.9834556360998703</c:v>
                </c:pt>
                <c:pt idx="86">
                  <c:v>0.98576469421912916</c:v>
                </c:pt>
                <c:pt idx="87">
                  <c:v>0.98778633843980856</c:v>
                </c:pt>
                <c:pt idx="88">
                  <c:v>0.9895507822308045</c:v>
                </c:pt>
                <c:pt idx="89">
                  <c:v>0.99108591154642833</c:v>
                </c:pt>
                <c:pt idx="90">
                  <c:v>0.99241733655094955</c:v>
                </c:pt>
                <c:pt idx="91">
                  <c:v>0.99356846398605558</c:v>
                </c:pt>
                <c:pt idx="92">
                  <c:v>0.99456058623697019</c:v>
                </c:pt>
                <c:pt idx="93">
                  <c:v>0.99541298341725049</c:v>
                </c:pt>
                <c:pt idx="94">
                  <c:v>0.99614303509176017</c:v>
                </c:pt>
                <c:pt idx="95">
                  <c:v>0.99676633858048336</c:v>
                </c:pt>
                <c:pt idx="96">
                  <c:v>0.99729683112221201</c:v>
                </c:pt>
                <c:pt idx="97">
                  <c:v>0.99774691351738953</c:v>
                </c:pt>
                <c:pt idx="98">
                  <c:v>0.99812757320546019</c:v>
                </c:pt>
                <c:pt idx="99">
                  <c:v>0.99844850505717131</c:v>
                </c:pt>
                <c:pt idx="100">
                  <c:v>0.99871822847090663</c:v>
                </c:pt>
                <c:pt idx="101">
                  <c:v>0.99894419965003667</c:v>
                </c:pt>
                <c:pt idx="102">
                  <c:v>0.99913291820235106</c:v>
                </c:pt>
                <c:pt idx="103">
                  <c:v>0.99929002744086881</c:v>
                </c:pt>
                <c:pt idx="104">
                  <c:v>0.99942040797662812</c:v>
                </c:pt>
                <c:pt idx="105">
                  <c:v>0.99952826437820019</c:v>
                </c:pt>
                <c:pt idx="106">
                  <c:v>0.9996172048301154</c:v>
                </c:pt>
                <c:pt idx="107">
                  <c:v>0.99969031385417761</c:v>
                </c:pt>
                <c:pt idx="108">
                  <c:v>0.99975021826526378</c:v>
                </c:pt>
                <c:pt idx="109">
                  <c:v>0.999799146618495</c:v>
                </c:pt>
                <c:pt idx="110">
                  <c:v>0.99983898246967706</c:v>
                </c:pt>
                <c:pt idx="111">
                  <c:v>0.99987131181783218</c:v>
                </c:pt>
                <c:pt idx="112">
                  <c:v>0.99989746512973054</c:v>
                </c:pt>
                <c:pt idx="113">
                  <c:v>0.99991855436379395</c:v>
                </c:pt>
                <c:pt idx="114">
                  <c:v>0.99993550541674225</c:v>
                </c:pt>
                <c:pt idx="115">
                  <c:v>0.99994908641291103</c:v>
                </c:pt>
                <c:pt idx="116">
                  <c:v>0.99995993224516888</c:v>
                </c:pt>
                <c:pt idx="117">
                  <c:v>0.99996856575950488</c:v>
                </c:pt>
                <c:pt idx="118">
                  <c:v>0.99997541595416317</c:v>
                </c:pt>
                <c:pt idx="119">
                  <c:v>0.99998083353999989</c:v>
                </c:pt>
                <c:pt idx="120">
                  <c:v>0.99998510418266073</c:v>
                </c:pt>
                <c:pt idx="121">
                  <c:v>0.99998845972018713</c:v>
                </c:pt>
                <c:pt idx="122">
                  <c:v>0.99999108762253119</c:v>
                </c:pt>
                <c:pt idx="123">
                  <c:v>0.99999313893282904</c:v>
                </c:pt>
                <c:pt idx="124">
                  <c:v>0.99999473490462076</c:v>
                </c:pt>
                <c:pt idx="125">
                  <c:v>0.99999597252488204</c:v>
                </c:pt>
                <c:pt idx="126">
                  <c:v>0.99999692908998905</c:v>
                </c:pt>
                <c:pt idx="127">
                  <c:v>0.99999766598073148</c:v>
                </c:pt>
                <c:pt idx="128">
                  <c:v>0.99999823176330438</c:v>
                </c:pt>
                <c:pt idx="129">
                  <c:v>0.9999986647258553</c:v>
                </c:pt>
                <c:pt idx="130">
                  <c:v>0.99999899494461975</c:v>
                </c:pt>
                <c:pt idx="131">
                  <c:v>0.99999924595986511</c:v>
                </c:pt>
                <c:pt idx="132">
                  <c:v>0.99999943612969666</c:v>
                </c:pt>
                <c:pt idx="133">
                  <c:v>0.999999579719135</c:v>
                </c:pt>
                <c:pt idx="134">
                  <c:v>0.99999968777263804</c:v>
                </c:pt>
                <c:pt idx="135">
                  <c:v>0.9999997688102733</c:v>
                </c:pt>
                <c:pt idx="136">
                  <c:v>0.99999982938092469</c:v>
                </c:pt>
                <c:pt idx="137">
                  <c:v>0.99999987450011252</c:v>
                </c:pt>
                <c:pt idx="138">
                  <c:v>0.99999990799509608</c:v>
                </c:pt>
                <c:pt idx="139">
                  <c:v>0.99999993277579757</c:v>
                </c:pt>
                <c:pt idx="140">
                  <c:v>0.99999995104663997</c:v>
                </c:pt>
                <c:pt idx="141">
                  <c:v>0.99999996447152151</c:v>
                </c:pt>
                <c:pt idx="142">
                  <c:v>0.99999997430178111</c:v>
                </c:pt>
                <c:pt idx="143">
                  <c:v>0.99999998147506153</c:v>
                </c:pt>
                <c:pt idx="144">
                  <c:v>0.99999998669138546</c:v>
                </c:pt>
                <c:pt idx="145">
                  <c:v>0.99999999047146348</c:v>
                </c:pt>
                <c:pt idx="146">
                  <c:v>0.99999999320120803</c:v>
                </c:pt>
                <c:pt idx="147">
                  <c:v>0.9999999951655798</c:v>
                </c:pt>
                <c:pt idx="148">
                  <c:v>0.99999999657422389</c:v>
                </c:pt>
                <c:pt idx="149">
                  <c:v>0.99999999758080815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7-4E8B-8B01-A804DC3B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69696"/>
        <c:axId val="645673856"/>
      </c:scatterChart>
      <c:valAx>
        <c:axId val="6456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73856"/>
        <c:crosses val="autoZero"/>
        <c:crossBetween val="midCat"/>
      </c:valAx>
      <c:valAx>
        <c:axId val="645673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6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2</xdr:row>
      <xdr:rowOff>66261</xdr:rowOff>
    </xdr:from>
    <xdr:to>
      <xdr:col>13</xdr:col>
      <xdr:colOff>606287</xdr:colOff>
      <xdr:row>14</xdr:row>
      <xdr:rowOff>26504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B1E8616-AD42-C962-4561-1CC106307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220980</xdr:rowOff>
    </xdr:from>
    <xdr:to>
      <xdr:col>13</xdr:col>
      <xdr:colOff>643890</xdr:colOff>
      <xdr:row>16</xdr:row>
      <xdr:rowOff>220980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F1EC52-6E98-0E82-1980-FF52058B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168965</xdr:colOff>
      <xdr:row>1</xdr:row>
      <xdr:rowOff>218660</xdr:rowOff>
    </xdr:from>
    <xdr:to>
      <xdr:col>15</xdr:col>
      <xdr:colOff>56321</xdr:colOff>
      <xdr:row>13</xdr:row>
      <xdr:rowOff>178903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907463-9C36-532D-5656-3590526A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42B4-1A98-41D0-A1D4-251BA4A81536}">
  <dimension ref="A1:F151"/>
  <sheetViews>
    <sheetView zoomScale="115" zoomScaleNormal="115" workbookViewId="0">
      <selection activeCell="G6" sqref="G6"/>
    </sheetView>
  </sheetViews>
  <sheetFormatPr defaultRowHeight="18" x14ac:dyDescent="0.45"/>
  <sheetData>
    <row r="1" spans="1:6" x14ac:dyDescent="0.45">
      <c r="A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45">
      <c r="A2" s="1">
        <v>1E-3</v>
      </c>
      <c r="C2">
        <v>1</v>
      </c>
      <c r="D2">
        <f>$A$2*C2</f>
        <v>1E-3</v>
      </c>
      <c r="E2">
        <f>1-D2</f>
        <v>0.999</v>
      </c>
      <c r="F2">
        <f>1-E2</f>
        <v>1.0000000000000009E-3</v>
      </c>
    </row>
    <row r="3" spans="1:6" x14ac:dyDescent="0.45">
      <c r="C3">
        <v>2</v>
      </c>
      <c r="D3">
        <f t="shared" ref="D3:D66" si="0">$A$2*C3</f>
        <v>2E-3</v>
      </c>
      <c r="E3">
        <f>E2*(1-D3)</f>
        <v>0.99700199999999994</v>
      </c>
      <c r="F3">
        <f t="shared" ref="F3:F66" si="1">1-E3</f>
        <v>2.9980000000000562E-3</v>
      </c>
    </row>
    <row r="4" spans="1:6" x14ac:dyDescent="0.45">
      <c r="A4" t="s">
        <v>5</v>
      </c>
      <c r="C4">
        <v>3</v>
      </c>
      <c r="D4">
        <f t="shared" si="0"/>
        <v>3.0000000000000001E-3</v>
      </c>
      <c r="E4">
        <f t="shared" ref="E4:E67" si="2">E3*(1-D4)</f>
        <v>0.99401099399999993</v>
      </c>
      <c r="F4">
        <f t="shared" si="1"/>
        <v>5.9890060000000744E-3</v>
      </c>
    </row>
    <row r="5" spans="1:6" x14ac:dyDescent="0.45">
      <c r="A5">
        <f>1.1912*A2^(-0.506)</f>
        <v>39.263108914578773</v>
      </c>
      <c r="C5">
        <v>4</v>
      </c>
      <c r="D5">
        <f t="shared" si="0"/>
        <v>4.0000000000000001E-3</v>
      </c>
      <c r="E5">
        <f t="shared" si="2"/>
        <v>0.99003495002399988</v>
      </c>
      <c r="F5">
        <f t="shared" si="1"/>
        <v>9.9650499760001177E-3</v>
      </c>
    </row>
    <row r="6" spans="1:6" x14ac:dyDescent="0.45">
      <c r="C6">
        <v>5</v>
      </c>
      <c r="D6">
        <f t="shared" si="0"/>
        <v>5.0000000000000001E-3</v>
      </c>
      <c r="E6">
        <f t="shared" si="2"/>
        <v>0.98508477527387983</v>
      </c>
      <c r="F6">
        <f t="shared" si="1"/>
        <v>1.4915224726120169E-2</v>
      </c>
    </row>
    <row r="7" spans="1:6" x14ac:dyDescent="0.45">
      <c r="C7">
        <v>6</v>
      </c>
      <c r="D7">
        <f t="shared" si="0"/>
        <v>6.0000000000000001E-3</v>
      </c>
      <c r="E7">
        <f t="shared" si="2"/>
        <v>0.9791742666222365</v>
      </c>
      <c r="F7">
        <f t="shared" si="1"/>
        <v>2.08257333777635E-2</v>
      </c>
    </row>
    <row r="8" spans="1:6" x14ac:dyDescent="0.45">
      <c r="C8">
        <v>7</v>
      </c>
      <c r="D8">
        <f t="shared" si="0"/>
        <v>7.0000000000000001E-3</v>
      </c>
      <c r="E8">
        <f t="shared" si="2"/>
        <v>0.9723200467558808</v>
      </c>
      <c r="F8">
        <f t="shared" si="1"/>
        <v>2.7679953244119204E-2</v>
      </c>
    </row>
    <row r="9" spans="1:6" x14ac:dyDescent="0.45">
      <c r="C9">
        <v>8</v>
      </c>
      <c r="D9">
        <f t="shared" si="0"/>
        <v>8.0000000000000002E-3</v>
      </c>
      <c r="E9">
        <f t="shared" si="2"/>
        <v>0.96454148638183379</v>
      </c>
      <c r="F9">
        <f t="shared" si="1"/>
        <v>3.545851361816621E-2</v>
      </c>
    </row>
    <row r="10" spans="1:6" x14ac:dyDescent="0.45">
      <c r="C10">
        <v>9</v>
      </c>
      <c r="D10">
        <f t="shared" si="0"/>
        <v>9.0000000000000011E-3</v>
      </c>
      <c r="E10">
        <f t="shared" si="2"/>
        <v>0.95586061300439729</v>
      </c>
      <c r="F10">
        <f t="shared" si="1"/>
        <v>4.4139386995602714E-2</v>
      </c>
    </row>
    <row r="11" spans="1:6" x14ac:dyDescent="0.45">
      <c r="C11">
        <v>10</v>
      </c>
      <c r="D11">
        <f t="shared" si="0"/>
        <v>0.01</v>
      </c>
      <c r="E11">
        <f t="shared" si="2"/>
        <v>0.94630200687435329</v>
      </c>
      <c r="F11">
        <f t="shared" si="1"/>
        <v>5.3697993125646715E-2</v>
      </c>
    </row>
    <row r="12" spans="1:6" x14ac:dyDescent="0.45">
      <c r="C12">
        <v>11</v>
      </c>
      <c r="D12">
        <f t="shared" si="0"/>
        <v>1.0999999999999999E-2</v>
      </c>
      <c r="E12">
        <f t="shared" si="2"/>
        <v>0.93589268479873544</v>
      </c>
      <c r="F12">
        <f t="shared" si="1"/>
        <v>6.4107315201264559E-2</v>
      </c>
    </row>
    <row r="13" spans="1:6" x14ac:dyDescent="0.45">
      <c r="C13">
        <v>12</v>
      </c>
      <c r="D13">
        <f t="shared" si="0"/>
        <v>1.2E-2</v>
      </c>
      <c r="E13">
        <f t="shared" si="2"/>
        <v>0.92466197258115057</v>
      </c>
      <c r="F13">
        <f t="shared" si="1"/>
        <v>7.5338027418849429E-2</v>
      </c>
    </row>
    <row r="14" spans="1:6" x14ac:dyDescent="0.45">
      <c r="C14">
        <v>13</v>
      </c>
      <c r="D14">
        <f t="shared" si="0"/>
        <v>1.3000000000000001E-2</v>
      </c>
      <c r="E14">
        <f t="shared" si="2"/>
        <v>0.91264136693759557</v>
      </c>
      <c r="F14">
        <f t="shared" si="1"/>
        <v>8.7358633062404434E-2</v>
      </c>
    </row>
    <row r="15" spans="1:6" x14ac:dyDescent="0.45">
      <c r="C15">
        <v>14</v>
      </c>
      <c r="D15">
        <f t="shared" si="0"/>
        <v>1.4E-2</v>
      </c>
      <c r="E15">
        <f t="shared" si="2"/>
        <v>0.89986438780046918</v>
      </c>
      <c r="F15">
        <f t="shared" si="1"/>
        <v>0.10013561219953082</v>
      </c>
    </row>
    <row r="16" spans="1:6" x14ac:dyDescent="0.45">
      <c r="C16">
        <v>15</v>
      </c>
      <c r="D16">
        <f t="shared" si="0"/>
        <v>1.4999999999999999E-2</v>
      </c>
      <c r="E16">
        <f t="shared" si="2"/>
        <v>0.88636642198346216</v>
      </c>
      <c r="F16">
        <f t="shared" si="1"/>
        <v>0.11363357801653784</v>
      </c>
    </row>
    <row r="17" spans="3:6" x14ac:dyDescent="0.45">
      <c r="C17">
        <v>16</v>
      </c>
      <c r="D17">
        <f t="shared" si="0"/>
        <v>1.6E-2</v>
      </c>
      <c r="E17">
        <f t="shared" si="2"/>
        <v>0.87218455923172677</v>
      </c>
      <c r="F17">
        <f t="shared" si="1"/>
        <v>0.12781544076827323</v>
      </c>
    </row>
    <row r="18" spans="3:6" x14ac:dyDescent="0.45">
      <c r="C18">
        <v>17</v>
      </c>
      <c r="D18">
        <f t="shared" si="0"/>
        <v>1.7000000000000001E-2</v>
      </c>
      <c r="E18">
        <f t="shared" si="2"/>
        <v>0.85735742172478746</v>
      </c>
      <c r="F18">
        <f t="shared" si="1"/>
        <v>0.14264257827521254</v>
      </c>
    </row>
    <row r="19" spans="3:6" x14ac:dyDescent="0.45">
      <c r="C19">
        <v>18</v>
      </c>
      <c r="D19">
        <f t="shared" si="0"/>
        <v>1.8000000000000002E-2</v>
      </c>
      <c r="E19">
        <f t="shared" si="2"/>
        <v>0.84192498813374128</v>
      </c>
      <c r="F19">
        <f t="shared" si="1"/>
        <v>0.15807501186625872</v>
      </c>
    </row>
    <row r="20" spans="3:6" x14ac:dyDescent="0.45">
      <c r="C20">
        <v>19</v>
      </c>
      <c r="D20">
        <f t="shared" si="0"/>
        <v>1.9E-2</v>
      </c>
      <c r="E20">
        <f t="shared" si="2"/>
        <v>0.8259284133592002</v>
      </c>
      <c r="F20">
        <f t="shared" si="1"/>
        <v>0.1740715866407998</v>
      </c>
    </row>
    <row r="21" spans="3:6" x14ac:dyDescent="0.45">
      <c r="C21">
        <v>20</v>
      </c>
      <c r="D21">
        <f t="shared" si="0"/>
        <v>0.02</v>
      </c>
      <c r="E21">
        <f t="shared" si="2"/>
        <v>0.80940984509201619</v>
      </c>
      <c r="F21">
        <f t="shared" si="1"/>
        <v>0.19059015490798381</v>
      </c>
    </row>
    <row r="22" spans="3:6" x14ac:dyDescent="0.45">
      <c r="C22">
        <v>21</v>
      </c>
      <c r="D22">
        <f t="shared" si="0"/>
        <v>2.1000000000000001E-2</v>
      </c>
      <c r="E22">
        <f t="shared" si="2"/>
        <v>0.79241223834508379</v>
      </c>
      <c r="F22">
        <f t="shared" si="1"/>
        <v>0.20758776165491621</v>
      </c>
    </row>
    <row r="23" spans="3:6" x14ac:dyDescent="0.45">
      <c r="C23">
        <v>22</v>
      </c>
      <c r="D23">
        <f t="shared" si="0"/>
        <v>2.1999999999999999E-2</v>
      </c>
      <c r="E23">
        <f t="shared" si="2"/>
        <v>0.77497916910149189</v>
      </c>
      <c r="F23">
        <f t="shared" si="1"/>
        <v>0.22502083089850811</v>
      </c>
    </row>
    <row r="24" spans="3:6" x14ac:dyDescent="0.45">
      <c r="C24">
        <v>23</v>
      </c>
      <c r="D24">
        <f t="shared" si="0"/>
        <v>2.3E-2</v>
      </c>
      <c r="E24">
        <f t="shared" si="2"/>
        <v>0.75715464821215761</v>
      </c>
      <c r="F24">
        <f t="shared" si="1"/>
        <v>0.24284535178784239</v>
      </c>
    </row>
    <row r="25" spans="3:6" x14ac:dyDescent="0.45">
      <c r="C25">
        <v>24</v>
      </c>
      <c r="D25">
        <f t="shared" si="0"/>
        <v>2.4E-2</v>
      </c>
      <c r="E25">
        <f t="shared" si="2"/>
        <v>0.73898293665506576</v>
      </c>
      <c r="F25">
        <f t="shared" si="1"/>
        <v>0.26101706334493424</v>
      </c>
    </row>
    <row r="26" spans="3:6" x14ac:dyDescent="0.45">
      <c r="C26">
        <v>25</v>
      </c>
      <c r="D26">
        <f t="shared" si="0"/>
        <v>2.5000000000000001E-2</v>
      </c>
      <c r="E26">
        <f t="shared" si="2"/>
        <v>0.72050836323868905</v>
      </c>
      <c r="F26">
        <f t="shared" si="1"/>
        <v>0.27949163676131095</v>
      </c>
    </row>
    <row r="27" spans="3:6" x14ac:dyDescent="0.45">
      <c r="C27">
        <v>26</v>
      </c>
      <c r="D27">
        <f t="shared" si="0"/>
        <v>2.6000000000000002E-2</v>
      </c>
      <c r="E27">
        <f t="shared" si="2"/>
        <v>0.70177514579448308</v>
      </c>
      <c r="F27">
        <f t="shared" si="1"/>
        <v>0.29822485420551692</v>
      </c>
    </row>
    <row r="28" spans="3:6" x14ac:dyDescent="0.45">
      <c r="C28">
        <v>27</v>
      </c>
      <c r="D28">
        <f t="shared" si="0"/>
        <v>2.7E-2</v>
      </c>
      <c r="E28">
        <f t="shared" si="2"/>
        <v>0.68282721685803205</v>
      </c>
      <c r="F28">
        <f t="shared" si="1"/>
        <v>0.31717278314196795</v>
      </c>
    </row>
    <row r="29" spans="3:6" x14ac:dyDescent="0.45">
      <c r="C29">
        <v>28</v>
      </c>
      <c r="D29">
        <f t="shared" si="0"/>
        <v>2.8000000000000001E-2</v>
      </c>
      <c r="E29">
        <f t="shared" si="2"/>
        <v>0.66370805478600714</v>
      </c>
      <c r="F29">
        <f t="shared" si="1"/>
        <v>0.33629194521399286</v>
      </c>
    </row>
    <row r="30" spans="3:6" x14ac:dyDescent="0.45">
      <c r="C30">
        <v>29</v>
      </c>
      <c r="D30">
        <f t="shared" si="0"/>
        <v>2.9000000000000001E-2</v>
      </c>
      <c r="E30">
        <f t="shared" si="2"/>
        <v>0.64446052119721287</v>
      </c>
      <c r="F30">
        <f t="shared" si="1"/>
        <v>0.35553947880278713</v>
      </c>
    </row>
    <row r="31" spans="3:6" x14ac:dyDescent="0.45">
      <c r="C31">
        <v>30</v>
      </c>
      <c r="D31">
        <f t="shared" si="0"/>
        <v>0.03</v>
      </c>
      <c r="E31">
        <f t="shared" si="2"/>
        <v>0.62512670556129646</v>
      </c>
      <c r="F31">
        <f t="shared" si="1"/>
        <v>0.37487329443870354</v>
      </c>
    </row>
    <row r="32" spans="3:6" x14ac:dyDescent="0.45">
      <c r="C32">
        <v>31</v>
      </c>
      <c r="D32">
        <f t="shared" si="0"/>
        <v>3.1E-2</v>
      </c>
      <c r="E32">
        <f t="shared" si="2"/>
        <v>0.60574777768889621</v>
      </c>
      <c r="F32">
        <f t="shared" si="1"/>
        <v>0.39425222231110379</v>
      </c>
    </row>
    <row r="33" spans="3:6" x14ac:dyDescent="0.45">
      <c r="C33">
        <v>32</v>
      </c>
      <c r="D33">
        <f t="shared" si="0"/>
        <v>3.2000000000000001E-2</v>
      </c>
      <c r="E33">
        <f t="shared" si="2"/>
        <v>0.58636384880285153</v>
      </c>
      <c r="F33">
        <f t="shared" si="1"/>
        <v>0.41363615119714847</v>
      </c>
    </row>
    <row r="34" spans="3:6" x14ac:dyDescent="0.45">
      <c r="C34">
        <v>33</v>
      </c>
      <c r="D34">
        <f t="shared" si="0"/>
        <v>3.3000000000000002E-2</v>
      </c>
      <c r="E34">
        <f t="shared" si="2"/>
        <v>0.56701384179235736</v>
      </c>
      <c r="F34">
        <f t="shared" si="1"/>
        <v>0.43298615820764264</v>
      </c>
    </row>
    <row r="35" spans="3:6" x14ac:dyDescent="0.45">
      <c r="C35">
        <v>34</v>
      </c>
      <c r="D35">
        <f t="shared" si="0"/>
        <v>3.4000000000000002E-2</v>
      </c>
      <c r="E35">
        <f t="shared" si="2"/>
        <v>0.54773537117141724</v>
      </c>
      <c r="F35">
        <f t="shared" si="1"/>
        <v>0.45226462882858276</v>
      </c>
    </row>
    <row r="36" spans="3:6" x14ac:dyDescent="0.45">
      <c r="C36">
        <v>35</v>
      </c>
      <c r="D36">
        <f t="shared" si="0"/>
        <v>3.5000000000000003E-2</v>
      </c>
      <c r="E36">
        <f t="shared" si="2"/>
        <v>0.52856463318041758</v>
      </c>
      <c r="F36">
        <f t="shared" si="1"/>
        <v>0.47143536681958242</v>
      </c>
    </row>
    <row r="37" spans="3:6" x14ac:dyDescent="0.45">
      <c r="C37">
        <v>36</v>
      </c>
      <c r="D37">
        <f t="shared" si="0"/>
        <v>3.6000000000000004E-2</v>
      </c>
      <c r="E37">
        <f t="shared" si="2"/>
        <v>0.50953630638592251</v>
      </c>
      <c r="F37">
        <f t="shared" si="1"/>
        <v>0.49046369361407749</v>
      </c>
    </row>
    <row r="38" spans="3:6" x14ac:dyDescent="0.45">
      <c r="C38">
        <v>37</v>
      </c>
      <c r="D38">
        <f t="shared" si="0"/>
        <v>3.6999999999999998E-2</v>
      </c>
      <c r="E38">
        <f t="shared" si="2"/>
        <v>0.49068346304964339</v>
      </c>
      <c r="F38">
        <f t="shared" si="1"/>
        <v>0.50931653695035661</v>
      </c>
    </row>
    <row r="39" spans="3:6" x14ac:dyDescent="0.45">
      <c r="C39">
        <v>38</v>
      </c>
      <c r="D39">
        <f t="shared" si="0"/>
        <v>3.7999999999999999E-2</v>
      </c>
      <c r="E39">
        <f t="shared" si="2"/>
        <v>0.4720374914537569</v>
      </c>
      <c r="F39">
        <f t="shared" si="1"/>
        <v>0.52796250854624316</v>
      </c>
    </row>
    <row r="40" spans="3:6" x14ac:dyDescent="0.45">
      <c r="C40">
        <v>39</v>
      </c>
      <c r="D40">
        <f t="shared" si="0"/>
        <v>3.9E-2</v>
      </c>
      <c r="E40">
        <f t="shared" si="2"/>
        <v>0.45362802928706036</v>
      </c>
      <c r="F40">
        <f t="shared" si="1"/>
        <v>0.54637197071293964</v>
      </c>
    </row>
    <row r="41" spans="3:6" x14ac:dyDescent="0.45">
      <c r="C41">
        <v>40</v>
      </c>
      <c r="D41">
        <f t="shared" si="0"/>
        <v>0.04</v>
      </c>
      <c r="E41">
        <f t="shared" si="2"/>
        <v>0.43548290811557794</v>
      </c>
      <c r="F41">
        <f t="shared" si="1"/>
        <v>0.56451709188442201</v>
      </c>
    </row>
    <row r="42" spans="3:6" x14ac:dyDescent="0.45">
      <c r="C42">
        <v>41</v>
      </c>
      <c r="D42">
        <f t="shared" si="0"/>
        <v>4.1000000000000002E-2</v>
      </c>
      <c r="E42">
        <f t="shared" si="2"/>
        <v>0.41762810888283924</v>
      </c>
      <c r="F42">
        <f t="shared" si="1"/>
        <v>0.5823718911171607</v>
      </c>
    </row>
    <row r="43" spans="3:6" x14ac:dyDescent="0.45">
      <c r="C43">
        <v>42</v>
      </c>
      <c r="D43">
        <f t="shared" si="0"/>
        <v>4.2000000000000003E-2</v>
      </c>
      <c r="E43">
        <f t="shared" si="2"/>
        <v>0.40008772830975997</v>
      </c>
      <c r="F43">
        <f t="shared" si="1"/>
        <v>0.59991227169024008</v>
      </c>
    </row>
    <row r="44" spans="3:6" x14ac:dyDescent="0.45">
      <c r="C44">
        <v>43</v>
      </c>
      <c r="D44">
        <f t="shared" si="0"/>
        <v>4.3000000000000003E-2</v>
      </c>
      <c r="E44">
        <f t="shared" si="2"/>
        <v>0.38288395599244029</v>
      </c>
      <c r="F44">
        <f t="shared" si="1"/>
        <v>0.61711604400755971</v>
      </c>
    </row>
    <row r="45" spans="3:6" x14ac:dyDescent="0.45">
      <c r="C45">
        <v>44</v>
      </c>
      <c r="D45">
        <f t="shared" si="0"/>
        <v>4.3999999999999997E-2</v>
      </c>
      <c r="E45">
        <f t="shared" si="2"/>
        <v>0.36603706192877289</v>
      </c>
      <c r="F45">
        <f t="shared" si="1"/>
        <v>0.63396293807122706</v>
      </c>
    </row>
    <row r="46" spans="3:6" x14ac:dyDescent="0.45">
      <c r="C46">
        <v>45</v>
      </c>
      <c r="D46">
        <f t="shared" si="0"/>
        <v>4.4999999999999998E-2</v>
      </c>
      <c r="E46">
        <f t="shared" si="2"/>
        <v>0.34956539414197807</v>
      </c>
      <c r="F46">
        <f t="shared" si="1"/>
        <v>0.65043460585802193</v>
      </c>
    </row>
    <row r="47" spans="3:6" x14ac:dyDescent="0.45">
      <c r="C47">
        <v>46</v>
      </c>
      <c r="D47">
        <f t="shared" si="0"/>
        <v>4.5999999999999999E-2</v>
      </c>
      <c r="E47">
        <f t="shared" si="2"/>
        <v>0.33348538601144706</v>
      </c>
      <c r="F47">
        <f t="shared" si="1"/>
        <v>0.66651461398855294</v>
      </c>
    </row>
    <row r="48" spans="3:6" x14ac:dyDescent="0.45">
      <c r="C48">
        <v>47</v>
      </c>
      <c r="D48">
        <f t="shared" si="0"/>
        <v>4.7E-2</v>
      </c>
      <c r="E48">
        <f t="shared" si="2"/>
        <v>0.31781157286890904</v>
      </c>
      <c r="F48">
        <f t="shared" si="1"/>
        <v>0.68218842713109096</v>
      </c>
    </row>
    <row r="49" spans="3:6" x14ac:dyDescent="0.45">
      <c r="C49">
        <v>48</v>
      </c>
      <c r="D49">
        <f t="shared" si="0"/>
        <v>4.8000000000000001E-2</v>
      </c>
      <c r="E49">
        <f t="shared" si="2"/>
        <v>0.30255661737120138</v>
      </c>
      <c r="F49">
        <f t="shared" si="1"/>
        <v>0.69744338262879868</v>
      </c>
    </row>
    <row r="50" spans="3:6" x14ac:dyDescent="0.45">
      <c r="C50">
        <v>49</v>
      </c>
      <c r="D50">
        <f t="shared" si="0"/>
        <v>4.9000000000000002E-2</v>
      </c>
      <c r="E50">
        <f t="shared" si="2"/>
        <v>0.28773134312001247</v>
      </c>
      <c r="F50">
        <f t="shared" si="1"/>
        <v>0.71226865687998753</v>
      </c>
    </row>
    <row r="51" spans="3:6" x14ac:dyDescent="0.45">
      <c r="C51">
        <v>50</v>
      </c>
      <c r="D51">
        <f t="shared" si="0"/>
        <v>0.05</v>
      </c>
      <c r="E51">
        <f t="shared" si="2"/>
        <v>0.27334477596401185</v>
      </c>
      <c r="F51">
        <f t="shared" si="1"/>
        <v>0.72665522403598815</v>
      </c>
    </row>
    <row r="52" spans="3:6" x14ac:dyDescent="0.45">
      <c r="C52">
        <v>51</v>
      </c>
      <c r="D52">
        <f t="shared" si="0"/>
        <v>5.1000000000000004E-2</v>
      </c>
      <c r="E52">
        <f t="shared" si="2"/>
        <v>0.25940419238984724</v>
      </c>
      <c r="F52">
        <f t="shared" si="1"/>
        <v>0.74059580761015276</v>
      </c>
    </row>
    <row r="53" spans="3:6" x14ac:dyDescent="0.45">
      <c r="C53">
        <v>52</v>
      </c>
      <c r="D53">
        <f t="shared" si="0"/>
        <v>5.2000000000000005E-2</v>
      </c>
      <c r="E53">
        <f t="shared" si="2"/>
        <v>0.24591517438557517</v>
      </c>
      <c r="F53">
        <f t="shared" si="1"/>
        <v>0.7540848256144248</v>
      </c>
    </row>
    <row r="54" spans="3:6" x14ac:dyDescent="0.45">
      <c r="C54">
        <v>53</v>
      </c>
      <c r="D54">
        <f t="shared" si="0"/>
        <v>5.2999999999999999E-2</v>
      </c>
      <c r="E54">
        <f t="shared" si="2"/>
        <v>0.23288167014313968</v>
      </c>
      <c r="F54">
        <f t="shared" si="1"/>
        <v>0.76711832985686035</v>
      </c>
    </row>
    <row r="55" spans="3:6" x14ac:dyDescent="0.45">
      <c r="C55">
        <v>54</v>
      </c>
      <c r="D55">
        <f t="shared" si="0"/>
        <v>5.3999999999999999E-2</v>
      </c>
      <c r="E55">
        <f t="shared" si="2"/>
        <v>0.22030605995541014</v>
      </c>
      <c r="F55">
        <f t="shared" si="1"/>
        <v>0.77969394004458992</v>
      </c>
    </row>
    <row r="56" spans="3:6" x14ac:dyDescent="0.45">
      <c r="C56">
        <v>55</v>
      </c>
      <c r="D56">
        <f t="shared" si="0"/>
        <v>5.5E-2</v>
      </c>
      <c r="E56">
        <f t="shared" si="2"/>
        <v>0.20818922665786257</v>
      </c>
      <c r="F56">
        <f t="shared" si="1"/>
        <v>0.79181077334213745</v>
      </c>
    </row>
    <row r="57" spans="3:6" x14ac:dyDescent="0.45">
      <c r="C57">
        <v>56</v>
      </c>
      <c r="D57">
        <f t="shared" si="0"/>
        <v>5.6000000000000001E-2</v>
      </c>
      <c r="E57">
        <f t="shared" si="2"/>
        <v>0.19653062996502227</v>
      </c>
      <c r="F57">
        <f t="shared" si="1"/>
        <v>0.80346937003497776</v>
      </c>
    </row>
    <row r="58" spans="3:6" x14ac:dyDescent="0.45">
      <c r="C58">
        <v>57</v>
      </c>
      <c r="D58">
        <f t="shared" si="0"/>
        <v>5.7000000000000002E-2</v>
      </c>
      <c r="E58">
        <f t="shared" si="2"/>
        <v>0.18532838405701599</v>
      </c>
      <c r="F58">
        <f t="shared" si="1"/>
        <v>0.81467161594298398</v>
      </c>
    </row>
    <row r="59" spans="3:6" x14ac:dyDescent="0.45">
      <c r="C59">
        <v>58</v>
      </c>
      <c r="D59">
        <f t="shared" si="0"/>
        <v>5.8000000000000003E-2</v>
      </c>
      <c r="E59">
        <f t="shared" si="2"/>
        <v>0.17457933778170906</v>
      </c>
      <c r="F59">
        <f t="shared" si="1"/>
        <v>0.82542066221829091</v>
      </c>
    </row>
    <row r="60" spans="3:6" x14ac:dyDescent="0.45">
      <c r="C60">
        <v>59</v>
      </c>
      <c r="D60">
        <f t="shared" si="0"/>
        <v>5.9000000000000004E-2</v>
      </c>
      <c r="E60">
        <f t="shared" si="2"/>
        <v>0.1642791568525882</v>
      </c>
      <c r="F60">
        <f t="shared" si="1"/>
        <v>0.8357208431474118</v>
      </c>
    </row>
    <row r="61" spans="3:6" x14ac:dyDescent="0.45">
      <c r="C61">
        <v>60</v>
      </c>
      <c r="D61">
        <f t="shared" si="0"/>
        <v>0.06</v>
      </c>
      <c r="E61">
        <f t="shared" si="2"/>
        <v>0.1544224074414329</v>
      </c>
      <c r="F61">
        <f t="shared" si="1"/>
        <v>0.84557759255856713</v>
      </c>
    </row>
    <row r="62" spans="3:6" x14ac:dyDescent="0.45">
      <c r="C62">
        <v>61</v>
      </c>
      <c r="D62">
        <f t="shared" si="0"/>
        <v>6.0999999999999999E-2</v>
      </c>
      <c r="E62">
        <f t="shared" si="2"/>
        <v>0.1450026405875055</v>
      </c>
      <c r="F62">
        <f t="shared" si="1"/>
        <v>0.85499735941249444</v>
      </c>
    </row>
    <row r="63" spans="3:6" x14ac:dyDescent="0.45">
      <c r="C63">
        <v>62</v>
      </c>
      <c r="D63">
        <f t="shared" si="0"/>
        <v>6.2E-2</v>
      </c>
      <c r="E63">
        <f t="shared" si="2"/>
        <v>0.13601247687108015</v>
      </c>
      <c r="F63">
        <f t="shared" si="1"/>
        <v>0.8639875231289198</v>
      </c>
    </row>
    <row r="64" spans="3:6" x14ac:dyDescent="0.45">
      <c r="C64">
        <v>63</v>
      </c>
      <c r="D64">
        <f t="shared" si="0"/>
        <v>6.3E-2</v>
      </c>
      <c r="E64">
        <f t="shared" si="2"/>
        <v>0.12744369082820212</v>
      </c>
      <c r="F64">
        <f t="shared" si="1"/>
        <v>0.87255630917179783</v>
      </c>
    </row>
    <row r="65" spans="3:6" x14ac:dyDescent="0.45">
      <c r="C65">
        <v>64</v>
      </c>
      <c r="D65">
        <f t="shared" si="0"/>
        <v>6.4000000000000001E-2</v>
      </c>
      <c r="E65">
        <f t="shared" si="2"/>
        <v>0.11928729461519717</v>
      </c>
      <c r="F65">
        <f t="shared" si="1"/>
        <v>0.88071270538480284</v>
      </c>
    </row>
    <row r="66" spans="3:6" x14ac:dyDescent="0.45">
      <c r="C66">
        <v>65</v>
      </c>
      <c r="D66">
        <f t="shared" si="0"/>
        <v>6.5000000000000002E-2</v>
      </c>
      <c r="E66">
        <f t="shared" si="2"/>
        <v>0.11153362046520936</v>
      </c>
      <c r="F66">
        <f t="shared" si="1"/>
        <v>0.88846637953479068</v>
      </c>
    </row>
    <row r="67" spans="3:6" x14ac:dyDescent="0.45">
      <c r="C67">
        <v>66</v>
      </c>
      <c r="D67">
        <f t="shared" ref="D67:D130" si="3">$A$2*C67</f>
        <v>6.6000000000000003E-2</v>
      </c>
      <c r="E67">
        <f t="shared" si="2"/>
        <v>0.10417240151450553</v>
      </c>
      <c r="F67">
        <f t="shared" ref="F67:F130" si="4">1-E67</f>
        <v>0.89582759848549443</v>
      </c>
    </row>
    <row r="68" spans="3:6" x14ac:dyDescent="0.45">
      <c r="C68">
        <v>67</v>
      </c>
      <c r="D68">
        <f t="shared" si="3"/>
        <v>6.7000000000000004E-2</v>
      </c>
      <c r="E68">
        <f t="shared" ref="E68:E131" si="5">E67*(1-D68)</f>
        <v>9.7192850613033663E-2</v>
      </c>
      <c r="F68">
        <f t="shared" si="4"/>
        <v>0.90280714938696638</v>
      </c>
    </row>
    <row r="69" spans="3:6" x14ac:dyDescent="0.45">
      <c r="C69">
        <v>68</v>
      </c>
      <c r="D69">
        <f t="shared" si="3"/>
        <v>6.8000000000000005E-2</v>
      </c>
      <c r="E69">
        <f t="shared" si="5"/>
        <v>9.0583736771347373E-2</v>
      </c>
      <c r="F69">
        <f t="shared" si="4"/>
        <v>0.90941626322865265</v>
      </c>
    </row>
    <row r="70" spans="3:6" x14ac:dyDescent="0.45">
      <c r="C70">
        <v>69</v>
      </c>
      <c r="D70">
        <f t="shared" si="3"/>
        <v>6.9000000000000006E-2</v>
      </c>
      <c r="E70">
        <f t="shared" si="5"/>
        <v>8.4333458934124403E-2</v>
      </c>
      <c r="F70">
        <f t="shared" si="4"/>
        <v>0.91566654106587564</v>
      </c>
    </row>
    <row r="71" spans="3:6" x14ac:dyDescent="0.45">
      <c r="C71">
        <v>70</v>
      </c>
      <c r="D71">
        <f t="shared" si="3"/>
        <v>7.0000000000000007E-2</v>
      </c>
      <c r="E71">
        <f t="shared" si="5"/>
        <v>7.8430116808735684E-2</v>
      </c>
      <c r="F71">
        <f t="shared" si="4"/>
        <v>0.92156988319126432</v>
      </c>
    </row>
    <row r="72" spans="3:6" x14ac:dyDescent="0.45">
      <c r="C72">
        <v>71</v>
      </c>
      <c r="D72">
        <f t="shared" si="3"/>
        <v>7.1000000000000008E-2</v>
      </c>
      <c r="E72">
        <f t="shared" si="5"/>
        <v>7.2861578515315453E-2</v>
      </c>
      <c r="F72">
        <f t="shared" si="4"/>
        <v>0.92713842148468451</v>
      </c>
    </row>
    <row r="73" spans="3:6" x14ac:dyDescent="0.45">
      <c r="C73">
        <v>72</v>
      </c>
      <c r="D73">
        <f t="shared" si="3"/>
        <v>7.2000000000000008E-2</v>
      </c>
      <c r="E73">
        <f t="shared" si="5"/>
        <v>6.7615544862212731E-2</v>
      </c>
      <c r="F73">
        <f t="shared" si="4"/>
        <v>0.93238445513778723</v>
      </c>
    </row>
    <row r="74" spans="3:6" x14ac:dyDescent="0.45">
      <c r="C74">
        <v>73</v>
      </c>
      <c r="D74">
        <f t="shared" si="3"/>
        <v>7.2999999999999995E-2</v>
      </c>
      <c r="E74">
        <f t="shared" si="5"/>
        <v>6.2679610087271201E-2</v>
      </c>
      <c r="F74">
        <f t="shared" si="4"/>
        <v>0.93732038991272881</v>
      </c>
    </row>
    <row r="75" spans="3:6" x14ac:dyDescent="0.45">
      <c r="C75">
        <v>74</v>
      </c>
      <c r="D75">
        <f t="shared" si="3"/>
        <v>7.3999999999999996E-2</v>
      </c>
      <c r="E75">
        <f t="shared" si="5"/>
        <v>5.8041318940813137E-2</v>
      </c>
      <c r="F75">
        <f t="shared" si="4"/>
        <v>0.9419586810591869</v>
      </c>
    </row>
    <row r="76" spans="3:6" x14ac:dyDescent="0.45">
      <c r="C76">
        <v>75</v>
      </c>
      <c r="D76">
        <f t="shared" si="3"/>
        <v>7.4999999999999997E-2</v>
      </c>
      <c r="E76">
        <f t="shared" si="5"/>
        <v>5.3688220020252156E-2</v>
      </c>
      <c r="F76">
        <f t="shared" si="4"/>
        <v>0.9463117799797478</v>
      </c>
    </row>
    <row r="77" spans="3:6" x14ac:dyDescent="0.45">
      <c r="C77">
        <v>76</v>
      </c>
      <c r="D77">
        <f t="shared" si="3"/>
        <v>7.5999999999999998E-2</v>
      </c>
      <c r="E77">
        <f t="shared" si="5"/>
        <v>4.9607915298712994E-2</v>
      </c>
      <c r="F77">
        <f t="shared" si="4"/>
        <v>0.950392084701287</v>
      </c>
    </row>
    <row r="78" spans="3:6" x14ac:dyDescent="0.45">
      <c r="C78">
        <v>77</v>
      </c>
      <c r="D78">
        <f t="shared" si="3"/>
        <v>7.6999999999999999E-2</v>
      </c>
      <c r="E78">
        <f t="shared" si="5"/>
        <v>4.5788105820712098E-2</v>
      </c>
      <c r="F78">
        <f t="shared" si="4"/>
        <v>0.95421189417928787</v>
      </c>
    </row>
    <row r="79" spans="3:6" x14ac:dyDescent="0.45">
      <c r="C79">
        <v>78</v>
      </c>
      <c r="D79">
        <f t="shared" si="3"/>
        <v>7.8E-2</v>
      </c>
      <c r="E79">
        <f t="shared" si="5"/>
        <v>4.2216633566696554E-2</v>
      </c>
      <c r="F79">
        <f t="shared" si="4"/>
        <v>0.95778336643330342</v>
      </c>
    </row>
    <row r="80" spans="3:6" x14ac:dyDescent="0.45">
      <c r="C80">
        <v>79</v>
      </c>
      <c r="D80">
        <f t="shared" si="3"/>
        <v>7.9000000000000001E-2</v>
      </c>
      <c r="E80">
        <f t="shared" si="5"/>
        <v>3.8881519514927528E-2</v>
      </c>
      <c r="F80">
        <f t="shared" si="4"/>
        <v>0.96111848048507242</v>
      </c>
    </row>
    <row r="81" spans="3:6" x14ac:dyDescent="0.45">
      <c r="C81">
        <v>80</v>
      </c>
      <c r="D81">
        <f t="shared" si="3"/>
        <v>0.08</v>
      </c>
      <c r="E81">
        <f t="shared" si="5"/>
        <v>3.5770997953733327E-2</v>
      </c>
      <c r="F81">
        <f t="shared" si="4"/>
        <v>0.96422900204626671</v>
      </c>
    </row>
    <row r="82" spans="3:6" x14ac:dyDescent="0.45">
      <c r="C82">
        <v>81</v>
      </c>
      <c r="D82">
        <f t="shared" si="3"/>
        <v>8.1000000000000003E-2</v>
      </c>
      <c r="E82">
        <f t="shared" si="5"/>
        <v>3.2873547119480928E-2</v>
      </c>
      <c r="F82">
        <f t="shared" si="4"/>
        <v>0.96712645288051902</v>
      </c>
    </row>
    <row r="83" spans="3:6" x14ac:dyDescent="0.45">
      <c r="C83">
        <v>82</v>
      </c>
      <c r="D83">
        <f t="shared" si="3"/>
        <v>8.2000000000000003E-2</v>
      </c>
      <c r="E83">
        <f t="shared" si="5"/>
        <v>3.0177916255683494E-2</v>
      </c>
      <c r="F83">
        <f t="shared" si="4"/>
        <v>0.96982208374431655</v>
      </c>
    </row>
    <row r="84" spans="3:6" x14ac:dyDescent="0.45">
      <c r="C84">
        <v>83</v>
      </c>
      <c r="D84">
        <f t="shared" si="3"/>
        <v>8.3000000000000004E-2</v>
      </c>
      <c r="E84">
        <f t="shared" si="5"/>
        <v>2.7673149206461765E-2</v>
      </c>
      <c r="F84">
        <f t="shared" si="4"/>
        <v>0.9723268507935382</v>
      </c>
    </row>
    <row r="85" spans="3:6" x14ac:dyDescent="0.45">
      <c r="C85">
        <v>84</v>
      </c>
      <c r="D85">
        <f t="shared" si="3"/>
        <v>8.4000000000000005E-2</v>
      </c>
      <c r="E85">
        <f t="shared" si="5"/>
        <v>2.5348604673118977E-2</v>
      </c>
      <c r="F85">
        <f t="shared" si="4"/>
        <v>0.97465139532688105</v>
      </c>
    </row>
    <row r="86" spans="3:6" x14ac:dyDescent="0.45">
      <c r="C86">
        <v>85</v>
      </c>
      <c r="D86">
        <f t="shared" si="3"/>
        <v>8.5000000000000006E-2</v>
      </c>
      <c r="E86">
        <f t="shared" si="5"/>
        <v>2.3193973275903865E-2</v>
      </c>
      <c r="F86">
        <f t="shared" si="4"/>
        <v>0.97680602672409611</v>
      </c>
    </row>
    <row r="87" spans="3:6" x14ac:dyDescent="0.45">
      <c r="C87">
        <v>86</v>
      </c>
      <c r="D87">
        <f t="shared" si="3"/>
        <v>8.6000000000000007E-2</v>
      </c>
      <c r="E87">
        <f t="shared" si="5"/>
        <v>2.1199291574176132E-2</v>
      </c>
      <c r="F87">
        <f t="shared" si="4"/>
        <v>0.9788007084258239</v>
      </c>
    </row>
    <row r="88" spans="3:6" x14ac:dyDescent="0.45">
      <c r="C88">
        <v>87</v>
      </c>
      <c r="D88">
        <f t="shared" si="3"/>
        <v>8.7000000000000008E-2</v>
      </c>
      <c r="E88">
        <f t="shared" si="5"/>
        <v>1.9354953207222809E-2</v>
      </c>
      <c r="F88">
        <f t="shared" si="4"/>
        <v>0.9806450467927772</v>
      </c>
    </row>
    <row r="89" spans="3:6" x14ac:dyDescent="0.45">
      <c r="C89">
        <v>88</v>
      </c>
      <c r="D89">
        <f t="shared" si="3"/>
        <v>8.7999999999999995E-2</v>
      </c>
      <c r="E89">
        <f t="shared" si="5"/>
        <v>1.7651717324987205E-2</v>
      </c>
      <c r="F89">
        <f t="shared" si="4"/>
        <v>0.98234828267501284</v>
      </c>
    </row>
    <row r="90" spans="3:6" x14ac:dyDescent="0.45">
      <c r="C90">
        <v>89</v>
      </c>
      <c r="D90">
        <f t="shared" si="3"/>
        <v>8.8999999999999996E-2</v>
      </c>
      <c r="E90">
        <f t="shared" si="5"/>
        <v>1.6080714483063346E-2</v>
      </c>
      <c r="F90">
        <f t="shared" si="4"/>
        <v>0.98391928551693664</v>
      </c>
    </row>
    <row r="91" spans="3:6" x14ac:dyDescent="0.45">
      <c r="C91">
        <v>90</v>
      </c>
      <c r="D91">
        <f t="shared" si="3"/>
        <v>0.09</v>
      </c>
      <c r="E91">
        <f t="shared" si="5"/>
        <v>1.4633450179587644E-2</v>
      </c>
      <c r="F91">
        <f t="shared" si="4"/>
        <v>0.98536654982041239</v>
      </c>
    </row>
    <row r="92" spans="3:6" x14ac:dyDescent="0.45">
      <c r="C92">
        <v>91</v>
      </c>
      <c r="D92">
        <f t="shared" si="3"/>
        <v>9.0999999999999998E-2</v>
      </c>
      <c r="E92">
        <f t="shared" si="5"/>
        <v>1.3301806213245169E-2</v>
      </c>
      <c r="F92">
        <f t="shared" si="4"/>
        <v>0.98669819378675483</v>
      </c>
    </row>
    <row r="93" spans="3:6" x14ac:dyDescent="0.45">
      <c r="C93">
        <v>92</v>
      </c>
      <c r="D93">
        <f t="shared" si="3"/>
        <v>9.1999999999999998E-2</v>
      </c>
      <c r="E93">
        <f t="shared" si="5"/>
        <v>1.2078040041626614E-2</v>
      </c>
      <c r="F93">
        <f t="shared" si="4"/>
        <v>0.9879219599583734</v>
      </c>
    </row>
    <row r="94" spans="3:6" x14ac:dyDescent="0.45">
      <c r="C94">
        <v>93</v>
      </c>
      <c r="D94">
        <f t="shared" si="3"/>
        <v>9.2999999999999999E-2</v>
      </c>
      <c r="E94">
        <f t="shared" si="5"/>
        <v>1.0954782317755339E-2</v>
      </c>
      <c r="F94">
        <f t="shared" si="4"/>
        <v>0.98904521768224463</v>
      </c>
    </row>
    <row r="95" spans="3:6" x14ac:dyDescent="0.45">
      <c r="C95">
        <v>94</v>
      </c>
      <c r="D95">
        <f t="shared" si="3"/>
        <v>9.4E-2</v>
      </c>
      <c r="E95">
        <f t="shared" si="5"/>
        <v>9.9250327798863381E-3</v>
      </c>
      <c r="F95">
        <f t="shared" si="4"/>
        <v>0.99007496722011368</v>
      </c>
    </row>
    <row r="96" spans="3:6" x14ac:dyDescent="0.45">
      <c r="C96">
        <v>95</v>
      </c>
      <c r="D96">
        <f t="shared" si="3"/>
        <v>9.5000000000000001E-2</v>
      </c>
      <c r="E96">
        <f t="shared" si="5"/>
        <v>8.982154665797137E-3</v>
      </c>
      <c r="F96">
        <f t="shared" si="4"/>
        <v>0.9910178453342029</v>
      </c>
    </row>
    <row r="97" spans="3:6" x14ac:dyDescent="0.45">
      <c r="C97">
        <v>96</v>
      </c>
      <c r="D97">
        <f t="shared" si="3"/>
        <v>9.6000000000000002E-2</v>
      </c>
      <c r="E97">
        <f t="shared" si="5"/>
        <v>8.1198678178806116E-3</v>
      </c>
      <c r="F97">
        <f t="shared" si="4"/>
        <v>0.99188013218211935</v>
      </c>
    </row>
    <row r="98" spans="3:6" x14ac:dyDescent="0.45">
      <c r="C98">
        <v>97</v>
      </c>
      <c r="D98">
        <f t="shared" si="3"/>
        <v>9.7000000000000003E-2</v>
      </c>
      <c r="E98">
        <f t="shared" si="5"/>
        <v>7.3322406395461923E-3</v>
      </c>
      <c r="F98">
        <f t="shared" si="4"/>
        <v>0.99266775936045382</v>
      </c>
    </row>
    <row r="99" spans="3:6" x14ac:dyDescent="0.45">
      <c r="C99">
        <v>98</v>
      </c>
      <c r="D99">
        <f t="shared" si="3"/>
        <v>9.8000000000000004E-2</v>
      </c>
      <c r="E99">
        <f t="shared" si="5"/>
        <v>6.6136810568706659E-3</v>
      </c>
      <c r="F99">
        <f t="shared" si="4"/>
        <v>0.99338631894312934</v>
      </c>
    </row>
    <row r="100" spans="3:6" x14ac:dyDescent="0.45">
      <c r="C100">
        <v>99</v>
      </c>
      <c r="D100">
        <f t="shared" si="3"/>
        <v>9.9000000000000005E-2</v>
      </c>
      <c r="E100">
        <f t="shared" si="5"/>
        <v>5.9589266322404699E-3</v>
      </c>
      <c r="F100">
        <f t="shared" si="4"/>
        <v>0.99404107336775949</v>
      </c>
    </row>
    <row r="101" spans="3:6" x14ac:dyDescent="0.45">
      <c r="C101">
        <v>100</v>
      </c>
      <c r="D101">
        <f t="shared" si="3"/>
        <v>0.1</v>
      </c>
      <c r="E101">
        <f t="shared" si="5"/>
        <v>5.3630339690164232E-3</v>
      </c>
      <c r="F101">
        <f t="shared" si="4"/>
        <v>0.99463696603098362</v>
      </c>
    </row>
    <row r="102" spans="3:6" x14ac:dyDescent="0.45">
      <c r="C102">
        <v>101</v>
      </c>
      <c r="D102">
        <f t="shared" si="3"/>
        <v>0.10100000000000001</v>
      </c>
      <c r="E102">
        <f t="shared" si="5"/>
        <v>4.8213675381457649E-3</v>
      </c>
      <c r="F102">
        <f t="shared" si="4"/>
        <v>0.99517863246185423</v>
      </c>
    </row>
    <row r="103" spans="3:6" x14ac:dyDescent="0.45">
      <c r="C103">
        <v>102</v>
      </c>
      <c r="D103">
        <f t="shared" si="3"/>
        <v>0.10200000000000001</v>
      </c>
      <c r="E103">
        <f t="shared" si="5"/>
        <v>4.3295880492548967E-3</v>
      </c>
      <c r="F103">
        <f t="shared" si="4"/>
        <v>0.99567041195074513</v>
      </c>
    </row>
    <row r="104" spans="3:6" x14ac:dyDescent="0.45">
      <c r="C104">
        <v>103</v>
      </c>
      <c r="D104">
        <f t="shared" si="3"/>
        <v>0.10300000000000001</v>
      </c>
      <c r="E104">
        <f t="shared" si="5"/>
        <v>3.8836404801816425E-3</v>
      </c>
      <c r="F104">
        <f t="shared" si="4"/>
        <v>0.99611635951981836</v>
      </c>
    </row>
    <row r="105" spans="3:6" x14ac:dyDescent="0.45">
      <c r="C105">
        <v>104</v>
      </c>
      <c r="D105">
        <f t="shared" si="3"/>
        <v>0.10400000000000001</v>
      </c>
      <c r="E105">
        <f t="shared" si="5"/>
        <v>3.4797418702427517E-3</v>
      </c>
      <c r="F105">
        <f t="shared" si="4"/>
        <v>0.9965202581297572</v>
      </c>
    </row>
    <row r="106" spans="3:6" x14ac:dyDescent="0.45">
      <c r="C106">
        <v>105</v>
      </c>
      <c r="D106">
        <f t="shared" si="3"/>
        <v>0.105</v>
      </c>
      <c r="E106">
        <f t="shared" si="5"/>
        <v>3.114368973867263E-3</v>
      </c>
      <c r="F106">
        <f t="shared" si="4"/>
        <v>0.9968856310261327</v>
      </c>
    </row>
    <row r="107" spans="3:6" x14ac:dyDescent="0.45">
      <c r="C107">
        <v>106</v>
      </c>
      <c r="D107">
        <f t="shared" si="3"/>
        <v>0.106</v>
      </c>
      <c r="E107">
        <f t="shared" si="5"/>
        <v>2.7842458626373334E-3</v>
      </c>
      <c r="F107">
        <f t="shared" si="4"/>
        <v>0.99721575413736263</v>
      </c>
    </row>
    <row r="108" spans="3:6" x14ac:dyDescent="0.45">
      <c r="C108">
        <v>107</v>
      </c>
      <c r="D108">
        <f t="shared" si="3"/>
        <v>0.107</v>
      </c>
      <c r="E108">
        <f t="shared" si="5"/>
        <v>2.4863315553351386E-3</v>
      </c>
      <c r="F108">
        <f t="shared" si="4"/>
        <v>0.99751366844466482</v>
      </c>
    </row>
    <row r="109" spans="3:6" x14ac:dyDescent="0.45">
      <c r="C109">
        <v>108</v>
      </c>
      <c r="D109">
        <f t="shared" si="3"/>
        <v>0.108</v>
      </c>
      <c r="E109">
        <f t="shared" si="5"/>
        <v>2.2178077473589439E-3</v>
      </c>
      <c r="F109">
        <f t="shared" si="4"/>
        <v>0.99778219225264109</v>
      </c>
    </row>
    <row r="110" spans="3:6" x14ac:dyDescent="0.45">
      <c r="C110">
        <v>109</v>
      </c>
      <c r="D110">
        <f t="shared" si="3"/>
        <v>0.109</v>
      </c>
      <c r="E110">
        <f t="shared" si="5"/>
        <v>1.9760667028968192E-3</v>
      </c>
      <c r="F110">
        <f t="shared" si="4"/>
        <v>0.99802393329710315</v>
      </c>
    </row>
    <row r="111" spans="3:6" x14ac:dyDescent="0.45">
      <c r="C111">
        <v>110</v>
      </c>
      <c r="D111">
        <f t="shared" si="3"/>
        <v>0.11</v>
      </c>
      <c r="E111">
        <f t="shared" si="5"/>
        <v>1.7586993655781692E-3</v>
      </c>
      <c r="F111">
        <f t="shared" si="4"/>
        <v>0.99824130063442185</v>
      </c>
    </row>
    <row r="112" spans="3:6" x14ac:dyDescent="0.45">
      <c r="C112">
        <v>111</v>
      </c>
      <c r="D112">
        <f t="shared" si="3"/>
        <v>0.111</v>
      </c>
      <c r="E112">
        <f t="shared" si="5"/>
        <v>1.5634837359989925E-3</v>
      </c>
      <c r="F112">
        <f t="shared" si="4"/>
        <v>0.99843651626400098</v>
      </c>
    </row>
    <row r="113" spans="3:6" x14ac:dyDescent="0.45">
      <c r="C113">
        <v>112</v>
      </c>
      <c r="D113">
        <f t="shared" si="3"/>
        <v>0.112</v>
      </c>
      <c r="E113">
        <f t="shared" si="5"/>
        <v>1.3883735575671054E-3</v>
      </c>
      <c r="F113">
        <f t="shared" si="4"/>
        <v>0.99861162644243284</v>
      </c>
    </row>
    <row r="114" spans="3:6" x14ac:dyDescent="0.45">
      <c r="C114">
        <v>113</v>
      </c>
      <c r="D114">
        <f t="shared" si="3"/>
        <v>0.113</v>
      </c>
      <c r="E114">
        <f t="shared" si="5"/>
        <v>1.2314873455620224E-3</v>
      </c>
      <c r="F114">
        <f t="shared" si="4"/>
        <v>0.998768512654438</v>
      </c>
    </row>
    <row r="115" spans="3:6" x14ac:dyDescent="0.45">
      <c r="C115">
        <v>114</v>
      </c>
      <c r="D115">
        <f t="shared" si="3"/>
        <v>0.114</v>
      </c>
      <c r="E115">
        <f t="shared" si="5"/>
        <v>1.091097788167952E-3</v>
      </c>
      <c r="F115">
        <f t="shared" si="4"/>
        <v>0.99890890221183204</v>
      </c>
    </row>
    <row r="116" spans="3:6" x14ac:dyDescent="0.45">
      <c r="C116">
        <v>115</v>
      </c>
      <c r="D116">
        <f t="shared" si="3"/>
        <v>0.115</v>
      </c>
      <c r="E116">
        <f t="shared" si="5"/>
        <v>9.6562154252863752E-4</v>
      </c>
      <c r="F116">
        <f t="shared" si="4"/>
        <v>0.99903437845747134</v>
      </c>
    </row>
    <row r="117" spans="3:6" x14ac:dyDescent="0.45">
      <c r="C117">
        <v>116</v>
      </c>
      <c r="D117">
        <f t="shared" si="3"/>
        <v>0.11600000000000001</v>
      </c>
      <c r="E117">
        <f t="shared" si="5"/>
        <v>8.5360944359531561E-4</v>
      </c>
      <c r="F117">
        <f t="shared" si="4"/>
        <v>0.99914639055640464</v>
      </c>
    </row>
    <row r="118" spans="3:6" x14ac:dyDescent="0.45">
      <c r="C118">
        <v>117</v>
      </c>
      <c r="D118">
        <f t="shared" si="3"/>
        <v>0.11700000000000001</v>
      </c>
      <c r="E118">
        <f t="shared" si="5"/>
        <v>7.537371386946637E-4</v>
      </c>
      <c r="F118">
        <f t="shared" si="4"/>
        <v>0.99924626286130536</v>
      </c>
    </row>
    <row r="119" spans="3:6" x14ac:dyDescent="0.45">
      <c r="C119">
        <v>118</v>
      </c>
      <c r="D119">
        <f t="shared" si="3"/>
        <v>0.11800000000000001</v>
      </c>
      <c r="E119">
        <f t="shared" si="5"/>
        <v>6.6479615632869342E-4</v>
      </c>
      <c r="F119">
        <f t="shared" si="4"/>
        <v>0.99933520384367136</v>
      </c>
    </row>
    <row r="120" spans="3:6" x14ac:dyDescent="0.45">
      <c r="C120">
        <v>119</v>
      </c>
      <c r="D120">
        <f t="shared" si="3"/>
        <v>0.11900000000000001</v>
      </c>
      <c r="E120">
        <f t="shared" si="5"/>
        <v>5.8568541372557893E-4</v>
      </c>
      <c r="F120">
        <f t="shared" si="4"/>
        <v>0.99941431458627439</v>
      </c>
    </row>
    <row r="121" spans="3:6" x14ac:dyDescent="0.45">
      <c r="C121">
        <v>120</v>
      </c>
      <c r="D121">
        <f t="shared" si="3"/>
        <v>0.12</v>
      </c>
      <c r="E121">
        <f t="shared" si="5"/>
        <v>5.1540316407850946E-4</v>
      </c>
      <c r="F121">
        <f t="shared" si="4"/>
        <v>0.9994845968359215</v>
      </c>
    </row>
    <row r="122" spans="3:6" x14ac:dyDescent="0.45">
      <c r="C122">
        <v>121</v>
      </c>
      <c r="D122">
        <f t="shared" si="3"/>
        <v>0.121</v>
      </c>
      <c r="E122">
        <f t="shared" si="5"/>
        <v>4.5303938122500981E-4</v>
      </c>
      <c r="F122">
        <f t="shared" si="4"/>
        <v>0.99954696061877502</v>
      </c>
    </row>
    <row r="123" spans="3:6" x14ac:dyDescent="0.45">
      <c r="C123">
        <v>122</v>
      </c>
      <c r="D123">
        <f t="shared" si="3"/>
        <v>0.122</v>
      </c>
      <c r="E123">
        <f t="shared" si="5"/>
        <v>3.9776857671555861E-4</v>
      </c>
      <c r="F123">
        <f t="shared" si="4"/>
        <v>0.99960223142328442</v>
      </c>
    </row>
    <row r="124" spans="3:6" x14ac:dyDescent="0.45">
      <c r="C124">
        <v>123</v>
      </c>
      <c r="D124">
        <f t="shared" si="3"/>
        <v>0.123</v>
      </c>
      <c r="E124">
        <f t="shared" si="5"/>
        <v>3.4884304177954488E-4</v>
      </c>
      <c r="F124">
        <f t="shared" si="4"/>
        <v>0.99965115695822049</v>
      </c>
    </row>
    <row r="125" spans="3:6" x14ac:dyDescent="0.45">
      <c r="C125">
        <v>124</v>
      </c>
      <c r="D125">
        <f t="shared" si="3"/>
        <v>0.124</v>
      </c>
      <c r="E125">
        <f t="shared" si="5"/>
        <v>3.0558650459888134E-4</v>
      </c>
      <c r="F125">
        <f t="shared" si="4"/>
        <v>0.99969441349540111</v>
      </c>
    </row>
    <row r="126" spans="3:6" x14ac:dyDescent="0.45">
      <c r="C126">
        <v>125</v>
      </c>
      <c r="D126">
        <f t="shared" si="3"/>
        <v>0.125</v>
      </c>
      <c r="E126">
        <f t="shared" si="5"/>
        <v>2.6738819152402117E-4</v>
      </c>
      <c r="F126">
        <f t="shared" si="4"/>
        <v>0.99973261180847595</v>
      </c>
    </row>
    <row r="127" spans="3:6" x14ac:dyDescent="0.45">
      <c r="C127">
        <v>126</v>
      </c>
      <c r="D127">
        <f t="shared" si="3"/>
        <v>0.126</v>
      </c>
      <c r="E127">
        <f t="shared" si="5"/>
        <v>2.3369727939199451E-4</v>
      </c>
      <c r="F127">
        <f t="shared" si="4"/>
        <v>0.99976630272060796</v>
      </c>
    </row>
    <row r="128" spans="3:6" x14ac:dyDescent="0.45">
      <c r="C128">
        <v>127</v>
      </c>
      <c r="D128">
        <f t="shared" si="3"/>
        <v>0.127</v>
      </c>
      <c r="E128">
        <f t="shared" si="5"/>
        <v>2.0401772490921121E-4</v>
      </c>
      <c r="F128">
        <f t="shared" si="4"/>
        <v>0.99979598227509081</v>
      </c>
    </row>
    <row r="129" spans="3:6" x14ac:dyDescent="0.45">
      <c r="C129">
        <v>128</v>
      </c>
      <c r="D129">
        <f t="shared" si="3"/>
        <v>0.128</v>
      </c>
      <c r="E129">
        <f t="shared" si="5"/>
        <v>1.7790345612083217E-4</v>
      </c>
      <c r="F129">
        <f t="shared" si="4"/>
        <v>0.99982209654387921</v>
      </c>
    </row>
    <row r="130" spans="3:6" x14ac:dyDescent="0.45">
      <c r="C130">
        <v>129</v>
      </c>
      <c r="D130">
        <f t="shared" si="3"/>
        <v>0.129</v>
      </c>
      <c r="E130">
        <f t="shared" si="5"/>
        <v>1.5495391028124482E-4</v>
      </c>
      <c r="F130">
        <f t="shared" si="4"/>
        <v>0.9998450460897188</v>
      </c>
    </row>
    <row r="131" spans="3:6" x14ac:dyDescent="0.45">
      <c r="C131">
        <v>130</v>
      </c>
      <c r="D131">
        <f t="shared" ref="D131:D151" si="6">$A$2*C131</f>
        <v>0.13</v>
      </c>
      <c r="E131">
        <f t="shared" si="5"/>
        <v>1.3480990194468301E-4</v>
      </c>
      <c r="F131">
        <f t="shared" ref="F131:F151" si="7">1-E131</f>
        <v>0.9998651900980553</v>
      </c>
    </row>
    <row r="132" spans="3:6" x14ac:dyDescent="0.45">
      <c r="C132">
        <v>131</v>
      </c>
      <c r="D132">
        <f t="shared" si="6"/>
        <v>0.13100000000000001</v>
      </c>
      <c r="E132">
        <f t="shared" ref="E132:E151" si="8">E131*(1-D132)</f>
        <v>1.1714980478992954E-4</v>
      </c>
      <c r="F132">
        <f t="shared" si="7"/>
        <v>0.99988285019521006</v>
      </c>
    </row>
    <row r="133" spans="3:6" x14ac:dyDescent="0.45">
      <c r="C133">
        <v>132</v>
      </c>
      <c r="D133">
        <f t="shared" si="6"/>
        <v>0.13200000000000001</v>
      </c>
      <c r="E133">
        <f t="shared" si="8"/>
        <v>1.0168603055765884E-4</v>
      </c>
      <c r="F133">
        <f t="shared" si="7"/>
        <v>0.99989831396944229</v>
      </c>
    </row>
    <row r="134" spans="3:6" x14ac:dyDescent="0.45">
      <c r="C134">
        <v>133</v>
      </c>
      <c r="D134">
        <f t="shared" si="6"/>
        <v>0.13300000000000001</v>
      </c>
      <c r="E134">
        <f t="shared" si="8"/>
        <v>8.8161788493490212E-5</v>
      </c>
      <c r="F134">
        <f t="shared" si="7"/>
        <v>0.99991183821150653</v>
      </c>
    </row>
    <row r="135" spans="3:6" x14ac:dyDescent="0.45">
      <c r="C135">
        <v>134</v>
      </c>
      <c r="D135">
        <f t="shared" si="6"/>
        <v>0.13400000000000001</v>
      </c>
      <c r="E135">
        <f t="shared" si="8"/>
        <v>7.6348108835362524E-5</v>
      </c>
      <c r="F135">
        <f t="shared" si="7"/>
        <v>0.99992365189116461</v>
      </c>
    </row>
    <row r="136" spans="3:6" x14ac:dyDescent="0.45">
      <c r="C136">
        <v>135</v>
      </c>
      <c r="D136">
        <f t="shared" si="6"/>
        <v>0.13500000000000001</v>
      </c>
      <c r="E136">
        <f t="shared" si="8"/>
        <v>6.6041114142588583E-5</v>
      </c>
      <c r="F136">
        <f t="shared" si="7"/>
        <v>0.99993395888585745</v>
      </c>
    </row>
    <row r="137" spans="3:6" x14ac:dyDescent="0.45">
      <c r="C137">
        <v>136</v>
      </c>
      <c r="D137">
        <f t="shared" si="6"/>
        <v>0.13600000000000001</v>
      </c>
      <c r="E137">
        <f t="shared" si="8"/>
        <v>5.7059522619196533E-5</v>
      </c>
      <c r="F137">
        <f t="shared" si="7"/>
        <v>0.99994294047738075</v>
      </c>
    </row>
    <row r="138" spans="3:6" x14ac:dyDescent="0.45">
      <c r="C138">
        <v>137</v>
      </c>
      <c r="D138">
        <f t="shared" si="6"/>
        <v>0.13700000000000001</v>
      </c>
      <c r="E138">
        <f t="shared" si="8"/>
        <v>4.924236802036661E-5</v>
      </c>
      <c r="F138">
        <f t="shared" si="7"/>
        <v>0.9999507576319796</v>
      </c>
    </row>
    <row r="139" spans="3:6" x14ac:dyDescent="0.45">
      <c r="C139">
        <v>138</v>
      </c>
      <c r="D139">
        <f t="shared" si="6"/>
        <v>0.13800000000000001</v>
      </c>
      <c r="E139">
        <f t="shared" si="8"/>
        <v>4.2446921233556019E-5</v>
      </c>
      <c r="F139">
        <f t="shared" si="7"/>
        <v>0.99995755307876644</v>
      </c>
    </row>
    <row r="140" spans="3:6" x14ac:dyDescent="0.45">
      <c r="C140">
        <v>139</v>
      </c>
      <c r="D140">
        <f t="shared" si="6"/>
        <v>0.13900000000000001</v>
      </c>
      <c r="E140">
        <f t="shared" si="8"/>
        <v>3.6546799182091732E-5</v>
      </c>
      <c r="F140">
        <f t="shared" si="7"/>
        <v>0.99996345320081792</v>
      </c>
    </row>
    <row r="141" spans="3:6" x14ac:dyDescent="0.45">
      <c r="C141">
        <v>140</v>
      </c>
      <c r="D141">
        <f t="shared" si="6"/>
        <v>0.14000000000000001</v>
      </c>
      <c r="E141">
        <f t="shared" si="8"/>
        <v>3.1430247296598891E-5</v>
      </c>
      <c r="F141">
        <f t="shared" si="7"/>
        <v>0.99996856975270343</v>
      </c>
    </row>
    <row r="142" spans="3:6" x14ac:dyDescent="0.45">
      <c r="C142">
        <v>141</v>
      </c>
      <c r="D142">
        <f t="shared" si="6"/>
        <v>0.14100000000000001</v>
      </c>
      <c r="E142">
        <f t="shared" si="8"/>
        <v>2.6998582427778445E-5</v>
      </c>
      <c r="F142">
        <f t="shared" si="7"/>
        <v>0.99997300141757217</v>
      </c>
    </row>
    <row r="143" spans="3:6" x14ac:dyDescent="0.45">
      <c r="C143">
        <v>142</v>
      </c>
      <c r="D143">
        <f t="shared" si="6"/>
        <v>0.14200000000000002</v>
      </c>
      <c r="E143">
        <f t="shared" si="8"/>
        <v>2.3164783723033906E-5</v>
      </c>
      <c r="F143">
        <f t="shared" si="7"/>
        <v>0.999976835216277</v>
      </c>
    </row>
    <row r="144" spans="3:6" x14ac:dyDescent="0.45">
      <c r="C144">
        <v>143</v>
      </c>
      <c r="D144">
        <f t="shared" si="6"/>
        <v>0.14300000000000002</v>
      </c>
      <c r="E144">
        <f t="shared" si="8"/>
        <v>1.9852219650640056E-5</v>
      </c>
      <c r="F144">
        <f t="shared" si="7"/>
        <v>0.99998014778034938</v>
      </c>
    </row>
    <row r="145" spans="3:6" x14ac:dyDescent="0.45">
      <c r="C145">
        <v>144</v>
      </c>
      <c r="D145">
        <f t="shared" si="6"/>
        <v>0.14400000000000002</v>
      </c>
      <c r="E145">
        <f t="shared" si="8"/>
        <v>1.6993500020947886E-5</v>
      </c>
      <c r="F145">
        <f t="shared" si="7"/>
        <v>0.99998300649997907</v>
      </c>
    </row>
    <row r="146" spans="3:6" x14ac:dyDescent="0.45">
      <c r="C146">
        <v>145</v>
      </c>
      <c r="D146">
        <f t="shared" si="6"/>
        <v>0.14499999999999999</v>
      </c>
      <c r="E146">
        <f t="shared" si="8"/>
        <v>1.4529442517910442E-5</v>
      </c>
      <c r="F146">
        <f t="shared" si="7"/>
        <v>0.9999854705574821</v>
      </c>
    </row>
    <row r="147" spans="3:6" x14ac:dyDescent="0.45">
      <c r="C147">
        <v>146</v>
      </c>
      <c r="D147">
        <f t="shared" si="6"/>
        <v>0.14599999999999999</v>
      </c>
      <c r="E147">
        <f t="shared" si="8"/>
        <v>1.2408143910295517E-5</v>
      </c>
      <c r="F147">
        <f t="shared" si="7"/>
        <v>0.99998759185608965</v>
      </c>
    </row>
    <row r="148" spans="3:6" x14ac:dyDescent="0.45">
      <c r="C148">
        <v>147</v>
      </c>
      <c r="D148">
        <f t="shared" si="6"/>
        <v>0.14699999999999999</v>
      </c>
      <c r="E148">
        <f t="shared" si="8"/>
        <v>1.0584146755482076E-5</v>
      </c>
      <c r="F148">
        <f t="shared" si="7"/>
        <v>0.99998941585324452</v>
      </c>
    </row>
    <row r="149" spans="3:6" x14ac:dyDescent="0.45">
      <c r="C149">
        <v>148</v>
      </c>
      <c r="D149">
        <f t="shared" si="6"/>
        <v>0.14799999999999999</v>
      </c>
      <c r="E149">
        <f t="shared" si="8"/>
        <v>9.0176930356707284E-6</v>
      </c>
      <c r="F149">
        <f t="shared" si="7"/>
        <v>0.99999098230696437</v>
      </c>
    </row>
    <row r="150" spans="3:6" x14ac:dyDescent="0.45">
      <c r="C150">
        <v>149</v>
      </c>
      <c r="D150">
        <f t="shared" si="6"/>
        <v>0.14899999999999999</v>
      </c>
      <c r="E150">
        <f t="shared" si="8"/>
        <v>7.67405677335579E-6</v>
      </c>
      <c r="F150">
        <f t="shared" si="7"/>
        <v>0.99999232594322662</v>
      </c>
    </row>
    <row r="151" spans="3:6" x14ac:dyDescent="0.45">
      <c r="C151">
        <v>150</v>
      </c>
      <c r="D151">
        <f t="shared" si="6"/>
        <v>0.15</v>
      </c>
      <c r="E151">
        <f t="shared" si="8"/>
        <v>6.5229482573524215E-6</v>
      </c>
      <c r="F151">
        <f t="shared" si="7"/>
        <v>0.99999347705174269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4600-D492-4E79-9940-9137DCDF0153}">
  <dimension ref="A1:B100"/>
  <sheetViews>
    <sheetView workbookViewId="0">
      <selection activeCell="O7" sqref="O7"/>
    </sheetView>
  </sheetViews>
  <sheetFormatPr defaultRowHeight="18" x14ac:dyDescent="0.45"/>
  <sheetData>
    <row r="1" spans="1:2" x14ac:dyDescent="0.45">
      <c r="A1">
        <v>1E-4</v>
      </c>
      <c r="B1">
        <v>123.851499</v>
      </c>
    </row>
    <row r="2" spans="1:2" x14ac:dyDescent="0.45">
      <c r="A2">
        <v>2.0000000000000001E-4</v>
      </c>
      <c r="B2">
        <v>87.639351000000005</v>
      </c>
    </row>
    <row r="3" spans="1:2" x14ac:dyDescent="0.45">
      <c r="A3">
        <v>2.9999999999999997E-4</v>
      </c>
      <c r="B3">
        <v>72.361412999999999</v>
      </c>
    </row>
    <row r="4" spans="1:2" x14ac:dyDescent="0.45">
      <c r="A4">
        <v>4.0000000000000002E-4</v>
      </c>
      <c r="B4">
        <v>62.432789999999997</v>
      </c>
    </row>
    <row r="5" spans="1:2" x14ac:dyDescent="0.45">
      <c r="A5">
        <v>5.0000000000000001E-4</v>
      </c>
      <c r="B5">
        <v>55.84413</v>
      </c>
    </row>
    <row r="6" spans="1:2" x14ac:dyDescent="0.45">
      <c r="A6">
        <v>5.9999999999999995E-4</v>
      </c>
      <c r="B6">
        <v>50.701855999999999</v>
      </c>
    </row>
    <row r="7" spans="1:2" x14ac:dyDescent="0.45">
      <c r="A7">
        <v>6.9999999999999999E-4</v>
      </c>
      <c r="B7">
        <v>46.833162000000002</v>
      </c>
    </row>
    <row r="8" spans="1:2" x14ac:dyDescent="0.45">
      <c r="A8">
        <v>8.0000000000000004E-4</v>
      </c>
      <c r="B8">
        <v>43.964432000000002</v>
      </c>
    </row>
    <row r="9" spans="1:2" x14ac:dyDescent="0.45">
      <c r="A9">
        <v>8.9999999999999998E-4</v>
      </c>
      <c r="B9">
        <v>41.440862000000003</v>
      </c>
    </row>
    <row r="10" spans="1:2" x14ac:dyDescent="0.45">
      <c r="A10">
        <v>1E-3</v>
      </c>
      <c r="B10">
        <v>39.337411000000003</v>
      </c>
    </row>
    <row r="11" spans="1:2" x14ac:dyDescent="0.45">
      <c r="A11">
        <v>1.1000000000000001E-3</v>
      </c>
      <c r="B11">
        <v>37.504294000000002</v>
      </c>
    </row>
    <row r="12" spans="1:2" x14ac:dyDescent="0.45">
      <c r="A12">
        <v>1.1999999999999999E-3</v>
      </c>
      <c r="B12">
        <v>35.656360999999997</v>
      </c>
    </row>
    <row r="13" spans="1:2" x14ac:dyDescent="0.45">
      <c r="A13">
        <v>1.2999999999999999E-3</v>
      </c>
      <c r="B13">
        <v>34.546292999999999</v>
      </c>
    </row>
    <row r="14" spans="1:2" x14ac:dyDescent="0.45">
      <c r="A14">
        <v>1.4E-3</v>
      </c>
      <c r="B14">
        <v>32.967460000000003</v>
      </c>
    </row>
    <row r="15" spans="1:2" x14ac:dyDescent="0.45">
      <c r="A15">
        <v>1.5E-3</v>
      </c>
      <c r="B15">
        <v>32.077244</v>
      </c>
    </row>
    <row r="16" spans="1:2" x14ac:dyDescent="0.45">
      <c r="A16">
        <v>1.6000000000000001E-3</v>
      </c>
      <c r="B16">
        <v>30.948038</v>
      </c>
    </row>
    <row r="17" spans="1:2" x14ac:dyDescent="0.45">
      <c r="A17">
        <v>1.6999999999999999E-3</v>
      </c>
      <c r="B17">
        <v>30.150359999999999</v>
      </c>
    </row>
    <row r="18" spans="1:2" x14ac:dyDescent="0.45">
      <c r="A18">
        <v>1.8E-3</v>
      </c>
      <c r="B18">
        <v>29.327086999999999</v>
      </c>
    </row>
    <row r="19" spans="1:2" x14ac:dyDescent="0.45">
      <c r="A19">
        <v>1.9E-3</v>
      </c>
      <c r="B19">
        <v>28.366192000000002</v>
      </c>
    </row>
    <row r="20" spans="1:2" x14ac:dyDescent="0.45">
      <c r="A20">
        <v>2E-3</v>
      </c>
      <c r="B20">
        <v>27.710477000000001</v>
      </c>
    </row>
    <row r="21" spans="1:2" x14ac:dyDescent="0.45">
      <c r="A21">
        <v>2.0999999999999999E-3</v>
      </c>
      <c r="B21">
        <v>26.878426999999999</v>
      </c>
    </row>
    <row r="22" spans="1:2" x14ac:dyDescent="0.45">
      <c r="A22">
        <v>2.2000000000000001E-3</v>
      </c>
      <c r="B22">
        <v>26.336292</v>
      </c>
    </row>
    <row r="23" spans="1:2" x14ac:dyDescent="0.45">
      <c r="A23">
        <v>2.3E-3</v>
      </c>
      <c r="B23">
        <v>25.773164000000001</v>
      </c>
    </row>
    <row r="24" spans="1:2" x14ac:dyDescent="0.45">
      <c r="A24">
        <v>2.3999999999999998E-3</v>
      </c>
      <c r="B24">
        <v>25.246787000000001</v>
      </c>
    </row>
    <row r="25" spans="1:2" x14ac:dyDescent="0.45">
      <c r="A25">
        <v>2.5000000000000001E-3</v>
      </c>
      <c r="B25">
        <v>24.723638000000001</v>
      </c>
    </row>
    <row r="26" spans="1:2" x14ac:dyDescent="0.45">
      <c r="A26">
        <v>2.5999999999999999E-3</v>
      </c>
      <c r="B26">
        <v>24.301909999999999</v>
      </c>
    </row>
    <row r="27" spans="1:2" x14ac:dyDescent="0.45">
      <c r="A27">
        <v>2.7000000000000001E-3</v>
      </c>
      <c r="B27">
        <v>23.711942000000001</v>
      </c>
    </row>
    <row r="28" spans="1:2" x14ac:dyDescent="0.45">
      <c r="A28">
        <v>2.8E-3</v>
      </c>
      <c r="B28">
        <v>23.321299</v>
      </c>
    </row>
    <row r="29" spans="1:2" x14ac:dyDescent="0.45">
      <c r="A29">
        <v>2.8999999999999998E-3</v>
      </c>
      <c r="B29">
        <v>22.893111000000001</v>
      </c>
    </row>
    <row r="30" spans="1:2" x14ac:dyDescent="0.45">
      <c r="A30">
        <v>3.0000000000000001E-3</v>
      </c>
      <c r="B30">
        <v>22.57555</v>
      </c>
    </row>
    <row r="31" spans="1:2" x14ac:dyDescent="0.45">
      <c r="A31">
        <v>3.0999999999999999E-3</v>
      </c>
      <c r="B31">
        <v>22.231992000000002</v>
      </c>
    </row>
    <row r="32" spans="1:2" x14ac:dyDescent="0.45">
      <c r="A32">
        <v>3.2000000000000002E-3</v>
      </c>
      <c r="B32">
        <v>21.855924999999999</v>
      </c>
    </row>
    <row r="33" spans="1:2" x14ac:dyDescent="0.45">
      <c r="A33">
        <v>3.3E-3</v>
      </c>
      <c r="B33">
        <v>21.469169999999998</v>
      </c>
    </row>
    <row r="34" spans="1:2" x14ac:dyDescent="0.45">
      <c r="A34">
        <v>3.3999999999999998E-3</v>
      </c>
      <c r="B34">
        <v>21.182829000000002</v>
      </c>
    </row>
    <row r="35" spans="1:2" x14ac:dyDescent="0.45">
      <c r="A35">
        <v>3.5000000000000001E-3</v>
      </c>
      <c r="B35">
        <v>20.837178000000002</v>
      </c>
    </row>
    <row r="36" spans="1:2" x14ac:dyDescent="0.45">
      <c r="A36">
        <v>3.5999999999999999E-3</v>
      </c>
      <c r="B36">
        <v>20.386700000000001</v>
      </c>
    </row>
    <row r="37" spans="1:2" x14ac:dyDescent="0.45">
      <c r="A37">
        <v>3.7000000000000002E-3</v>
      </c>
      <c r="B37">
        <v>20.216501000000001</v>
      </c>
    </row>
    <row r="38" spans="1:2" x14ac:dyDescent="0.45">
      <c r="A38">
        <v>3.8E-3</v>
      </c>
      <c r="B38">
        <v>20.035824999999999</v>
      </c>
    </row>
    <row r="39" spans="1:2" x14ac:dyDescent="0.45">
      <c r="A39">
        <v>3.8999999999999998E-3</v>
      </c>
      <c r="B39">
        <v>19.733703999999999</v>
      </c>
    </row>
    <row r="40" spans="1:2" x14ac:dyDescent="0.45">
      <c r="A40">
        <v>4.0000000000000001E-3</v>
      </c>
      <c r="B40">
        <v>19.456358000000002</v>
      </c>
    </row>
    <row r="41" spans="1:2" x14ac:dyDescent="0.45">
      <c r="A41">
        <v>4.1000000000000003E-3</v>
      </c>
      <c r="B41">
        <v>19.272848</v>
      </c>
    </row>
    <row r="42" spans="1:2" x14ac:dyDescent="0.45">
      <c r="A42">
        <v>4.1999999999999997E-3</v>
      </c>
      <c r="B42">
        <v>18.949707</v>
      </c>
    </row>
    <row r="43" spans="1:2" x14ac:dyDescent="0.45">
      <c r="A43">
        <v>4.3E-3</v>
      </c>
      <c r="B43">
        <v>18.763148999999999</v>
      </c>
    </row>
    <row r="44" spans="1:2" x14ac:dyDescent="0.45">
      <c r="A44">
        <v>4.4000000000000003E-3</v>
      </c>
      <c r="B44">
        <v>18.592919999999999</v>
      </c>
    </row>
    <row r="45" spans="1:2" x14ac:dyDescent="0.45">
      <c r="A45">
        <v>4.4999999999999997E-3</v>
      </c>
      <c r="B45">
        <v>18.314012000000002</v>
      </c>
    </row>
    <row r="46" spans="1:2" x14ac:dyDescent="0.45">
      <c r="A46">
        <v>4.5999999999999999E-3</v>
      </c>
      <c r="B46">
        <v>18.172000000000001</v>
      </c>
    </row>
    <row r="47" spans="1:2" x14ac:dyDescent="0.45">
      <c r="A47">
        <v>4.7000000000000002E-3</v>
      </c>
      <c r="B47">
        <v>17.952659000000001</v>
      </c>
    </row>
    <row r="48" spans="1:2" x14ac:dyDescent="0.45">
      <c r="A48">
        <v>4.7999999999999996E-3</v>
      </c>
      <c r="B48">
        <v>17.760061</v>
      </c>
    </row>
    <row r="49" spans="1:2" x14ac:dyDescent="0.45">
      <c r="A49">
        <v>4.8999999999999998E-3</v>
      </c>
      <c r="B49">
        <v>17.647107999999999</v>
      </c>
    </row>
    <row r="50" spans="1:2" x14ac:dyDescent="0.45">
      <c r="A50">
        <v>5.0000000000000001E-3</v>
      </c>
      <c r="B50">
        <v>17.374192000000001</v>
      </c>
    </row>
    <row r="51" spans="1:2" x14ac:dyDescent="0.45">
      <c r="A51">
        <v>5.1000000000000004E-3</v>
      </c>
      <c r="B51">
        <v>17.189741000000001</v>
      </c>
    </row>
    <row r="52" spans="1:2" x14ac:dyDescent="0.45">
      <c r="A52">
        <v>5.1999999999999998E-3</v>
      </c>
      <c r="B52">
        <v>17.043562999999999</v>
      </c>
    </row>
    <row r="53" spans="1:2" x14ac:dyDescent="0.45">
      <c r="A53">
        <v>5.3E-3</v>
      </c>
      <c r="B53">
        <v>16.928965999999999</v>
      </c>
    </row>
    <row r="54" spans="1:2" x14ac:dyDescent="0.45">
      <c r="A54">
        <v>5.4000000000000003E-3</v>
      </c>
      <c r="B54">
        <v>16.685789</v>
      </c>
    </row>
    <row r="55" spans="1:2" x14ac:dyDescent="0.45">
      <c r="A55">
        <v>5.4999999999999997E-3</v>
      </c>
      <c r="B55">
        <v>16.594932</v>
      </c>
    </row>
    <row r="56" spans="1:2" x14ac:dyDescent="0.45">
      <c r="A56">
        <v>5.5999999999999999E-3</v>
      </c>
      <c r="B56">
        <v>16.42802</v>
      </c>
    </row>
    <row r="57" spans="1:2" x14ac:dyDescent="0.45">
      <c r="A57">
        <v>5.7000000000000002E-3</v>
      </c>
      <c r="B57">
        <v>16.232996</v>
      </c>
    </row>
    <row r="58" spans="1:2" x14ac:dyDescent="0.45">
      <c r="A58">
        <v>5.7999999999999996E-3</v>
      </c>
      <c r="B58">
        <v>16.148340999999999</v>
      </c>
    </row>
    <row r="59" spans="1:2" x14ac:dyDescent="0.45">
      <c r="A59">
        <v>5.8999999999999999E-3</v>
      </c>
      <c r="B59">
        <v>15.981700999999999</v>
      </c>
    </row>
    <row r="60" spans="1:2" x14ac:dyDescent="0.45">
      <c r="A60">
        <v>6.0000000000000001E-3</v>
      </c>
      <c r="B60">
        <v>15.823755</v>
      </c>
    </row>
    <row r="61" spans="1:2" x14ac:dyDescent="0.45">
      <c r="A61">
        <v>6.1000000000000004E-3</v>
      </c>
      <c r="B61">
        <v>15.716535</v>
      </c>
    </row>
    <row r="62" spans="1:2" x14ac:dyDescent="0.45">
      <c r="A62">
        <v>6.1999999999999998E-3</v>
      </c>
      <c r="B62">
        <v>15.603555</v>
      </c>
    </row>
    <row r="63" spans="1:2" x14ac:dyDescent="0.45">
      <c r="A63">
        <v>6.3E-3</v>
      </c>
      <c r="B63">
        <v>15.487548</v>
      </c>
    </row>
    <row r="64" spans="1:2" x14ac:dyDescent="0.45">
      <c r="A64">
        <v>6.4000000000000003E-3</v>
      </c>
      <c r="B64">
        <v>15.333022</v>
      </c>
    </row>
    <row r="65" spans="1:2" x14ac:dyDescent="0.45">
      <c r="A65">
        <v>6.4999999999999997E-3</v>
      </c>
      <c r="B65">
        <v>15.191997000000001</v>
      </c>
    </row>
    <row r="66" spans="1:2" x14ac:dyDescent="0.45">
      <c r="A66">
        <v>6.6E-3</v>
      </c>
      <c r="B66">
        <v>15.099766000000001</v>
      </c>
    </row>
    <row r="67" spans="1:2" x14ac:dyDescent="0.45">
      <c r="A67">
        <v>6.7000000000000002E-3</v>
      </c>
      <c r="B67">
        <v>14.974632</v>
      </c>
    </row>
    <row r="68" spans="1:2" x14ac:dyDescent="0.45">
      <c r="A68">
        <v>6.7999999999999996E-3</v>
      </c>
      <c r="B68">
        <v>14.869842</v>
      </c>
    </row>
    <row r="69" spans="1:2" x14ac:dyDescent="0.45">
      <c r="A69">
        <v>6.8999999999999999E-3</v>
      </c>
      <c r="B69">
        <v>14.76859</v>
      </c>
    </row>
    <row r="70" spans="1:2" x14ac:dyDescent="0.45">
      <c r="A70">
        <v>7.0000000000000001E-3</v>
      </c>
      <c r="B70">
        <v>14.632688999999999</v>
      </c>
    </row>
    <row r="71" spans="1:2" x14ac:dyDescent="0.45">
      <c r="A71">
        <v>7.1000000000000004E-3</v>
      </c>
      <c r="B71">
        <v>14.553250999999999</v>
      </c>
    </row>
    <row r="72" spans="1:2" x14ac:dyDescent="0.45">
      <c r="A72">
        <v>7.1999999999999998E-3</v>
      </c>
      <c r="B72">
        <v>14.468762</v>
      </c>
    </row>
    <row r="73" spans="1:2" x14ac:dyDescent="0.45">
      <c r="A73">
        <v>7.3000000000000001E-3</v>
      </c>
      <c r="B73">
        <v>14.374517000000001</v>
      </c>
    </row>
    <row r="74" spans="1:2" x14ac:dyDescent="0.45">
      <c r="A74">
        <v>7.4000000000000003E-3</v>
      </c>
      <c r="B74">
        <v>14.24432</v>
      </c>
    </row>
    <row r="75" spans="1:2" x14ac:dyDescent="0.45">
      <c r="A75">
        <v>7.4999999999999997E-3</v>
      </c>
      <c r="B75">
        <v>14.119864</v>
      </c>
    </row>
    <row r="76" spans="1:2" x14ac:dyDescent="0.45">
      <c r="A76">
        <v>7.6E-3</v>
      </c>
      <c r="B76">
        <v>14.008629000000001</v>
      </c>
    </row>
    <row r="77" spans="1:2" x14ac:dyDescent="0.45">
      <c r="A77">
        <v>7.7000000000000002E-3</v>
      </c>
      <c r="B77">
        <v>13.942958000000001</v>
      </c>
    </row>
    <row r="78" spans="1:2" x14ac:dyDescent="0.45">
      <c r="A78">
        <v>7.7999999999999996E-3</v>
      </c>
      <c r="B78">
        <v>13.890790000000001</v>
      </c>
    </row>
    <row r="79" spans="1:2" x14ac:dyDescent="0.45">
      <c r="A79">
        <v>7.9000000000000008E-3</v>
      </c>
      <c r="B79">
        <v>13.773425</v>
      </c>
    </row>
    <row r="80" spans="1:2" x14ac:dyDescent="0.45">
      <c r="A80">
        <v>8.0000000000000002E-3</v>
      </c>
      <c r="B80">
        <v>13.644199</v>
      </c>
    </row>
    <row r="81" spans="1:2" x14ac:dyDescent="0.45">
      <c r="A81">
        <v>8.0999999999999996E-3</v>
      </c>
      <c r="B81">
        <v>13.543264000000001</v>
      </c>
    </row>
    <row r="82" spans="1:2" x14ac:dyDescent="0.45">
      <c r="A82">
        <v>8.2000000000000007E-3</v>
      </c>
      <c r="B82">
        <v>13.530708000000001</v>
      </c>
    </row>
    <row r="83" spans="1:2" x14ac:dyDescent="0.45">
      <c r="A83">
        <v>8.3000000000000001E-3</v>
      </c>
      <c r="B83">
        <v>13.423071999999999</v>
      </c>
    </row>
    <row r="84" spans="1:2" x14ac:dyDescent="0.45">
      <c r="A84">
        <v>8.3999999999999995E-3</v>
      </c>
      <c r="B84">
        <v>13.332227</v>
      </c>
    </row>
    <row r="85" spans="1:2" x14ac:dyDescent="0.45">
      <c r="A85">
        <v>8.5000000000000006E-3</v>
      </c>
      <c r="B85">
        <v>13.289906</v>
      </c>
    </row>
    <row r="86" spans="1:2" x14ac:dyDescent="0.45">
      <c r="A86">
        <v>8.6E-3</v>
      </c>
      <c r="B86">
        <v>13.161268</v>
      </c>
    </row>
    <row r="87" spans="1:2" x14ac:dyDescent="0.45">
      <c r="A87">
        <v>8.6999999999999994E-3</v>
      </c>
      <c r="B87">
        <v>13.075262</v>
      </c>
    </row>
    <row r="88" spans="1:2" x14ac:dyDescent="0.45">
      <c r="A88">
        <v>8.8000000000000005E-3</v>
      </c>
      <c r="B88">
        <v>13.011215999999999</v>
      </c>
    </row>
    <row r="89" spans="1:2" x14ac:dyDescent="0.45">
      <c r="A89">
        <v>8.8999999999999999E-3</v>
      </c>
      <c r="B89">
        <v>12.972317</v>
      </c>
    </row>
    <row r="90" spans="1:2" x14ac:dyDescent="0.45">
      <c r="A90">
        <v>8.9999999999999993E-3</v>
      </c>
      <c r="B90">
        <v>12.880226</v>
      </c>
    </row>
    <row r="91" spans="1:2" x14ac:dyDescent="0.45">
      <c r="A91">
        <v>9.1000000000000004E-3</v>
      </c>
      <c r="B91">
        <v>12.801940999999999</v>
      </c>
    </row>
    <row r="92" spans="1:2" x14ac:dyDescent="0.45">
      <c r="A92">
        <v>9.1999999999999998E-3</v>
      </c>
      <c r="B92">
        <v>12.722161</v>
      </c>
    </row>
    <row r="93" spans="1:2" x14ac:dyDescent="0.45">
      <c r="A93">
        <v>9.2999999999999992E-3</v>
      </c>
      <c r="B93">
        <v>12.673092</v>
      </c>
    </row>
    <row r="94" spans="1:2" x14ac:dyDescent="0.45">
      <c r="A94">
        <v>9.4000000000000004E-3</v>
      </c>
      <c r="B94">
        <v>12.618648</v>
      </c>
    </row>
    <row r="95" spans="1:2" x14ac:dyDescent="0.45">
      <c r="A95">
        <v>9.4999999999999998E-3</v>
      </c>
      <c r="B95">
        <v>12.520595999999999</v>
      </c>
    </row>
    <row r="96" spans="1:2" x14ac:dyDescent="0.45">
      <c r="A96">
        <v>9.5999999999999992E-3</v>
      </c>
      <c r="B96">
        <v>12.468648</v>
      </c>
    </row>
    <row r="97" spans="1:2" x14ac:dyDescent="0.45">
      <c r="A97">
        <v>9.7000000000000003E-3</v>
      </c>
      <c r="B97">
        <v>12.412793000000001</v>
      </c>
    </row>
    <row r="98" spans="1:2" x14ac:dyDescent="0.45">
      <c r="A98">
        <v>9.7999999999999997E-3</v>
      </c>
      <c r="B98">
        <v>12.355734</v>
      </c>
    </row>
    <row r="99" spans="1:2" x14ac:dyDescent="0.45">
      <c r="A99">
        <v>9.9000000000000008E-3</v>
      </c>
      <c r="B99">
        <v>12.248135</v>
      </c>
    </row>
    <row r="100" spans="1:2" x14ac:dyDescent="0.45">
      <c r="A100">
        <v>0.01</v>
      </c>
      <c r="B100">
        <v>12.215680000000001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086D-048E-40A7-A1BC-654D8E8DDF2D}">
  <dimension ref="A1:G151"/>
  <sheetViews>
    <sheetView tabSelected="1" zoomScale="115" zoomScaleNormal="115" workbookViewId="0">
      <selection activeCell="D20" sqref="D20"/>
    </sheetView>
  </sheetViews>
  <sheetFormatPr defaultRowHeight="18" x14ac:dyDescent="0.45"/>
  <sheetData>
    <row r="1" spans="1:7" x14ac:dyDescent="0.45">
      <c r="A1" t="s">
        <v>0</v>
      </c>
      <c r="C1" t="s">
        <v>1</v>
      </c>
      <c r="D1" t="s">
        <v>7</v>
      </c>
      <c r="E1" t="s">
        <v>8</v>
      </c>
      <c r="F1" t="s">
        <v>9</v>
      </c>
    </row>
    <row r="2" spans="1:7" x14ac:dyDescent="0.45">
      <c r="A2" s="3">
        <v>2.4485553999225203E-3</v>
      </c>
      <c r="C2">
        <v>1</v>
      </c>
      <c r="D2">
        <f>IF(C2&lt;=$A$7,0,$A$2*(C2-$A$7))</f>
        <v>0</v>
      </c>
      <c r="E2">
        <f>D2</f>
        <v>0</v>
      </c>
      <c r="F2">
        <f>E2</f>
        <v>0</v>
      </c>
      <c r="G2">
        <f>C2*E2</f>
        <v>0</v>
      </c>
    </row>
    <row r="3" spans="1:7" x14ac:dyDescent="0.45">
      <c r="C3">
        <v>2</v>
      </c>
      <c r="D3">
        <f t="shared" ref="D3:D66" si="0">IF(C3&lt;=$A$7,0,$A$2*(C3-$A$7))</f>
        <v>0</v>
      </c>
      <c r="E3">
        <f>(1-SUM($E$2:E2))*D3</f>
        <v>0</v>
      </c>
      <c r="F3">
        <f>F2+E3</f>
        <v>0</v>
      </c>
      <c r="G3">
        <f t="shared" ref="G3:G66" si="1">C3*E3</f>
        <v>0</v>
      </c>
    </row>
    <row r="4" spans="1:7" x14ac:dyDescent="0.45">
      <c r="A4" t="s">
        <v>5</v>
      </c>
      <c r="C4">
        <v>3</v>
      </c>
      <c r="D4">
        <f t="shared" si="0"/>
        <v>0</v>
      </c>
      <c r="E4">
        <f>(1-SUM($E$2:E3))*D4</f>
        <v>0</v>
      </c>
      <c r="F4">
        <f t="shared" ref="F4:F67" si="2">F3+E4</f>
        <v>0</v>
      </c>
      <c r="G4">
        <f t="shared" si="1"/>
        <v>0</v>
      </c>
    </row>
    <row r="5" spans="1:7" x14ac:dyDescent="0.45">
      <c r="A5" s="1">
        <v>55</v>
      </c>
      <c r="C5">
        <v>4</v>
      </c>
      <c r="D5">
        <f t="shared" si="0"/>
        <v>0</v>
      </c>
      <c r="E5">
        <f>(1-SUM($E$2:E4))*D5</f>
        <v>0</v>
      </c>
      <c r="F5">
        <f t="shared" si="2"/>
        <v>0</v>
      </c>
      <c r="G5">
        <f t="shared" si="1"/>
        <v>0</v>
      </c>
    </row>
    <row r="6" spans="1:7" x14ac:dyDescent="0.45">
      <c r="A6" t="s">
        <v>6</v>
      </c>
      <c r="C6">
        <v>5</v>
      </c>
      <c r="D6">
        <f t="shared" si="0"/>
        <v>0</v>
      </c>
      <c r="E6">
        <f>(1-SUM($E$2:E5))*D6</f>
        <v>0</v>
      </c>
      <c r="F6">
        <f t="shared" si="2"/>
        <v>0</v>
      </c>
      <c r="G6">
        <f t="shared" si="1"/>
        <v>0</v>
      </c>
    </row>
    <row r="7" spans="1:7" x14ac:dyDescent="0.45">
      <c r="A7" s="1">
        <v>30</v>
      </c>
      <c r="C7">
        <v>6</v>
      </c>
      <c r="D7">
        <f t="shared" si="0"/>
        <v>0</v>
      </c>
      <c r="E7">
        <f>(1-SUM($E$2:E6))*D7</f>
        <v>0</v>
      </c>
      <c r="F7">
        <f t="shared" si="2"/>
        <v>0</v>
      </c>
      <c r="G7">
        <f t="shared" si="1"/>
        <v>0</v>
      </c>
    </row>
    <row r="8" spans="1:7" x14ac:dyDescent="0.45">
      <c r="C8">
        <v>7</v>
      </c>
      <c r="D8">
        <f t="shared" si="0"/>
        <v>0</v>
      </c>
      <c r="E8">
        <f>(1-SUM($E$2:E7))*D8</f>
        <v>0</v>
      </c>
      <c r="F8">
        <f t="shared" si="2"/>
        <v>0</v>
      </c>
      <c r="G8">
        <f t="shared" si="1"/>
        <v>0</v>
      </c>
    </row>
    <row r="9" spans="1:7" x14ac:dyDescent="0.45">
      <c r="A9" t="s">
        <v>10</v>
      </c>
      <c r="B9" s="2">
        <f>SUM(G:G)</f>
        <v>55.000000000000014</v>
      </c>
      <c r="C9">
        <v>8</v>
      </c>
      <c r="D9">
        <f t="shared" si="0"/>
        <v>0</v>
      </c>
      <c r="E9">
        <f>(1-SUM($E$2:E8))*D9</f>
        <v>0</v>
      </c>
      <c r="F9">
        <f t="shared" si="2"/>
        <v>0</v>
      </c>
      <c r="G9">
        <f t="shared" si="1"/>
        <v>0</v>
      </c>
    </row>
    <row r="10" spans="1:7" x14ac:dyDescent="0.45">
      <c r="A10" t="s">
        <v>11</v>
      </c>
      <c r="B10" s="4">
        <f>(A5-B9)^2</f>
        <v>2.0194839173657902E-28</v>
      </c>
      <c r="C10">
        <v>9</v>
      </c>
      <c r="D10">
        <f t="shared" si="0"/>
        <v>0</v>
      </c>
      <c r="E10">
        <f>(1-SUM($E$2:E9))*D10</f>
        <v>0</v>
      </c>
      <c r="F10">
        <f t="shared" si="2"/>
        <v>0</v>
      </c>
      <c r="G10">
        <f t="shared" si="1"/>
        <v>0</v>
      </c>
    </row>
    <row r="11" spans="1:7" x14ac:dyDescent="0.45">
      <c r="C11">
        <v>10</v>
      </c>
      <c r="D11">
        <f t="shared" si="0"/>
        <v>0</v>
      </c>
      <c r="E11">
        <f>(1-SUM($E$2:E10))*D11</f>
        <v>0</v>
      </c>
      <c r="F11">
        <f t="shared" si="2"/>
        <v>0</v>
      </c>
      <c r="G11">
        <f t="shared" si="1"/>
        <v>0</v>
      </c>
    </row>
    <row r="12" spans="1:7" x14ac:dyDescent="0.45">
      <c r="C12">
        <v>11</v>
      </c>
      <c r="D12">
        <f t="shared" si="0"/>
        <v>0</v>
      </c>
      <c r="E12">
        <f>(1-SUM($E$2:E11))*D12</f>
        <v>0</v>
      </c>
      <c r="F12">
        <f t="shared" si="2"/>
        <v>0</v>
      </c>
      <c r="G12">
        <f t="shared" si="1"/>
        <v>0</v>
      </c>
    </row>
    <row r="13" spans="1:7" x14ac:dyDescent="0.45">
      <c r="C13">
        <v>12</v>
      </c>
      <c r="D13">
        <f t="shared" si="0"/>
        <v>0</v>
      </c>
      <c r="E13">
        <f>(1-SUM($E$2:E12))*D13</f>
        <v>0</v>
      </c>
      <c r="F13">
        <f t="shared" si="2"/>
        <v>0</v>
      </c>
      <c r="G13">
        <f t="shared" si="1"/>
        <v>0</v>
      </c>
    </row>
    <row r="14" spans="1:7" x14ac:dyDescent="0.45">
      <c r="C14">
        <v>13</v>
      </c>
      <c r="D14">
        <f t="shared" si="0"/>
        <v>0</v>
      </c>
      <c r="E14">
        <f>(1-SUM($E$2:E13))*D14</f>
        <v>0</v>
      </c>
      <c r="F14">
        <f t="shared" si="2"/>
        <v>0</v>
      </c>
      <c r="G14">
        <f t="shared" si="1"/>
        <v>0</v>
      </c>
    </row>
    <row r="15" spans="1:7" x14ac:dyDescent="0.45">
      <c r="C15">
        <v>14</v>
      </c>
      <c r="D15">
        <f t="shared" si="0"/>
        <v>0</v>
      </c>
      <c r="E15">
        <f>(1-SUM($E$2:E14))*D15</f>
        <v>0</v>
      </c>
      <c r="F15">
        <f t="shared" si="2"/>
        <v>0</v>
      </c>
      <c r="G15">
        <f t="shared" si="1"/>
        <v>0</v>
      </c>
    </row>
    <row r="16" spans="1:7" x14ac:dyDescent="0.45">
      <c r="C16">
        <v>15</v>
      </c>
      <c r="D16">
        <f t="shared" si="0"/>
        <v>0</v>
      </c>
      <c r="E16">
        <f>(1-SUM($E$2:E15))*D16</f>
        <v>0</v>
      </c>
      <c r="F16">
        <f t="shared" si="2"/>
        <v>0</v>
      </c>
      <c r="G16">
        <f t="shared" si="1"/>
        <v>0</v>
      </c>
    </row>
    <row r="17" spans="3:7" x14ac:dyDescent="0.45">
      <c r="C17">
        <v>16</v>
      </c>
      <c r="D17">
        <f t="shared" si="0"/>
        <v>0</v>
      </c>
      <c r="E17">
        <f>(1-SUM($E$2:E16))*D17</f>
        <v>0</v>
      </c>
      <c r="F17">
        <f t="shared" si="2"/>
        <v>0</v>
      </c>
      <c r="G17">
        <f t="shared" si="1"/>
        <v>0</v>
      </c>
    </row>
    <row r="18" spans="3:7" x14ac:dyDescent="0.45">
      <c r="C18">
        <v>17</v>
      </c>
      <c r="D18">
        <f t="shared" si="0"/>
        <v>0</v>
      </c>
      <c r="E18">
        <f>(1-SUM($E$2:E17))*D18</f>
        <v>0</v>
      </c>
      <c r="F18">
        <f t="shared" si="2"/>
        <v>0</v>
      </c>
      <c r="G18">
        <f t="shared" si="1"/>
        <v>0</v>
      </c>
    </row>
    <row r="19" spans="3:7" x14ac:dyDescent="0.45">
      <c r="C19">
        <v>18</v>
      </c>
      <c r="D19">
        <f t="shared" si="0"/>
        <v>0</v>
      </c>
      <c r="E19">
        <f>(1-SUM($E$2:E18))*D19</f>
        <v>0</v>
      </c>
      <c r="F19">
        <f t="shared" si="2"/>
        <v>0</v>
      </c>
      <c r="G19">
        <f t="shared" si="1"/>
        <v>0</v>
      </c>
    </row>
    <row r="20" spans="3:7" x14ac:dyDescent="0.45">
      <c r="C20">
        <v>19</v>
      </c>
      <c r="D20">
        <f t="shared" si="0"/>
        <v>0</v>
      </c>
      <c r="E20">
        <f>(1-SUM($E$2:E19))*D20</f>
        <v>0</v>
      </c>
      <c r="F20">
        <f t="shared" si="2"/>
        <v>0</v>
      </c>
      <c r="G20">
        <f t="shared" si="1"/>
        <v>0</v>
      </c>
    </row>
    <row r="21" spans="3:7" x14ac:dyDescent="0.45">
      <c r="C21">
        <v>20</v>
      </c>
      <c r="D21">
        <f t="shared" si="0"/>
        <v>0</v>
      </c>
      <c r="E21">
        <f>(1-SUM($E$2:E20))*D21</f>
        <v>0</v>
      </c>
      <c r="F21">
        <f t="shared" si="2"/>
        <v>0</v>
      </c>
      <c r="G21">
        <f t="shared" si="1"/>
        <v>0</v>
      </c>
    </row>
    <row r="22" spans="3:7" x14ac:dyDescent="0.45">
      <c r="C22">
        <v>21</v>
      </c>
      <c r="D22">
        <f t="shared" si="0"/>
        <v>0</v>
      </c>
      <c r="E22">
        <f>(1-SUM($E$2:E21))*D22</f>
        <v>0</v>
      </c>
      <c r="F22">
        <f t="shared" si="2"/>
        <v>0</v>
      </c>
      <c r="G22">
        <f t="shared" si="1"/>
        <v>0</v>
      </c>
    </row>
    <row r="23" spans="3:7" x14ac:dyDescent="0.45">
      <c r="C23">
        <v>22</v>
      </c>
      <c r="D23">
        <f t="shared" si="0"/>
        <v>0</v>
      </c>
      <c r="E23">
        <f>(1-SUM($E$2:E22))*D23</f>
        <v>0</v>
      </c>
      <c r="F23">
        <f t="shared" si="2"/>
        <v>0</v>
      </c>
      <c r="G23">
        <f t="shared" si="1"/>
        <v>0</v>
      </c>
    </row>
    <row r="24" spans="3:7" x14ac:dyDescent="0.45">
      <c r="C24">
        <v>23</v>
      </c>
      <c r="D24">
        <f t="shared" si="0"/>
        <v>0</v>
      </c>
      <c r="E24">
        <f>(1-SUM($E$2:E23))*D24</f>
        <v>0</v>
      </c>
      <c r="F24">
        <f t="shared" si="2"/>
        <v>0</v>
      </c>
      <c r="G24">
        <f t="shared" si="1"/>
        <v>0</v>
      </c>
    </row>
    <row r="25" spans="3:7" x14ac:dyDescent="0.45">
      <c r="C25">
        <v>24</v>
      </c>
      <c r="D25">
        <f t="shared" si="0"/>
        <v>0</v>
      </c>
      <c r="E25">
        <f>(1-SUM($E$2:E24))*D25</f>
        <v>0</v>
      </c>
      <c r="F25">
        <f t="shared" si="2"/>
        <v>0</v>
      </c>
      <c r="G25">
        <f t="shared" si="1"/>
        <v>0</v>
      </c>
    </row>
    <row r="26" spans="3:7" x14ac:dyDescent="0.45">
      <c r="C26">
        <v>25</v>
      </c>
      <c r="D26">
        <f t="shared" si="0"/>
        <v>0</v>
      </c>
      <c r="E26">
        <f>(1-SUM($E$2:E25))*D26</f>
        <v>0</v>
      </c>
      <c r="F26">
        <f t="shared" si="2"/>
        <v>0</v>
      </c>
      <c r="G26">
        <f t="shared" si="1"/>
        <v>0</v>
      </c>
    </row>
    <row r="27" spans="3:7" x14ac:dyDescent="0.45">
      <c r="C27">
        <v>26</v>
      </c>
      <c r="D27">
        <f t="shared" si="0"/>
        <v>0</v>
      </c>
      <c r="E27">
        <f>(1-SUM($E$2:E26))*D27</f>
        <v>0</v>
      </c>
      <c r="F27">
        <f t="shared" si="2"/>
        <v>0</v>
      </c>
      <c r="G27">
        <f t="shared" si="1"/>
        <v>0</v>
      </c>
    </row>
    <row r="28" spans="3:7" x14ac:dyDescent="0.45">
      <c r="C28">
        <v>27</v>
      </c>
      <c r="D28">
        <f t="shared" si="0"/>
        <v>0</v>
      </c>
      <c r="E28">
        <f>(1-SUM($E$2:E27))*D28</f>
        <v>0</v>
      </c>
      <c r="F28">
        <f t="shared" si="2"/>
        <v>0</v>
      </c>
      <c r="G28">
        <f t="shared" si="1"/>
        <v>0</v>
      </c>
    </row>
    <row r="29" spans="3:7" x14ac:dyDescent="0.45">
      <c r="C29">
        <v>28</v>
      </c>
      <c r="D29">
        <f t="shared" si="0"/>
        <v>0</v>
      </c>
      <c r="E29">
        <f>(1-SUM($E$2:E28))*D29</f>
        <v>0</v>
      </c>
      <c r="F29">
        <f t="shared" si="2"/>
        <v>0</v>
      </c>
      <c r="G29">
        <f t="shared" si="1"/>
        <v>0</v>
      </c>
    </row>
    <row r="30" spans="3:7" x14ac:dyDescent="0.45">
      <c r="C30">
        <v>29</v>
      </c>
      <c r="D30">
        <f t="shared" si="0"/>
        <v>0</v>
      </c>
      <c r="E30">
        <f>(1-SUM($E$2:E29))*D30</f>
        <v>0</v>
      </c>
      <c r="F30">
        <f t="shared" si="2"/>
        <v>0</v>
      </c>
      <c r="G30">
        <f t="shared" si="1"/>
        <v>0</v>
      </c>
    </row>
    <row r="31" spans="3:7" x14ac:dyDescent="0.45">
      <c r="C31">
        <v>30</v>
      </c>
      <c r="D31">
        <f t="shared" si="0"/>
        <v>0</v>
      </c>
      <c r="E31">
        <f>(1-SUM($E$2:E30))*D31</f>
        <v>0</v>
      </c>
      <c r="F31">
        <f t="shared" si="2"/>
        <v>0</v>
      </c>
      <c r="G31">
        <f t="shared" si="1"/>
        <v>0</v>
      </c>
    </row>
    <row r="32" spans="3:7" x14ac:dyDescent="0.45">
      <c r="C32">
        <v>31</v>
      </c>
      <c r="D32">
        <f t="shared" si="0"/>
        <v>2.4485553999225203E-3</v>
      </c>
      <c r="E32">
        <f>(1-SUM($E$2:E31))*D32</f>
        <v>2.4485553999225203E-3</v>
      </c>
      <c r="F32">
        <f t="shared" si="2"/>
        <v>2.4485553999225203E-3</v>
      </c>
      <c r="G32">
        <f t="shared" si="1"/>
        <v>7.5905217397598132E-2</v>
      </c>
    </row>
    <row r="33" spans="3:7" x14ac:dyDescent="0.45">
      <c r="C33">
        <v>32</v>
      </c>
      <c r="D33">
        <f t="shared" si="0"/>
        <v>4.8971107998450406E-3</v>
      </c>
      <c r="E33">
        <f>(1-SUM($E$2:E32))*D33</f>
        <v>4.8851199527520615E-3</v>
      </c>
      <c r="F33">
        <f t="shared" si="2"/>
        <v>7.3336753526745818E-3</v>
      </c>
      <c r="G33">
        <f t="shared" si="1"/>
        <v>0.15632383848806597</v>
      </c>
    </row>
    <row r="34" spans="3:7" x14ac:dyDescent="0.45">
      <c r="C34">
        <v>33</v>
      </c>
      <c r="D34">
        <f t="shared" si="0"/>
        <v>7.3456661997675608E-3</v>
      </c>
      <c r="E34">
        <f>(1-SUM($E$2:E33))*D34</f>
        <v>7.2917954686093503E-3</v>
      </c>
      <c r="F34">
        <f t="shared" si="2"/>
        <v>1.4625470821283931E-2</v>
      </c>
      <c r="G34">
        <f t="shared" si="1"/>
        <v>0.24062925046410857</v>
      </c>
    </row>
    <row r="35" spans="3:7" x14ac:dyDescent="0.45">
      <c r="C35">
        <v>34</v>
      </c>
      <c r="D35">
        <f t="shared" si="0"/>
        <v>9.7942215996900811E-3</v>
      </c>
      <c r="E35">
        <f>(1-SUM($E$2:E34))*D35</f>
        <v>9.6509764974666255E-3</v>
      </c>
      <c r="F35">
        <f t="shared" si="2"/>
        <v>2.4276447318750557E-2</v>
      </c>
      <c r="G35">
        <f t="shared" si="1"/>
        <v>0.32813320091386527</v>
      </c>
    </row>
    <row r="36" spans="3:7" x14ac:dyDescent="0.45">
      <c r="C36">
        <v>35</v>
      </c>
      <c r="D36">
        <f t="shared" si="0"/>
        <v>1.2242776999612601E-2</v>
      </c>
      <c r="E36">
        <f>(1-SUM($E$2:E35))*D36</f>
        <v>1.1945565868746295E-2</v>
      </c>
      <c r="F36">
        <f t="shared" si="2"/>
        <v>3.6222013187496849E-2</v>
      </c>
      <c r="G36">
        <f t="shared" si="1"/>
        <v>0.41809480540612032</v>
      </c>
    </row>
    <row r="37" spans="3:7" x14ac:dyDescent="0.45">
      <c r="C37">
        <v>36</v>
      </c>
      <c r="D37">
        <f t="shared" si="0"/>
        <v>1.4691332399535122E-2</v>
      </c>
      <c r="E37">
        <f>(1-SUM($E$2:E36))*D37</f>
        <v>1.4159182763617261E-2</v>
      </c>
      <c r="F37">
        <f t="shared" si="2"/>
        <v>5.0381195951114108E-2</v>
      </c>
      <c r="G37">
        <f t="shared" si="1"/>
        <v>0.50973057949022138</v>
      </c>
    </row>
    <row r="38" spans="3:7" x14ac:dyDescent="0.45">
      <c r="C38">
        <v>37</v>
      </c>
      <c r="D38">
        <f t="shared" si="0"/>
        <v>1.7139887799457642E-2</v>
      </c>
      <c r="E38">
        <f>(1-SUM($E$2:E37))*D38</f>
        <v>1.6276359753653057E-2</v>
      </c>
      <c r="F38">
        <f t="shared" si="2"/>
        <v>6.6657555704767169E-2</v>
      </c>
      <c r="G38">
        <f t="shared" si="1"/>
        <v>0.60222531088516307</v>
      </c>
    </row>
    <row r="39" spans="3:7" x14ac:dyDescent="0.45">
      <c r="C39">
        <v>38</v>
      </c>
      <c r="D39">
        <f t="shared" si="0"/>
        <v>1.9588443199380162E-2</v>
      </c>
      <c r="E39">
        <f>(1-SUM($E$2:E38))*D39</f>
        <v>1.8282725455647811E-2</v>
      </c>
      <c r="F39">
        <f t="shared" si="2"/>
        <v>8.4940281160414979E-2</v>
      </c>
      <c r="G39">
        <f t="shared" si="1"/>
        <v>0.69474356731461684</v>
      </c>
    </row>
    <row r="40" spans="3:7" x14ac:dyDescent="0.45">
      <c r="C40">
        <v>39</v>
      </c>
      <c r="D40">
        <f t="shared" si="0"/>
        <v>2.2036998599302682E-2</v>
      </c>
      <c r="E40">
        <f>(1-SUM($E$2:E39))*D40</f>
        <v>2.016516974234624E-2</v>
      </c>
      <c r="F40">
        <f t="shared" si="2"/>
        <v>0.10510545090276122</v>
      </c>
      <c r="G40">
        <f t="shared" si="1"/>
        <v>0.78644161995150341</v>
      </c>
    </row>
    <row r="41" spans="3:7" x14ac:dyDescent="0.45">
      <c r="C41">
        <v>40</v>
      </c>
      <c r="D41">
        <f t="shared" si="0"/>
        <v>2.4485553999225203E-2</v>
      </c>
      <c r="E41">
        <f>(1-SUM($E$2:E40))*D41</f>
        <v>2.1911988805532728E-2</v>
      </c>
      <c r="F41">
        <f t="shared" si="2"/>
        <v>0.12701743970829393</v>
      </c>
      <c r="G41">
        <f t="shared" si="1"/>
        <v>0.87647955222130913</v>
      </c>
    </row>
    <row r="42" spans="3:7" x14ac:dyDescent="0.45">
      <c r="C42">
        <v>41</v>
      </c>
      <c r="D42">
        <f t="shared" si="0"/>
        <v>2.6934109399147723E-2</v>
      </c>
      <c r="E42">
        <f>(1-SUM($E$2:E41))*D42</f>
        <v>2.3513007782444886E-2</v>
      </c>
      <c r="F42">
        <f t="shared" si="2"/>
        <v>0.15053044749073882</v>
      </c>
      <c r="G42">
        <f t="shared" si="1"/>
        <v>0.96403331908024026</v>
      </c>
    </row>
    <row r="43" spans="3:7" x14ac:dyDescent="0.45">
      <c r="C43">
        <v>42</v>
      </c>
      <c r="D43">
        <f t="shared" si="0"/>
        <v>2.9382664799070243E-2</v>
      </c>
      <c r="E43">
        <f>(1-SUM($E$2:E42))*D43</f>
        <v>2.4959679118395819E-2</v>
      </c>
      <c r="F43">
        <f t="shared" si="2"/>
        <v>0.17549012660913466</v>
      </c>
      <c r="G43">
        <f t="shared" si="1"/>
        <v>1.0483065229726245</v>
      </c>
    </row>
    <row r="44" spans="3:7" x14ac:dyDescent="0.45">
      <c r="C44">
        <v>43</v>
      </c>
      <c r="D44">
        <f t="shared" si="0"/>
        <v>3.183122019899276E-2</v>
      </c>
      <c r="E44">
        <f>(1-SUM($E$2:E43))*D44</f>
        <v>2.6245155336148275E-2</v>
      </c>
      <c r="F44">
        <f t="shared" si="2"/>
        <v>0.20173528194528292</v>
      </c>
      <c r="G44">
        <f t="shared" si="1"/>
        <v>1.1285416794543759</v>
      </c>
    </row>
    <row r="45" spans="3:7" x14ac:dyDescent="0.45">
      <c r="C45">
        <v>44</v>
      </c>
      <c r="D45">
        <f t="shared" si="0"/>
        <v>3.4279775598915284E-2</v>
      </c>
      <c r="E45">
        <f>(1-SUM($E$2:E44))*D45</f>
        <v>2.7364335403447081E-2</v>
      </c>
      <c r="F45">
        <f t="shared" si="2"/>
        <v>0.22909961734872999</v>
      </c>
      <c r="G45">
        <f t="shared" si="1"/>
        <v>1.2040307577516716</v>
      </c>
    </row>
    <row r="46" spans="3:7" x14ac:dyDescent="0.45">
      <c r="C46">
        <v>45</v>
      </c>
      <c r="D46">
        <f t="shared" si="0"/>
        <v>3.6728330998837808E-2</v>
      </c>
      <c r="E46">
        <f>(1-SUM($E$2:E45))*D46</f>
        <v>2.831388442114657E-2</v>
      </c>
      <c r="F46">
        <f t="shared" si="2"/>
        <v>0.25741350176987654</v>
      </c>
      <c r="G46">
        <f t="shared" si="1"/>
        <v>1.2741247989515956</v>
      </c>
    </row>
    <row r="47" spans="3:7" x14ac:dyDescent="0.45">
      <c r="C47">
        <v>46</v>
      </c>
      <c r="D47">
        <f t="shared" si="0"/>
        <v>3.9176886398760324E-2</v>
      </c>
      <c r="E47">
        <f>(1-SUM($E$2:E46))*D47</f>
        <v>2.9092226882414782E-2</v>
      </c>
      <c r="F47">
        <f t="shared" si="2"/>
        <v>0.28650572865229135</v>
      </c>
      <c r="G47">
        <f t="shared" si="1"/>
        <v>1.3382424365910799</v>
      </c>
    </row>
    <row r="48" spans="3:7" x14ac:dyDescent="0.45">
      <c r="C48">
        <v>47</v>
      </c>
      <c r="D48">
        <f t="shared" si="0"/>
        <v>4.1625441798682841E-2</v>
      </c>
      <c r="E48">
        <f>(1-SUM($E$2:E47))*D48</f>
        <v>2.9699514265677667E-2</v>
      </c>
      <c r="F48">
        <f t="shared" si="2"/>
        <v>0.31620524291796903</v>
      </c>
      <c r="G48">
        <f t="shared" si="1"/>
        <v>1.3958771704868504</v>
      </c>
    </row>
    <row r="49" spans="3:7" x14ac:dyDescent="0.45">
      <c r="C49">
        <v>48</v>
      </c>
      <c r="D49">
        <f t="shared" si="0"/>
        <v>4.4073997198605365E-2</v>
      </c>
      <c r="E49">
        <f>(1-SUM($E$2:E48))*D49</f>
        <v>3.0137568208054469E-2</v>
      </c>
      <c r="F49">
        <f t="shared" si="2"/>
        <v>0.3463428111260235</v>
      </c>
      <c r="G49">
        <f t="shared" si="1"/>
        <v>1.4466032739866146</v>
      </c>
    </row>
    <row r="50" spans="3:7" x14ac:dyDescent="0.45">
      <c r="C50">
        <v>49</v>
      </c>
      <c r="D50">
        <f t="shared" si="0"/>
        <v>4.6522552598527889E-2</v>
      </c>
      <c r="E50">
        <f>(1-SUM($E$2:E49))*D50</f>
        <v>3.040980095079545E-2</v>
      </c>
      <c r="F50">
        <f t="shared" si="2"/>
        <v>0.37675261207681893</v>
      </c>
      <c r="G50">
        <f t="shared" si="1"/>
        <v>1.4900802465889771</v>
      </c>
    </row>
    <row r="51" spans="3:7" x14ac:dyDescent="0.45">
      <c r="C51">
        <v>50</v>
      </c>
      <c r="D51">
        <f t="shared" si="0"/>
        <v>4.8971107998450406E-2</v>
      </c>
      <c r="E51">
        <f>(1-SUM($E$2:E50))*D51</f>
        <v>3.0521115143738214E-2</v>
      </c>
      <c r="F51">
        <f t="shared" si="2"/>
        <v>0.40727372722055716</v>
      </c>
      <c r="G51">
        <f t="shared" si="1"/>
        <v>1.5260557571869107</v>
      </c>
    </row>
    <row r="52" spans="3:7" x14ac:dyDescent="0.45">
      <c r="C52">
        <v>51</v>
      </c>
      <c r="D52">
        <f t="shared" si="0"/>
        <v>5.1419663398372922E-2</v>
      </c>
      <c r="E52">
        <f>(1-SUM($E$2:E51))*D52</f>
        <v>3.0477785433691125E-2</v>
      </c>
      <c r="F52">
        <f t="shared" si="2"/>
        <v>0.43775151265424828</v>
      </c>
      <c r="G52">
        <f t="shared" si="1"/>
        <v>1.5543670571182473</v>
      </c>
    </row>
    <row r="53" spans="3:7" x14ac:dyDescent="0.45">
      <c r="C53">
        <v>52</v>
      </c>
      <c r="D53">
        <f t="shared" si="0"/>
        <v>5.3868218798295446E-2</v>
      </c>
      <c r="E53">
        <f>(1-SUM($E$2:E52))*D53</f>
        <v>3.0287324535351601E-2</v>
      </c>
      <c r="F53">
        <f t="shared" si="2"/>
        <v>0.46803883718959988</v>
      </c>
      <c r="G53">
        <f t="shared" si="1"/>
        <v>1.5749408758382832</v>
      </c>
    </row>
    <row r="54" spans="3:7" x14ac:dyDescent="0.45">
      <c r="C54">
        <v>53</v>
      </c>
      <c r="D54">
        <f t="shared" si="0"/>
        <v>5.631677419821797E-2</v>
      </c>
      <c r="E54">
        <f>(1-SUM($E$2:E53))*D54</f>
        <v>2.9958336688214772E-2</v>
      </c>
      <c r="F54">
        <f t="shared" si="2"/>
        <v>0.49799717387781467</v>
      </c>
      <c r="G54">
        <f t="shared" si="1"/>
        <v>1.5877918444753829</v>
      </c>
    </row>
    <row r="55" spans="3:7" x14ac:dyDescent="0.45">
      <c r="C55">
        <v>54</v>
      </c>
      <c r="D55">
        <f t="shared" si="0"/>
        <v>5.8765329598140487E-2</v>
      </c>
      <c r="E55">
        <f>(1-SUM($E$2:E54))*D55</f>
        <v>2.9500361536268234E-2</v>
      </c>
      <c r="F55">
        <f t="shared" si="2"/>
        <v>0.52749753541408295</v>
      </c>
      <c r="G55">
        <f t="shared" si="1"/>
        <v>1.5930195229584847</v>
      </c>
    </row>
    <row r="56" spans="3:7" x14ac:dyDescent="0.45">
      <c r="C56">
        <v>55</v>
      </c>
      <c r="D56">
        <f t="shared" si="0"/>
        <v>6.1213884998063003E-2</v>
      </c>
      <c r="E56">
        <f>(1-SUM($E$2:E55))*D56</f>
        <v>2.8923711528463663E-2</v>
      </c>
      <c r="F56">
        <f t="shared" si="2"/>
        <v>0.55642124694254658</v>
      </c>
      <c r="G56">
        <f t="shared" si="1"/>
        <v>1.5908041340655015</v>
      </c>
    </row>
    <row r="57" spans="3:7" x14ac:dyDescent="0.45">
      <c r="C57">
        <v>56</v>
      </c>
      <c r="D57">
        <f t="shared" si="0"/>
        <v>6.366244039798552E-2</v>
      </c>
      <c r="E57">
        <f>(1-SUM($E$2:E56))*D57</f>
        <v>2.8239305928332865E-2</v>
      </c>
      <c r="F57">
        <f t="shared" si="2"/>
        <v>0.58466055287087948</v>
      </c>
      <c r="G57">
        <f t="shared" si="1"/>
        <v>1.5814011319866403</v>
      </c>
    </row>
    <row r="58" spans="3:7" x14ac:dyDescent="0.45">
      <c r="C58">
        <v>57</v>
      </c>
      <c r="D58">
        <f t="shared" si="0"/>
        <v>6.6110995797908051E-2</v>
      </c>
      <c r="E58">
        <f>(1-SUM($E$2:E57))*D58</f>
        <v>2.745850444385874E-2</v>
      </c>
      <c r="F58">
        <f t="shared" si="2"/>
        <v>0.61211905731473826</v>
      </c>
      <c r="G58">
        <f t="shared" si="1"/>
        <v>1.5651347532999482</v>
      </c>
    </row>
    <row r="59" spans="3:7" x14ac:dyDescent="0.45">
      <c r="C59">
        <v>58</v>
      </c>
      <c r="D59">
        <f t="shared" si="0"/>
        <v>6.8559551197830568E-2</v>
      </c>
      <c r="E59">
        <f>(1-SUM($E$2:E58))*D59</f>
        <v>2.6592943348692985E-2</v>
      </c>
      <c r="F59">
        <f t="shared" si="2"/>
        <v>0.63871200066343126</v>
      </c>
      <c r="G59">
        <f t="shared" si="1"/>
        <v>1.542390714224193</v>
      </c>
    </row>
    <row r="60" spans="3:7" x14ac:dyDescent="0.45">
      <c r="C60">
        <v>59</v>
      </c>
      <c r="D60">
        <f t="shared" si="0"/>
        <v>7.1008106597753085E-2</v>
      </c>
      <c r="E60">
        <f>(1-SUM($E$2:E59))*D60</f>
        <v>2.5654376769380018E-2</v>
      </c>
      <c r="F60">
        <f t="shared" si="2"/>
        <v>0.66436637743281124</v>
      </c>
      <c r="G60">
        <f t="shared" si="1"/>
        <v>1.513608229393421</v>
      </c>
    </row>
    <row r="61" spans="3:7" x14ac:dyDescent="0.45">
      <c r="C61">
        <v>60</v>
      </c>
      <c r="D61">
        <f t="shared" si="0"/>
        <v>7.3456661997675615E-2</v>
      </c>
      <c r="E61">
        <f>(1-SUM($E$2:E60))*D61</f>
        <v>2.4654525567973415E-2</v>
      </c>
      <c r="F61">
        <f t="shared" si="2"/>
        <v>0.68902090300078467</v>
      </c>
      <c r="G61">
        <f t="shared" si="1"/>
        <v>1.4792715340784048</v>
      </c>
    </row>
    <row r="62" spans="3:7" x14ac:dyDescent="0.45">
      <c r="C62">
        <v>61</v>
      </c>
      <c r="D62">
        <f t="shared" si="0"/>
        <v>7.5905217397598132E-2</v>
      </c>
      <c r="E62">
        <f>(1-SUM($E$2:E61))*D62</f>
        <v>2.3604935963834197E-2</v>
      </c>
      <c r="F62">
        <f t="shared" si="2"/>
        <v>0.71262583896461884</v>
      </c>
      <c r="G62">
        <f t="shared" si="1"/>
        <v>1.4399010937938861</v>
      </c>
    </row>
    <row r="63" spans="3:7" x14ac:dyDescent="0.45">
      <c r="C63">
        <v>62</v>
      </c>
      <c r="D63">
        <f t="shared" si="0"/>
        <v>7.8353772797520649E-2</v>
      </c>
      <c r="E63">
        <f>(1-SUM($E$2:E62))*D63</f>
        <v>2.2516849721644368E-2</v>
      </c>
      <c r="F63">
        <f t="shared" si="2"/>
        <v>0.7351426886862632</v>
      </c>
      <c r="G63">
        <f t="shared" si="1"/>
        <v>1.3960446827419508</v>
      </c>
    </row>
    <row r="64" spans="3:7" x14ac:dyDescent="0.45">
      <c r="C64">
        <v>63</v>
      </c>
      <c r="D64">
        <f t="shared" si="0"/>
        <v>8.0802328197443166E-2</v>
      </c>
      <c r="E64">
        <f>(1-SUM($E$2:E63))*D64</f>
        <v>2.1401087394264939E-2</v>
      </c>
      <c r="F64">
        <f t="shared" si="2"/>
        <v>0.75654377608052814</v>
      </c>
      <c r="G64">
        <f t="shared" si="1"/>
        <v>1.3482685058386912</v>
      </c>
    </row>
    <row r="65" spans="3:7" x14ac:dyDescent="0.45">
      <c r="C65">
        <v>64</v>
      </c>
      <c r="D65">
        <f t="shared" si="0"/>
        <v>8.3250883597365682E-2</v>
      </c>
      <c r="E65">
        <f>(1-SUM($E$2:E64))*D65</f>
        <v>2.0267945758574147E-2</v>
      </c>
      <c r="F65">
        <f t="shared" si="2"/>
        <v>0.7768117218391023</v>
      </c>
      <c r="G65">
        <f t="shared" si="1"/>
        <v>1.2971485285487454</v>
      </c>
    </row>
    <row r="66" spans="3:7" x14ac:dyDescent="0.45">
      <c r="C66">
        <v>65</v>
      </c>
      <c r="D66">
        <f t="shared" si="0"/>
        <v>8.5699438997288213E-2</v>
      </c>
      <c r="E66">
        <f>(1-SUM($E$2:E65))*D66</f>
        <v>1.9127110229159645E-2</v>
      </c>
      <c r="F66">
        <f t="shared" si="2"/>
        <v>0.79593883206826199</v>
      </c>
      <c r="G66">
        <f t="shared" si="1"/>
        <v>1.243262164895377</v>
      </c>
    </row>
    <row r="67" spans="3:7" x14ac:dyDescent="0.45">
      <c r="C67">
        <v>66</v>
      </c>
      <c r="D67">
        <f t="shared" ref="D67:D130" si="3">IF(C67&lt;=$A$7,0,$A$2*(C67-$A$7))</f>
        <v>8.814799439721073E-2</v>
      </c>
      <c r="E67">
        <f>(1-SUM($E$2:E66))*D67</f>
        <v>1.7987582687535121E-2</v>
      </c>
      <c r="F67">
        <f t="shared" si="2"/>
        <v>0.81392641475579708</v>
      </c>
      <c r="G67">
        <f t="shared" ref="G67:G130" si="4">C67*E67</f>
        <v>1.1871804573773179</v>
      </c>
    </row>
    <row r="68" spans="3:7" x14ac:dyDescent="0.45">
      <c r="C68">
        <v>67</v>
      </c>
      <c r="D68">
        <f t="shared" si="3"/>
        <v>9.0596549797133247E-2</v>
      </c>
      <c r="E68">
        <f>(1-SUM($E$2:E67))*D68</f>
        <v>1.6857624831507548E-2</v>
      </c>
      <c r="F68">
        <f t="shared" ref="F68:F131" si="5">F67+E68</f>
        <v>0.83078403958730462</v>
      </c>
      <c r="G68">
        <f t="shared" si="4"/>
        <v>1.1294608637110057</v>
      </c>
    </row>
    <row r="69" spans="3:7" x14ac:dyDescent="0.45">
      <c r="C69">
        <v>68</v>
      </c>
      <c r="D69">
        <f t="shared" si="3"/>
        <v>9.3045105197055777E-2</v>
      </c>
      <c r="E69">
        <f>(1-SUM($E$2:E68))*D69</f>
        <v>1.5744716837620066E-2</v>
      </c>
      <c r="F69">
        <f t="shared" si="5"/>
        <v>0.84652875642492464</v>
      </c>
      <c r="G69">
        <f t="shared" si="4"/>
        <v>1.0706407449581645</v>
      </c>
    </row>
    <row r="70" spans="3:7" x14ac:dyDescent="0.45">
      <c r="C70">
        <v>69</v>
      </c>
      <c r="D70">
        <f t="shared" si="3"/>
        <v>9.5493660596978294E-2</v>
      </c>
      <c r="E70">
        <f>(1-SUM($E$2:E69))*D70</f>
        <v>1.4655530845354432E-2</v>
      </c>
      <c r="F70">
        <f t="shared" si="5"/>
        <v>0.86118428727027907</v>
      </c>
      <c r="G70">
        <f t="shared" si="4"/>
        <v>1.0112316283294558</v>
      </c>
    </row>
    <row r="71" spans="3:7" x14ac:dyDescent="0.45">
      <c r="C71">
        <v>70</v>
      </c>
      <c r="D71">
        <f t="shared" si="3"/>
        <v>9.7942215996900811E-2</v>
      </c>
      <c r="E71">
        <f>(1-SUM($E$2:E70))*D71</f>
        <v>1.3595918519938062E-2</v>
      </c>
      <c r="F71">
        <f t="shared" si="5"/>
        <v>0.87478020579021709</v>
      </c>
      <c r="G71">
        <f t="shared" si="4"/>
        <v>0.95171429639566429</v>
      </c>
    </row>
    <row r="72" spans="3:7" x14ac:dyDescent="0.45">
      <c r="C72">
        <v>71</v>
      </c>
      <c r="D72">
        <f t="shared" si="3"/>
        <v>0.10039077139682333</v>
      </c>
      <c r="E72">
        <f>(1-SUM($E$2:E71))*D72</f>
        <v>1.2570911734871577E-2</v>
      </c>
      <c r="F72">
        <f t="shared" si="5"/>
        <v>0.88735111752508866</v>
      </c>
      <c r="G72">
        <f t="shared" si="4"/>
        <v>0.89253473317588194</v>
      </c>
    </row>
    <row r="73" spans="3:7" x14ac:dyDescent="0.45">
      <c r="C73">
        <v>72</v>
      </c>
      <c r="D73">
        <f t="shared" si="3"/>
        <v>0.10283932679674584</v>
      </c>
      <c r="E73">
        <f>(1-SUM($E$2:E72))*D73</f>
        <v>1.1584735238125622E-2</v>
      </c>
      <c r="F73">
        <f t="shared" si="5"/>
        <v>0.8989358527632143</v>
      </c>
      <c r="G73">
        <f t="shared" si="4"/>
        <v>0.83410093714504474</v>
      </c>
    </row>
    <row r="74" spans="3:7" x14ac:dyDescent="0.45">
      <c r="C74">
        <v>73</v>
      </c>
      <c r="D74">
        <f t="shared" si="3"/>
        <v>0.10528788219666838</v>
      </c>
      <c r="E74">
        <f>(1-SUM($E$2:E73))*D74</f>
        <v>1.0640830028573439E-2</v>
      </c>
      <c r="F74">
        <f t="shared" si="5"/>
        <v>0.90957668279178772</v>
      </c>
      <c r="G74">
        <f t="shared" si="4"/>
        <v>0.77678059208586103</v>
      </c>
    </row>
    <row r="75" spans="3:7" x14ac:dyDescent="0.45">
      <c r="C75">
        <v>74</v>
      </c>
      <c r="D75">
        <f t="shared" si="3"/>
        <v>0.10773643759659089</v>
      </c>
      <c r="E75">
        <f>(1-SUM($E$2:E74))*D75</f>
        <v>9.7418860716793065E-3</v>
      </c>
      <c r="F75">
        <f t="shared" si="5"/>
        <v>0.91931856886346708</v>
      </c>
      <c r="G75">
        <f t="shared" si="4"/>
        <v>0.72089956930426868</v>
      </c>
    </row>
    <row r="76" spans="3:7" x14ac:dyDescent="0.45">
      <c r="C76">
        <v>75</v>
      </c>
      <c r="D76">
        <f t="shared" si="3"/>
        <v>0.11018499299651341</v>
      </c>
      <c r="E76">
        <f>(1-SUM($E$2:E75))*D76</f>
        <v>8.8898829247275584E-3</v>
      </c>
      <c r="F76">
        <f t="shared" si="5"/>
        <v>0.92820845178819467</v>
      </c>
      <c r="G76">
        <f t="shared" si="4"/>
        <v>0.66674121935456687</v>
      </c>
    </row>
    <row r="77" spans="3:7" x14ac:dyDescent="0.45">
      <c r="C77">
        <v>76</v>
      </c>
      <c r="D77">
        <f t="shared" si="3"/>
        <v>0.11263354839643594</v>
      </c>
      <c r="E77">
        <f>(1-SUM($E$2:E76))*D77</f>
        <v>8.0861368199694403E-3</v>
      </c>
      <c r="F77">
        <f t="shared" si="5"/>
        <v>0.93629458860816406</v>
      </c>
      <c r="G77">
        <f t="shared" si="4"/>
        <v>0.61454639831767743</v>
      </c>
    </row>
    <row r="78" spans="3:7" x14ac:dyDescent="0.45">
      <c r="C78">
        <v>77</v>
      </c>
      <c r="D78">
        <f t="shared" si="3"/>
        <v>0.11508210379635846</v>
      </c>
      <c r="E78">
        <f>(1-SUM($E$2:E77))*D78</f>
        <v>7.3313527661849802E-3</v>
      </c>
      <c r="F78">
        <f t="shared" si="5"/>
        <v>0.94362594137434908</v>
      </c>
      <c r="G78">
        <f t="shared" si="4"/>
        <v>0.56451416299624346</v>
      </c>
    </row>
    <row r="79" spans="3:7" x14ac:dyDescent="0.45">
      <c r="C79">
        <v>78</v>
      </c>
      <c r="D79">
        <f t="shared" si="3"/>
        <v>0.11753065919628097</v>
      </c>
      <c r="E79">
        <f>(1-SUM($E$2:E78))*D79</f>
        <v>6.6256802718425425E-3</v>
      </c>
      <c r="F79">
        <f t="shared" si="5"/>
        <v>0.95025162164619159</v>
      </c>
      <c r="G79">
        <f t="shared" si="4"/>
        <v>0.51680306120371833</v>
      </c>
    </row>
    <row r="80" spans="3:7" x14ac:dyDescent="0.45">
      <c r="C80">
        <v>79</v>
      </c>
      <c r="D80">
        <f t="shared" si="3"/>
        <v>0.11997921459620349</v>
      </c>
      <c r="E80">
        <f>(1-SUM($E$2:E79))*D80</f>
        <v>5.9687713623247035E-3</v>
      </c>
      <c r="F80">
        <f t="shared" si="5"/>
        <v>0.95622039300851625</v>
      </c>
      <c r="G80">
        <f t="shared" si="4"/>
        <v>0.47153293762365156</v>
      </c>
    </row>
    <row r="81" spans="3:7" x14ac:dyDescent="0.45">
      <c r="C81">
        <v>80</v>
      </c>
      <c r="D81">
        <f t="shared" si="3"/>
        <v>0.12242776999612601</v>
      </c>
      <c r="E81">
        <f>(1-SUM($E$2:E80))*D81</f>
        <v>5.359839655274163E-3</v>
      </c>
      <c r="F81">
        <f t="shared" si="5"/>
        <v>0.96158023266379045</v>
      </c>
      <c r="G81">
        <f t="shared" si="4"/>
        <v>0.42878717242193304</v>
      </c>
    </row>
    <row r="82" spans="3:7" x14ac:dyDescent="0.45">
      <c r="C82">
        <v>81</v>
      </c>
      <c r="D82">
        <f t="shared" si="3"/>
        <v>0.12487632539604854</v>
      </c>
      <c r="E82">
        <f>(1-SUM($E$2:E81))*D82</f>
        <v>4.797719367516981E-3</v>
      </c>
      <c r="F82">
        <f t="shared" si="5"/>
        <v>0.96637795203130739</v>
      </c>
      <c r="G82">
        <f t="shared" si="4"/>
        <v>0.38861526876887548</v>
      </c>
    </row>
    <row r="83" spans="3:7" x14ac:dyDescent="0.45">
      <c r="C83">
        <v>82</v>
      </c>
      <c r="D83">
        <f t="shared" si="3"/>
        <v>0.12732488079597104</v>
      </c>
      <c r="E83">
        <f>(1-SUM($E$2:E82))*D83</f>
        <v>4.2809232497302077E-3</v>
      </c>
      <c r="F83">
        <f t="shared" si="5"/>
        <v>0.97065887528103756</v>
      </c>
      <c r="G83">
        <f t="shared" si="4"/>
        <v>0.35103570647787702</v>
      </c>
    </row>
    <row r="84" spans="3:7" x14ac:dyDescent="0.45">
      <c r="C84">
        <v>83</v>
      </c>
      <c r="D84">
        <f t="shared" si="3"/>
        <v>0.12977343619589357</v>
      </c>
      <c r="E84">
        <f>(1-SUM($E$2:E83))*D84</f>
        <v>3.8076985766320281E-3</v>
      </c>
      <c r="F84">
        <f t="shared" si="5"/>
        <v>0.97446657385766955</v>
      </c>
      <c r="G84">
        <f t="shared" si="4"/>
        <v>0.31603898186045831</v>
      </c>
    </row>
    <row r="85" spans="3:7" x14ac:dyDescent="0.45">
      <c r="C85">
        <v>84</v>
      </c>
      <c r="D85">
        <f t="shared" si="3"/>
        <v>0.1322219915958161</v>
      </c>
      <c r="E85">
        <f>(1-SUM($E$2:E84))*D85</f>
        <v>3.376080456803608E-3</v>
      </c>
      <c r="F85">
        <f t="shared" si="5"/>
        <v>0.97784265431447315</v>
      </c>
      <c r="G85">
        <f t="shared" si="4"/>
        <v>0.28359075837150305</v>
      </c>
    </row>
    <row r="86" spans="3:7" x14ac:dyDescent="0.45">
      <c r="C86">
        <v>85</v>
      </c>
      <c r="D86">
        <f t="shared" si="3"/>
        <v>0.1346705469957386</v>
      </c>
      <c r="E86">
        <f>(1-SUM($E$2:E85))*D86</f>
        <v>2.9839418634435701E-3</v>
      </c>
      <c r="F86">
        <f t="shared" si="5"/>
        <v>0.98082659617791668</v>
      </c>
      <c r="G86">
        <f t="shared" si="4"/>
        <v>0.25363505839270345</v>
      </c>
    </row>
    <row r="87" spans="3:7" x14ac:dyDescent="0.45">
      <c r="C87">
        <v>86</v>
      </c>
      <c r="D87">
        <f t="shared" si="3"/>
        <v>0.13711910239566114</v>
      </c>
      <c r="E87">
        <f>(1-SUM($E$2:E86))*D87</f>
        <v>2.6290399219536039E-3</v>
      </c>
      <c r="F87">
        <f t="shared" si="5"/>
        <v>0.9834556360998703</v>
      </c>
      <c r="G87">
        <f t="shared" si="4"/>
        <v>0.22609743328800994</v>
      </c>
    </row>
    <row r="88" spans="3:7" x14ac:dyDescent="0.45">
      <c r="C88">
        <v>87</v>
      </c>
      <c r="D88">
        <f t="shared" si="3"/>
        <v>0.13956765779558367</v>
      </c>
      <c r="E88">
        <f>(1-SUM($E$2:E87))*D88</f>
        <v>2.3090581192589097E-3</v>
      </c>
      <c r="F88">
        <f t="shared" si="5"/>
        <v>0.98576469421912916</v>
      </c>
      <c r="G88">
        <f t="shared" si="4"/>
        <v>0.20088805637552515</v>
      </c>
    </row>
    <row r="89" spans="3:7" x14ac:dyDescent="0.45">
      <c r="C89">
        <v>88</v>
      </c>
      <c r="D89">
        <f t="shared" si="3"/>
        <v>0.14201621319550617</v>
      </c>
      <c r="E89">
        <f>(1-SUM($E$2:E88))*D89</f>
        <v>2.0216442206793753E-3</v>
      </c>
      <c r="F89">
        <f t="shared" si="5"/>
        <v>0.98778633843980856</v>
      </c>
      <c r="G89">
        <f t="shared" si="4"/>
        <v>0.17790469141978504</v>
      </c>
    </row>
    <row r="90" spans="3:7" x14ac:dyDescent="0.45">
      <c r="C90">
        <v>89</v>
      </c>
      <c r="D90">
        <f t="shared" si="3"/>
        <v>0.1444647685954287</v>
      </c>
      <c r="E90">
        <f>(1-SUM($E$2:E89))*D90</f>
        <v>1.7644437909959383E-3</v>
      </c>
      <c r="F90">
        <f t="shared" si="5"/>
        <v>0.9895507822308045</v>
      </c>
      <c r="G90">
        <f t="shared" si="4"/>
        <v>0.15703549739863851</v>
      </c>
    </row>
    <row r="91" spans="3:7" x14ac:dyDescent="0.45">
      <c r="C91">
        <v>90</v>
      </c>
      <c r="D91">
        <f t="shared" si="3"/>
        <v>0.14691332399535123</v>
      </c>
      <c r="E91">
        <f>(1-SUM($E$2:E90))*D91</f>
        <v>1.5351293156237991E-3</v>
      </c>
      <c r="F91">
        <f t="shared" si="5"/>
        <v>0.99108591154642833</v>
      </c>
      <c r="G91">
        <f t="shared" si="4"/>
        <v>0.13816163840614193</v>
      </c>
    </row>
    <row r="92" spans="3:7" x14ac:dyDescent="0.45">
      <c r="C92">
        <v>91</v>
      </c>
      <c r="D92">
        <f t="shared" si="3"/>
        <v>0.14936187939527373</v>
      </c>
      <c r="E92">
        <f>(1-SUM($E$2:E91))*D92</f>
        <v>1.3314250045211734E-3</v>
      </c>
      <c r="F92">
        <f t="shared" si="5"/>
        <v>0.99241733655094955</v>
      </c>
      <c r="G92">
        <f t="shared" si="4"/>
        <v>0.12115967541142678</v>
      </c>
    </row>
    <row r="93" spans="3:7" x14ac:dyDescent="0.45">
      <c r="C93">
        <v>92</v>
      </c>
      <c r="D93">
        <f t="shared" si="3"/>
        <v>0.15181043479519626</v>
      </c>
      <c r="E93">
        <f>(1-SUM($E$2:E92))*D93</f>
        <v>1.1511274351059919E-3</v>
      </c>
      <c r="F93">
        <f t="shared" si="5"/>
        <v>0.99356846398605558</v>
      </c>
      <c r="G93">
        <f t="shared" si="4"/>
        <v>0.10590372402975125</v>
      </c>
    </row>
    <row r="94" spans="3:7" x14ac:dyDescent="0.45">
      <c r="C94">
        <v>93</v>
      </c>
      <c r="D94">
        <f t="shared" si="3"/>
        <v>0.15425899019511877</v>
      </c>
      <c r="E94">
        <f>(1-SUM($E$2:E93))*D94</f>
        <v>9.9212225091460508E-4</v>
      </c>
      <c r="F94">
        <f t="shared" si="5"/>
        <v>0.99456058623697019</v>
      </c>
      <c r="G94">
        <f t="shared" si="4"/>
        <v>9.2267369335058275E-2</v>
      </c>
    </row>
    <row r="95" spans="3:7" x14ac:dyDescent="0.45">
      <c r="C95">
        <v>94</v>
      </c>
      <c r="D95">
        <f t="shared" si="3"/>
        <v>0.1567075455950413</v>
      </c>
      <c r="E95">
        <f>(1-SUM($E$2:E94))*D95</f>
        <v>8.5239718028028914E-4</v>
      </c>
      <c r="F95">
        <f t="shared" si="5"/>
        <v>0.99541298341725049</v>
      </c>
      <c r="G95">
        <f t="shared" si="4"/>
        <v>8.0125334946347174E-2</v>
      </c>
    </row>
    <row r="96" spans="3:7" x14ac:dyDescent="0.45">
      <c r="C96">
        <v>95</v>
      </c>
      <c r="D96">
        <f t="shared" si="3"/>
        <v>0.15915610099496383</v>
      </c>
      <c r="E96">
        <f>(1-SUM($E$2:E95))*D96</f>
        <v>7.300516745096556E-4</v>
      </c>
      <c r="F96">
        <f t="shared" si="5"/>
        <v>0.99614303509176017</v>
      </c>
      <c r="G96">
        <f t="shared" si="4"/>
        <v>6.9354909078417279E-2</v>
      </c>
    </row>
    <row r="97" spans="3:7" x14ac:dyDescent="0.45">
      <c r="C97">
        <v>96</v>
      </c>
      <c r="D97">
        <f t="shared" si="3"/>
        <v>0.16160465639488633</v>
      </c>
      <c r="E97">
        <f>(1-SUM($E$2:E96))*D97</f>
        <v>6.2330348872323285E-4</v>
      </c>
      <c r="F97">
        <f t="shared" si="5"/>
        <v>0.99676633858048336</v>
      </c>
      <c r="G97">
        <f t="shared" si="4"/>
        <v>5.9837134917430354E-2</v>
      </c>
    </row>
    <row r="98" spans="3:7" x14ac:dyDescent="0.45">
      <c r="C98">
        <v>97</v>
      </c>
      <c r="D98">
        <f t="shared" si="3"/>
        <v>0.16405321179480886</v>
      </c>
      <c r="E98">
        <f>(1-SUM($E$2:E97))*D98</f>
        <v>5.3049254172866597E-4</v>
      </c>
      <c r="F98">
        <f t="shared" si="5"/>
        <v>0.99729683112221201</v>
      </c>
      <c r="G98">
        <f t="shared" si="4"/>
        <v>5.1457776547680599E-2</v>
      </c>
    </row>
    <row r="99" spans="3:7" x14ac:dyDescent="0.45">
      <c r="C99">
        <v>98</v>
      </c>
      <c r="D99">
        <f t="shared" si="3"/>
        <v>0.16650176719473136</v>
      </c>
      <c r="E99">
        <f>(1-SUM($E$2:E98))*D99</f>
        <v>4.5008239517749867E-4</v>
      </c>
      <c r="F99">
        <f t="shared" si="5"/>
        <v>0.99774691351738953</v>
      </c>
      <c r="G99">
        <f t="shared" si="4"/>
        <v>4.4108074727394871E-2</v>
      </c>
    </row>
    <row r="100" spans="3:7" x14ac:dyDescent="0.45">
      <c r="C100">
        <v>99</v>
      </c>
      <c r="D100">
        <f t="shared" si="3"/>
        <v>0.1689503225946539</v>
      </c>
      <c r="E100">
        <f>(1-SUM($E$2:E99))*D100</f>
        <v>3.8065968807069243E-4</v>
      </c>
      <c r="F100">
        <f t="shared" si="5"/>
        <v>0.99812757320546019</v>
      </c>
      <c r="G100">
        <f t="shared" si="4"/>
        <v>3.7685309118998547E-2</v>
      </c>
    </row>
    <row r="101" spans="3:7" x14ac:dyDescent="0.45">
      <c r="C101">
        <v>100</v>
      </c>
      <c r="D101">
        <f t="shared" si="3"/>
        <v>0.17139887799457643</v>
      </c>
      <c r="E101">
        <f>(1-SUM($E$2:E100))*D101</f>
        <v>3.2093185171110393E-4</v>
      </c>
      <c r="F101">
        <f t="shared" si="5"/>
        <v>0.99844850505717131</v>
      </c>
      <c r="G101">
        <f t="shared" si="4"/>
        <v>3.2093185171110393E-2</v>
      </c>
    </row>
    <row r="102" spans="3:7" x14ac:dyDescent="0.45">
      <c r="C102">
        <v>101</v>
      </c>
      <c r="D102">
        <f t="shared" si="3"/>
        <v>0.17384743339449893</v>
      </c>
      <c r="E102">
        <f>(1-SUM($E$2:E101))*D102</f>
        <v>2.697234137353127E-4</v>
      </c>
      <c r="F102">
        <f t="shared" si="5"/>
        <v>0.99871822847090663</v>
      </c>
      <c r="G102">
        <f t="shared" si="4"/>
        <v>2.7242064787266582E-2</v>
      </c>
    </row>
    <row r="103" spans="3:7" x14ac:dyDescent="0.45">
      <c r="C103">
        <v>102</v>
      </c>
      <c r="D103">
        <f t="shared" si="3"/>
        <v>0.17629598879442146</v>
      </c>
      <c r="E103">
        <f>(1-SUM($E$2:E102))*D103</f>
        <v>2.2597117913005275E-4</v>
      </c>
      <c r="F103">
        <f t="shared" si="5"/>
        <v>0.99894419965003667</v>
      </c>
      <c r="G103">
        <f t="shared" si="4"/>
        <v>2.3049060271265381E-2</v>
      </c>
    </row>
    <row r="104" spans="3:7" x14ac:dyDescent="0.45">
      <c r="C104">
        <v>103</v>
      </c>
      <c r="D104">
        <f t="shared" si="3"/>
        <v>0.17874454419434399</v>
      </c>
      <c r="E104">
        <f>(1-SUM($E$2:E103))*D104</f>
        <v>1.887185523144246E-4</v>
      </c>
      <c r="F104">
        <f t="shared" si="5"/>
        <v>0.99913291820235106</v>
      </c>
      <c r="G104">
        <f t="shared" si="4"/>
        <v>1.9438010888385735E-2</v>
      </c>
    </row>
    <row r="105" spans="3:7" x14ac:dyDescent="0.45">
      <c r="C105">
        <v>104</v>
      </c>
      <c r="D105">
        <f t="shared" si="3"/>
        <v>0.18119309959426649</v>
      </c>
      <c r="E105">
        <f>(1-SUM($E$2:E104))*D105</f>
        <v>1.5710923851777978E-4</v>
      </c>
      <c r="F105">
        <f t="shared" si="5"/>
        <v>0.99929002744086881</v>
      </c>
      <c r="G105">
        <f t="shared" si="4"/>
        <v>1.6339360805849096E-2</v>
      </c>
    </row>
    <row r="106" spans="3:7" x14ac:dyDescent="0.45">
      <c r="C106">
        <v>105</v>
      </c>
      <c r="D106">
        <f t="shared" si="3"/>
        <v>0.18364165499418902</v>
      </c>
      <c r="E106">
        <f>(1-SUM($E$2:E105))*D106</f>
        <v>1.3038053575931127E-4</v>
      </c>
      <c r="F106">
        <f t="shared" si="5"/>
        <v>0.99942040797662812</v>
      </c>
      <c r="G106">
        <f t="shared" si="4"/>
        <v>1.3689956254727683E-2</v>
      </c>
    </row>
    <row r="107" spans="3:7" x14ac:dyDescent="0.45">
      <c r="C107">
        <v>106</v>
      </c>
      <c r="D107">
        <f t="shared" si="3"/>
        <v>0.18609021039411155</v>
      </c>
      <c r="E107">
        <f>(1-SUM($E$2:E106))*D107</f>
        <v>1.0785640157202153E-4</v>
      </c>
      <c r="F107">
        <f t="shared" si="5"/>
        <v>0.99952826437820019</v>
      </c>
      <c r="G107">
        <f t="shared" si="4"/>
        <v>1.1432778566634282E-2</v>
      </c>
    </row>
    <row r="108" spans="3:7" x14ac:dyDescent="0.45">
      <c r="C108">
        <v>107</v>
      </c>
      <c r="D108">
        <f t="shared" si="3"/>
        <v>0.18853876579403406</v>
      </c>
      <c r="E108">
        <f>(1-SUM($E$2:E107))*D108</f>
        <v>8.8940451915216835E-5</v>
      </c>
      <c r="F108">
        <f t="shared" si="5"/>
        <v>0.9996172048301154</v>
      </c>
      <c r="G108">
        <f t="shared" si="4"/>
        <v>9.5166283549282006E-3</v>
      </c>
    </row>
    <row r="109" spans="3:7" x14ac:dyDescent="0.45">
      <c r="C109">
        <v>108</v>
      </c>
      <c r="D109">
        <f t="shared" si="3"/>
        <v>0.19098732119395659</v>
      </c>
      <c r="E109">
        <f>(1-SUM($E$2:E108))*D109</f>
        <v>7.3109024062244839E-5</v>
      </c>
      <c r="F109">
        <f t="shared" si="5"/>
        <v>0.99969031385417761</v>
      </c>
      <c r="G109">
        <f t="shared" si="4"/>
        <v>7.8957745987224427E-3</v>
      </c>
    </row>
    <row r="110" spans="3:7" x14ac:dyDescent="0.45">
      <c r="C110">
        <v>109</v>
      </c>
      <c r="D110">
        <f t="shared" si="3"/>
        <v>0.19343587659387909</v>
      </c>
      <c r="E110">
        <f>(1-SUM($E$2:E109))*D110</f>
        <v>5.990441108613299E-5</v>
      </c>
      <c r="F110">
        <f t="shared" si="5"/>
        <v>0.99975021826526378</v>
      </c>
      <c r="G110">
        <f t="shared" si="4"/>
        <v>6.529580808388496E-3</v>
      </c>
    </row>
    <row r="111" spans="3:7" x14ac:dyDescent="0.45">
      <c r="C111">
        <v>110</v>
      </c>
      <c r="D111">
        <f t="shared" si="3"/>
        <v>0.19588443199380162</v>
      </c>
      <c r="E111">
        <f>(1-SUM($E$2:E110))*D111</f>
        <v>4.8928353231231038E-5</v>
      </c>
      <c r="F111">
        <f t="shared" si="5"/>
        <v>0.999799146618495</v>
      </c>
      <c r="G111">
        <f t="shared" si="4"/>
        <v>5.3821188554354143E-3</v>
      </c>
    </row>
    <row r="112" spans="3:7" x14ac:dyDescent="0.45">
      <c r="C112">
        <v>111</v>
      </c>
      <c r="D112">
        <f t="shared" si="3"/>
        <v>0.19833298739372415</v>
      </c>
      <c r="E112">
        <f>(1-SUM($E$2:E111))*D112</f>
        <v>3.9835851182017062E-5</v>
      </c>
      <c r="F112">
        <f t="shared" si="5"/>
        <v>0.99983898246967706</v>
      </c>
      <c r="G112">
        <f t="shared" si="4"/>
        <v>4.4217794812038943E-3</v>
      </c>
    </row>
    <row r="113" spans="3:7" x14ac:dyDescent="0.45">
      <c r="C113">
        <v>112</v>
      </c>
      <c r="D113">
        <f t="shared" si="3"/>
        <v>0.20078154279364666</v>
      </c>
      <c r="E113">
        <f>(1-SUM($E$2:E112))*D113</f>
        <v>3.2329348155062222E-5</v>
      </c>
      <c r="F113">
        <f t="shared" si="5"/>
        <v>0.99987131181783218</v>
      </c>
      <c r="G113">
        <f t="shared" si="4"/>
        <v>3.6208869933669688E-3</v>
      </c>
    </row>
    <row r="114" spans="3:7" x14ac:dyDescent="0.45">
      <c r="C114">
        <v>113</v>
      </c>
      <c r="D114">
        <f t="shared" si="3"/>
        <v>0.20323009819356919</v>
      </c>
      <c r="E114">
        <f>(1-SUM($E$2:E113))*D114</f>
        <v>2.615331189831885E-5</v>
      </c>
      <c r="F114">
        <f t="shared" si="5"/>
        <v>0.99989746512973054</v>
      </c>
      <c r="G114">
        <f t="shared" si="4"/>
        <v>2.9553242445100299E-3</v>
      </c>
    </row>
    <row r="115" spans="3:7" x14ac:dyDescent="0.45">
      <c r="C115">
        <v>114</v>
      </c>
      <c r="D115">
        <f t="shared" si="3"/>
        <v>0.20567865359349169</v>
      </c>
      <c r="E115">
        <f>(1-SUM($E$2:E114))*D115</f>
        <v>2.1089234063404859E-5</v>
      </c>
      <c r="F115">
        <f t="shared" si="5"/>
        <v>0.99991855436379395</v>
      </c>
      <c r="G115">
        <f t="shared" si="4"/>
        <v>2.4041726832281537E-3</v>
      </c>
    </row>
    <row r="116" spans="3:7" x14ac:dyDescent="0.45">
      <c r="C116">
        <v>115</v>
      </c>
      <c r="D116">
        <f t="shared" si="3"/>
        <v>0.20812720899341422</v>
      </c>
      <c r="E116">
        <f>(1-SUM($E$2:E115))*D116</f>
        <v>1.695105294825724E-5</v>
      </c>
      <c r="F116">
        <f t="shared" si="5"/>
        <v>0.99993550541674225</v>
      </c>
      <c r="G116">
        <f t="shared" si="4"/>
        <v>1.9493710890495827E-3</v>
      </c>
    </row>
    <row r="117" spans="3:7" x14ac:dyDescent="0.45">
      <c r="C117">
        <v>116</v>
      </c>
      <c r="D117">
        <f t="shared" si="3"/>
        <v>0.21057576439333675</v>
      </c>
      <c r="E117">
        <f>(1-SUM($E$2:E116))*D117</f>
        <v>1.3580996168729548E-5</v>
      </c>
      <c r="F117">
        <f t="shared" si="5"/>
        <v>0.99994908641291103</v>
      </c>
      <c r="G117">
        <f t="shared" si="4"/>
        <v>1.5753955555726275E-3</v>
      </c>
    </row>
    <row r="118" spans="3:7" x14ac:dyDescent="0.45">
      <c r="C118">
        <v>117</v>
      </c>
      <c r="D118">
        <f t="shared" si="3"/>
        <v>0.21302431979325925</v>
      </c>
      <c r="E118">
        <f>(1-SUM($E$2:E117))*D118</f>
        <v>1.0845832257863619E-5</v>
      </c>
      <c r="F118">
        <f t="shared" si="5"/>
        <v>0.99995993224516888</v>
      </c>
      <c r="G118">
        <f t="shared" si="4"/>
        <v>1.2689623741700435E-3</v>
      </c>
    </row>
    <row r="119" spans="3:7" x14ac:dyDescent="0.45">
      <c r="C119">
        <v>118</v>
      </c>
      <c r="D119">
        <f t="shared" si="3"/>
        <v>0.21547287519318178</v>
      </c>
      <c r="E119">
        <f>(1-SUM($E$2:E118))*D119</f>
        <v>8.6335143359967143E-6</v>
      </c>
      <c r="F119">
        <f t="shared" si="5"/>
        <v>0.99996856575950488</v>
      </c>
      <c r="G119">
        <f t="shared" si="4"/>
        <v>1.0187546916476122E-3</v>
      </c>
    </row>
    <row r="120" spans="3:7" x14ac:dyDescent="0.45">
      <c r="C120">
        <v>119</v>
      </c>
      <c r="D120">
        <f t="shared" si="3"/>
        <v>0.21792143059310431</v>
      </c>
      <c r="E120">
        <f>(1-SUM($E$2:E119))*D120</f>
        <v>6.850194658304388E-6</v>
      </c>
      <c r="F120">
        <f t="shared" si="5"/>
        <v>0.99997541595416317</v>
      </c>
      <c r="G120">
        <f t="shared" si="4"/>
        <v>8.1517316433822216E-4</v>
      </c>
    </row>
    <row r="121" spans="3:7" x14ac:dyDescent="0.45">
      <c r="C121">
        <v>120</v>
      </c>
      <c r="D121">
        <f t="shared" si="3"/>
        <v>0.22036998599302682</v>
      </c>
      <c r="E121">
        <f>(1-SUM($E$2:E120))*D121</f>
        <v>5.4175858367138246E-6</v>
      </c>
      <c r="F121">
        <f t="shared" si="5"/>
        <v>0.99998083353999989</v>
      </c>
      <c r="G121">
        <f t="shared" si="4"/>
        <v>6.5011030040565897E-4</v>
      </c>
    </row>
    <row r="122" spans="3:7" x14ac:dyDescent="0.45">
      <c r="C122">
        <v>121</v>
      </c>
      <c r="D122">
        <f t="shared" si="3"/>
        <v>0.22281854139294935</v>
      </c>
      <c r="E122">
        <f>(1-SUM($E$2:E121))*D122</f>
        <v>4.270642660890476E-6</v>
      </c>
      <c r="F122">
        <f t="shared" si="5"/>
        <v>0.99998510418266073</v>
      </c>
      <c r="G122">
        <f t="shared" si="4"/>
        <v>5.167477619677476E-4</v>
      </c>
    </row>
    <row r="123" spans="3:7" x14ac:dyDescent="0.45">
      <c r="C123">
        <v>122</v>
      </c>
      <c r="D123">
        <f t="shared" si="3"/>
        <v>0.22526709679287188</v>
      </c>
      <c r="E123">
        <f>(1-SUM($E$2:E122))*D123</f>
        <v>3.3555375263735067E-6</v>
      </c>
      <c r="F123">
        <f t="shared" si="5"/>
        <v>0.99998845972018713</v>
      </c>
      <c r="G123">
        <f t="shared" si="4"/>
        <v>4.0937557821756781E-4</v>
      </c>
    </row>
    <row r="124" spans="3:7" x14ac:dyDescent="0.45">
      <c r="C124">
        <v>123</v>
      </c>
      <c r="D124">
        <f t="shared" si="3"/>
        <v>0.22771565219279438</v>
      </c>
      <c r="E124">
        <f>(1-SUM($E$2:E123))*D124</f>
        <v>2.6279023440754057E-6</v>
      </c>
      <c r="F124">
        <f t="shared" si="5"/>
        <v>0.99999108762253119</v>
      </c>
      <c r="G124">
        <f t="shared" si="4"/>
        <v>3.2323198832127491E-4</v>
      </c>
    </row>
    <row r="125" spans="3:7" x14ac:dyDescent="0.45">
      <c r="C125">
        <v>124</v>
      </c>
      <c r="D125">
        <f t="shared" si="3"/>
        <v>0.23016420759271691</v>
      </c>
      <c r="E125">
        <f>(1-SUM($E$2:E124))*D125</f>
        <v>2.0513102978749221E-6</v>
      </c>
      <c r="F125">
        <f t="shared" si="5"/>
        <v>0.99999313893282904</v>
      </c>
      <c r="G125">
        <f t="shared" si="4"/>
        <v>2.5436247693649036E-4</v>
      </c>
    </row>
    <row r="126" spans="3:7" x14ac:dyDescent="0.45">
      <c r="C126">
        <v>125</v>
      </c>
      <c r="D126">
        <f t="shared" si="3"/>
        <v>0.23261276299263942</v>
      </c>
      <c r="E126">
        <f>(1-SUM($E$2:E125))*D126</f>
        <v>1.5959717917151286E-6</v>
      </c>
      <c r="F126">
        <f t="shared" si="5"/>
        <v>0.99999473490462076</v>
      </c>
      <c r="G126">
        <f t="shared" si="4"/>
        <v>1.9949647396439108E-4</v>
      </c>
    </row>
    <row r="127" spans="3:7" x14ac:dyDescent="0.45">
      <c r="C127">
        <v>126</v>
      </c>
      <c r="D127">
        <f t="shared" si="3"/>
        <v>0.23506131839256195</v>
      </c>
      <c r="E127">
        <f>(1-SUM($E$2:E126))*D127</f>
        <v>1.2376202613059374E-6</v>
      </c>
      <c r="F127">
        <f t="shared" si="5"/>
        <v>0.99999597252488204</v>
      </c>
      <c r="G127">
        <f t="shared" si="4"/>
        <v>1.5594015292454811E-4</v>
      </c>
    </row>
    <row r="128" spans="3:7" x14ac:dyDescent="0.45">
      <c r="C128">
        <v>127</v>
      </c>
      <c r="D128">
        <f t="shared" si="3"/>
        <v>0.23750987379248448</v>
      </c>
      <c r="E128">
        <f>(1-SUM($E$2:E127))*D128</f>
        <v>9.5656510696965233E-7</v>
      </c>
      <c r="F128">
        <f t="shared" si="5"/>
        <v>0.99999692908998905</v>
      </c>
      <c r="G128">
        <f t="shared" si="4"/>
        <v>1.2148376858514585E-4</v>
      </c>
    </row>
    <row r="129" spans="3:7" x14ac:dyDescent="0.45">
      <c r="C129">
        <v>128</v>
      </c>
      <c r="D129">
        <f t="shared" si="3"/>
        <v>0.23995842919240698</v>
      </c>
      <c r="E129">
        <f>(1-SUM($E$2:E128))*D129</f>
        <v>7.3689074241865299E-7</v>
      </c>
      <c r="F129">
        <f t="shared" si="5"/>
        <v>0.99999766598073148</v>
      </c>
      <c r="G129">
        <f t="shared" si="4"/>
        <v>9.4322015029587583E-5</v>
      </c>
    </row>
    <row r="130" spans="3:7" x14ac:dyDescent="0.45">
      <c r="C130">
        <v>129</v>
      </c>
      <c r="D130">
        <f t="shared" si="3"/>
        <v>0.24240698459232951</v>
      </c>
      <c r="E130">
        <f>(1-SUM($E$2:E129))*D130</f>
        <v>5.6578257286328437E-7</v>
      </c>
      <c r="F130">
        <f t="shared" si="5"/>
        <v>0.99999823176330438</v>
      </c>
      <c r="G130">
        <f t="shared" si="4"/>
        <v>7.2985951899363688E-5</v>
      </c>
    </row>
    <row r="131" spans="3:7" x14ac:dyDescent="0.45">
      <c r="C131">
        <v>130</v>
      </c>
      <c r="D131">
        <f t="shared" ref="D131:D151" si="6">IF(C131&lt;=$A$7,0,$A$2*(C131-$A$7))</f>
        <v>0.24485553999225201</v>
      </c>
      <c r="E131">
        <f>(1-SUM($E$2:E130))*D131</f>
        <v>4.3296255094030982E-7</v>
      </c>
      <c r="F131">
        <f t="shared" si="5"/>
        <v>0.9999986647258553</v>
      </c>
      <c r="G131">
        <f t="shared" ref="G131:G151" si="7">C131*E131</f>
        <v>5.6285131622240275E-5</v>
      </c>
    </row>
    <row r="132" spans="3:7" x14ac:dyDescent="0.45">
      <c r="C132">
        <v>131</v>
      </c>
      <c r="D132">
        <f t="shared" si="6"/>
        <v>0.24730409539217454</v>
      </c>
      <c r="E132">
        <f>(1-SUM($E$2:E131))*D132</f>
        <v>3.3021876445513306E-7</v>
      </c>
      <c r="F132">
        <f t="shared" ref="F132:F151" si="8">F131+E132</f>
        <v>0.99999899494461975</v>
      </c>
      <c r="G132">
        <f t="shared" si="7"/>
        <v>4.325865814362243E-5</v>
      </c>
    </row>
    <row r="133" spans="3:7" x14ac:dyDescent="0.45">
      <c r="C133">
        <v>132</v>
      </c>
      <c r="D133">
        <f t="shared" si="6"/>
        <v>0.24975265079209708</v>
      </c>
      <c r="E133">
        <f>(1-SUM($E$2:E132))*D133</f>
        <v>2.5101524541137176E-7</v>
      </c>
      <c r="F133">
        <f t="shared" si="8"/>
        <v>0.99999924595986511</v>
      </c>
      <c r="G133">
        <f t="shared" si="7"/>
        <v>3.3134012394301072E-5</v>
      </c>
    </row>
    <row r="134" spans="3:7" x14ac:dyDescent="0.45">
      <c r="C134">
        <v>133</v>
      </c>
      <c r="D134">
        <f t="shared" si="6"/>
        <v>0.25220120619201958</v>
      </c>
      <c r="E134">
        <f>(1-SUM($E$2:E133))*D134</f>
        <v>1.9016983153572299E-7</v>
      </c>
      <c r="F134">
        <f t="shared" si="8"/>
        <v>0.99999943612969666</v>
      </c>
      <c r="G134">
        <f t="shared" si="7"/>
        <v>2.5292587594251157E-5</v>
      </c>
    </row>
    <row r="135" spans="3:7" x14ac:dyDescent="0.45">
      <c r="C135">
        <v>134</v>
      </c>
      <c r="D135">
        <f t="shared" si="6"/>
        <v>0.25464976159194208</v>
      </c>
      <c r="E135">
        <f>(1-SUM($E$2:E134))*D135</f>
        <v>1.4358943831389358E-7</v>
      </c>
      <c r="F135">
        <f t="shared" si="8"/>
        <v>0.999999579719135</v>
      </c>
      <c r="G135">
        <f t="shared" si="7"/>
        <v>1.9240984734061741E-5</v>
      </c>
    </row>
    <row r="136" spans="3:7" x14ac:dyDescent="0.45">
      <c r="C136">
        <v>135</v>
      </c>
      <c r="D136">
        <f t="shared" si="6"/>
        <v>0.25709831699186464</v>
      </c>
      <c r="E136">
        <f>(1-SUM($E$2:E135))*D136</f>
        <v>1.080535030551025E-7</v>
      </c>
      <c r="F136">
        <f t="shared" si="8"/>
        <v>0.99999968777263804</v>
      </c>
      <c r="G136">
        <f t="shared" si="7"/>
        <v>1.4587222912438838E-5</v>
      </c>
    </row>
    <row r="137" spans="3:7" x14ac:dyDescent="0.45">
      <c r="C137">
        <v>136</v>
      </c>
      <c r="D137">
        <f t="shared" si="6"/>
        <v>0.25954687239178714</v>
      </c>
      <c r="E137">
        <f>(1-SUM($E$2:E136))*D137</f>
        <v>8.1037635273128434E-8</v>
      </c>
      <c r="F137">
        <f t="shared" si="8"/>
        <v>0.9999997688102733</v>
      </c>
      <c r="G137">
        <f t="shared" si="7"/>
        <v>1.1021118397145468E-5</v>
      </c>
    </row>
    <row r="138" spans="3:7" x14ac:dyDescent="0.45">
      <c r="C138">
        <v>137</v>
      </c>
      <c r="D138">
        <f t="shared" si="6"/>
        <v>0.26199542779170965</v>
      </c>
      <c r="E138">
        <f>(1-SUM($E$2:E137))*D138</f>
        <v>6.0570651346767399E-8</v>
      </c>
      <c r="F138">
        <f t="shared" si="8"/>
        <v>0.99999982938092469</v>
      </c>
      <c r="G138">
        <f t="shared" si="7"/>
        <v>8.2981792345071333E-6</v>
      </c>
    </row>
    <row r="139" spans="3:7" x14ac:dyDescent="0.45">
      <c r="C139">
        <v>138</v>
      </c>
      <c r="D139">
        <f t="shared" si="6"/>
        <v>0.2644439831916322</v>
      </c>
      <c r="E139">
        <f>(1-SUM($E$2:E138))*D139</f>
        <v>4.5119187884129746E-8</v>
      </c>
      <c r="F139">
        <f t="shared" si="8"/>
        <v>0.99999987450011252</v>
      </c>
      <c r="G139">
        <f t="shared" si="7"/>
        <v>6.2264479280099048E-6</v>
      </c>
    </row>
    <row r="140" spans="3:7" x14ac:dyDescent="0.45">
      <c r="C140">
        <v>139</v>
      </c>
      <c r="D140">
        <f t="shared" si="6"/>
        <v>0.26689253859155471</v>
      </c>
      <c r="E140">
        <f>(1-SUM($E$2:E139))*D140</f>
        <v>3.3494983563086236E-8</v>
      </c>
      <c r="F140">
        <f t="shared" si="8"/>
        <v>0.99999990799509608</v>
      </c>
      <c r="G140">
        <f t="shared" si="7"/>
        <v>4.6558027152689865E-6</v>
      </c>
    </row>
    <row r="141" spans="3:7" x14ac:dyDescent="0.45">
      <c r="C141">
        <v>140</v>
      </c>
      <c r="D141">
        <f t="shared" si="6"/>
        <v>0.26934109399147721</v>
      </c>
      <c r="E141">
        <f>(1-SUM($E$2:E140))*D141</f>
        <v>2.4780701473773346E-8</v>
      </c>
      <c r="F141">
        <f t="shared" si="8"/>
        <v>0.99999993277579757</v>
      </c>
      <c r="G141">
        <f t="shared" si="7"/>
        <v>3.4692982063282685E-6</v>
      </c>
    </row>
    <row r="142" spans="3:7" x14ac:dyDescent="0.45">
      <c r="C142">
        <v>141</v>
      </c>
      <c r="D142">
        <f t="shared" si="6"/>
        <v>0.27178964939139977</v>
      </c>
      <c r="E142">
        <f>(1-SUM($E$2:E141))*D142</f>
        <v>1.8270842408219675E-8</v>
      </c>
      <c r="F142">
        <f t="shared" si="8"/>
        <v>0.99999995104663997</v>
      </c>
      <c r="G142">
        <f t="shared" si="7"/>
        <v>2.576188779558974E-6</v>
      </c>
    </row>
    <row r="143" spans="3:7" x14ac:dyDescent="0.45">
      <c r="C143">
        <v>142</v>
      </c>
      <c r="D143">
        <f t="shared" si="6"/>
        <v>0.27423820479132227</v>
      </c>
      <c r="E143">
        <f>(1-SUM($E$2:E142))*D143</f>
        <v>1.3424881573761217E-8</v>
      </c>
      <c r="F143">
        <f t="shared" si="8"/>
        <v>0.99999996447152151</v>
      </c>
      <c r="G143">
        <f t="shared" si="7"/>
        <v>1.9063331834740929E-6</v>
      </c>
    </row>
    <row r="144" spans="3:7" x14ac:dyDescent="0.45">
      <c r="C144">
        <v>143</v>
      </c>
      <c r="D144">
        <f t="shared" si="6"/>
        <v>0.27668676019124477</v>
      </c>
      <c r="E144">
        <f>(1-SUM($E$2:E143))*D144</f>
        <v>9.8302596086225202E-9</v>
      </c>
      <c r="F144">
        <f t="shared" si="8"/>
        <v>0.99999997430178111</v>
      </c>
      <c r="G144">
        <f t="shared" si="7"/>
        <v>1.4057271240330204E-6</v>
      </c>
    </row>
    <row r="145" spans="3:7" x14ac:dyDescent="0.45">
      <c r="C145">
        <v>144</v>
      </c>
      <c r="D145">
        <f t="shared" si="6"/>
        <v>0.27913531559116733</v>
      </c>
      <c r="E145">
        <f>(1-SUM($E$2:E144))*D145</f>
        <v>7.1732804389318362E-9</v>
      </c>
      <c r="F145">
        <f t="shared" si="8"/>
        <v>0.99999998147506153</v>
      </c>
      <c r="G145">
        <f t="shared" si="7"/>
        <v>1.0329523832061844E-6</v>
      </c>
    </row>
    <row r="146" spans="3:7" x14ac:dyDescent="0.45">
      <c r="C146">
        <v>145</v>
      </c>
      <c r="D146">
        <f t="shared" si="6"/>
        <v>0.28158387099108984</v>
      </c>
      <c r="E146">
        <f>(1-SUM($E$2:E145))*D146</f>
        <v>5.2163238848449999E-9</v>
      </c>
      <c r="F146">
        <f t="shared" si="8"/>
        <v>0.99999998669138546</v>
      </c>
      <c r="G146">
        <f t="shared" si="7"/>
        <v>7.56366963302525E-7</v>
      </c>
    </row>
    <row r="147" spans="3:7" x14ac:dyDescent="0.45">
      <c r="C147">
        <v>146</v>
      </c>
      <c r="D147">
        <f t="shared" si="6"/>
        <v>0.28403242639101234</v>
      </c>
      <c r="E147">
        <f>(1-SUM($E$2:E146))*D147</f>
        <v>3.7800780807608707E-9</v>
      </c>
      <c r="F147">
        <f t="shared" si="8"/>
        <v>0.99999999047146348</v>
      </c>
      <c r="G147">
        <f t="shared" si="7"/>
        <v>5.5189139979108716E-7</v>
      </c>
    </row>
    <row r="148" spans="3:7" x14ac:dyDescent="0.45">
      <c r="C148">
        <v>147</v>
      </c>
      <c r="D148">
        <f t="shared" si="6"/>
        <v>0.2864809817909349</v>
      </c>
      <c r="E148">
        <f>(1-SUM($E$2:E147))*D148</f>
        <v>2.7297444959535581E-9</v>
      </c>
      <c r="F148">
        <f t="shared" si="8"/>
        <v>0.99999999320120803</v>
      </c>
      <c r="G148">
        <f t="shared" si="7"/>
        <v>4.0127244090517303E-7</v>
      </c>
    </row>
    <row r="149" spans="3:7" x14ac:dyDescent="0.45">
      <c r="C149">
        <v>148</v>
      </c>
      <c r="D149">
        <f t="shared" si="6"/>
        <v>0.2889295371908574</v>
      </c>
      <c r="E149">
        <f>(1-SUM($E$2:E148))*D149</f>
        <v>1.9643718184613723E-9</v>
      </c>
      <c r="F149">
        <f t="shared" si="8"/>
        <v>0.9999999951655798</v>
      </c>
      <c r="G149">
        <f t="shared" si="7"/>
        <v>2.9072702913228307E-7</v>
      </c>
    </row>
    <row r="150" spans="3:7" x14ac:dyDescent="0.45">
      <c r="C150">
        <v>149</v>
      </c>
      <c r="D150">
        <f t="shared" si="6"/>
        <v>0.2913780925907799</v>
      </c>
      <c r="E150">
        <f>(1-SUM($E$2:E149))*D150</f>
        <v>1.4086441359290245E-9</v>
      </c>
      <c r="F150">
        <f t="shared" si="8"/>
        <v>0.99999999657422389</v>
      </c>
      <c r="G150">
        <f t="shared" si="7"/>
        <v>2.0988797625342463E-7</v>
      </c>
    </row>
    <row r="151" spans="3:7" x14ac:dyDescent="0.45">
      <c r="C151">
        <v>150</v>
      </c>
      <c r="D151">
        <f t="shared" si="6"/>
        <v>0.29382664799070246</v>
      </c>
      <c r="E151">
        <f>(1-SUM($E$2:E150))*D151</f>
        <v>1.0065843103556087E-9</v>
      </c>
      <c r="F151">
        <f t="shared" si="8"/>
        <v>0.99999999758080815</v>
      </c>
      <c r="G151">
        <f t="shared" si="7"/>
        <v>1.5098764655334131E-7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2022-07-19T06:52:10Z</dcterms:created>
  <dcterms:modified xsi:type="dcterms:W3CDTF">2022-07-21T11:25:39Z</dcterms:modified>
</cp:coreProperties>
</file>