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l8569\Stress_Testing\"/>
    </mc:Choice>
  </mc:AlternateContent>
  <xr:revisionPtr revIDLastSave="0" documentId="13_ncr:1_{6BF17BE2-9F21-420A-B745-E0DF5B7B3F29}" xr6:coauthVersionLast="45" xr6:coauthVersionMax="45" xr10:uidLastSave="{00000000-0000-0000-0000-000000000000}"/>
  <bookViews>
    <workbookView xWindow="20370" yWindow="-6150" windowWidth="24240" windowHeight="13140" activeTab="2" xr2:uid="{54D933D7-5E27-4CD8-AB34-529827819545}"/>
  </bookViews>
  <sheets>
    <sheet name="National Values" sheetId="1" r:id="rId1"/>
    <sheet name="National_standardized" sheetId="2" r:id="rId2"/>
    <sheet name="International Values" sheetId="3" r:id="rId3"/>
    <sheet name="International_Standardiz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E8" i="4"/>
  <c r="F8" i="4"/>
  <c r="G8" i="4"/>
  <c r="H8" i="4"/>
  <c r="I8" i="4"/>
  <c r="J8" i="4"/>
  <c r="K8" i="4"/>
  <c r="L8" i="4"/>
  <c r="M8" i="4"/>
  <c r="N8" i="4"/>
  <c r="O8" i="4"/>
  <c r="E9" i="4"/>
  <c r="F9" i="4"/>
  <c r="G9" i="4"/>
  <c r="H9" i="4"/>
  <c r="I9" i="4"/>
  <c r="J9" i="4"/>
  <c r="K9" i="4"/>
  <c r="L9" i="4"/>
  <c r="M9" i="4"/>
  <c r="N9" i="4"/>
  <c r="O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E30" i="4"/>
  <c r="F30" i="4"/>
  <c r="G30" i="4"/>
  <c r="H30" i="4"/>
  <c r="I30" i="4"/>
  <c r="J30" i="4"/>
  <c r="K30" i="4"/>
  <c r="L30" i="4"/>
  <c r="M30" i="4"/>
  <c r="N30" i="4"/>
  <c r="O30" i="4"/>
  <c r="E31" i="4"/>
  <c r="F31" i="4"/>
  <c r="G31" i="4"/>
  <c r="H31" i="4"/>
  <c r="I31" i="4"/>
  <c r="J31" i="4"/>
  <c r="K31" i="4"/>
  <c r="L31" i="4"/>
  <c r="M31" i="4"/>
  <c r="N31" i="4"/>
  <c r="O31" i="4"/>
  <c r="E32" i="4"/>
  <c r="F32" i="4"/>
  <c r="G32" i="4"/>
  <c r="H32" i="4"/>
  <c r="I32" i="4"/>
  <c r="J32" i="4"/>
  <c r="K32" i="4"/>
  <c r="L32" i="4"/>
  <c r="M32" i="4"/>
  <c r="N32" i="4"/>
  <c r="O32" i="4"/>
  <c r="E33" i="4"/>
  <c r="F33" i="4"/>
  <c r="G33" i="4"/>
  <c r="H33" i="4"/>
  <c r="I33" i="4"/>
  <c r="J33" i="4"/>
  <c r="K33" i="4"/>
  <c r="L33" i="4"/>
  <c r="M33" i="4"/>
  <c r="N33" i="4"/>
  <c r="O33" i="4"/>
  <c r="E34" i="4"/>
  <c r="F34" i="4"/>
  <c r="G34" i="4"/>
  <c r="H34" i="4"/>
  <c r="I34" i="4"/>
  <c r="J34" i="4"/>
  <c r="K34" i="4"/>
  <c r="L34" i="4"/>
  <c r="M34" i="4"/>
  <c r="N34" i="4"/>
  <c r="O34" i="4"/>
  <c r="E35" i="4"/>
  <c r="F35" i="4"/>
  <c r="G35" i="4"/>
  <c r="H35" i="4"/>
  <c r="I35" i="4"/>
  <c r="J35" i="4"/>
  <c r="K35" i="4"/>
  <c r="L35" i="4"/>
  <c r="M35" i="4"/>
  <c r="N35" i="4"/>
  <c r="O35" i="4"/>
  <c r="E36" i="4"/>
  <c r="F36" i="4"/>
  <c r="G36" i="4"/>
  <c r="H36" i="4"/>
  <c r="I36" i="4"/>
  <c r="J36" i="4"/>
  <c r="K36" i="4"/>
  <c r="L36" i="4"/>
  <c r="M36" i="4"/>
  <c r="N36" i="4"/>
  <c r="O36" i="4"/>
  <c r="E37" i="4"/>
  <c r="F37" i="4"/>
  <c r="G37" i="4"/>
  <c r="H37" i="4"/>
  <c r="I37" i="4"/>
  <c r="J37" i="4"/>
  <c r="K37" i="4"/>
  <c r="L37" i="4"/>
  <c r="M37" i="4"/>
  <c r="N37" i="4"/>
  <c r="O37" i="4"/>
  <c r="E38" i="4"/>
  <c r="F38" i="4"/>
  <c r="G38" i="4"/>
  <c r="H38" i="4"/>
  <c r="I38" i="4"/>
  <c r="J38" i="4"/>
  <c r="K38" i="4"/>
  <c r="L38" i="4"/>
  <c r="M38" i="4"/>
  <c r="N38" i="4"/>
  <c r="O38" i="4"/>
  <c r="E39" i="4"/>
  <c r="F39" i="4"/>
  <c r="G39" i="4"/>
  <c r="H39" i="4"/>
  <c r="I39" i="4"/>
  <c r="J39" i="4"/>
  <c r="K39" i="4"/>
  <c r="L39" i="4"/>
  <c r="M39" i="4"/>
  <c r="N39" i="4"/>
  <c r="O39" i="4"/>
  <c r="E40" i="4"/>
  <c r="F40" i="4"/>
  <c r="G40" i="4"/>
  <c r="H40" i="4"/>
  <c r="I40" i="4"/>
  <c r="J40" i="4"/>
  <c r="K40" i="4"/>
  <c r="L40" i="4"/>
  <c r="M40" i="4"/>
  <c r="N40" i="4"/>
  <c r="O40" i="4"/>
  <c r="E41" i="4"/>
  <c r="F41" i="4"/>
  <c r="G41" i="4"/>
  <c r="H41" i="4"/>
  <c r="I41" i="4"/>
  <c r="J41" i="4"/>
  <c r="K41" i="4"/>
  <c r="L41" i="4"/>
  <c r="M41" i="4"/>
  <c r="N41" i="4"/>
  <c r="O41" i="4"/>
  <c r="E42" i="4"/>
  <c r="F42" i="4"/>
  <c r="G42" i="4"/>
  <c r="H42" i="4"/>
  <c r="I42" i="4"/>
  <c r="J42" i="4"/>
  <c r="K42" i="4"/>
  <c r="L42" i="4"/>
  <c r="M42" i="4"/>
  <c r="N42" i="4"/>
  <c r="O42" i="4"/>
  <c r="E43" i="4"/>
  <c r="F43" i="4"/>
  <c r="G43" i="4"/>
  <c r="H43" i="4"/>
  <c r="I43" i="4"/>
  <c r="J43" i="4"/>
  <c r="K43" i="4"/>
  <c r="L43" i="4"/>
  <c r="M43" i="4"/>
  <c r="N43" i="4"/>
  <c r="O43" i="4"/>
  <c r="E44" i="4"/>
  <c r="F44" i="4"/>
  <c r="G44" i="4"/>
  <c r="H44" i="4"/>
  <c r="I44" i="4"/>
  <c r="J44" i="4"/>
  <c r="K44" i="4"/>
  <c r="L44" i="4"/>
  <c r="M44" i="4"/>
  <c r="N44" i="4"/>
  <c r="O44" i="4"/>
  <c r="E45" i="4"/>
  <c r="F45" i="4"/>
  <c r="G45" i="4"/>
  <c r="H45" i="4"/>
  <c r="I45" i="4"/>
  <c r="J45" i="4"/>
  <c r="K45" i="4"/>
  <c r="L45" i="4"/>
  <c r="M45" i="4"/>
  <c r="N45" i="4"/>
  <c r="O45" i="4"/>
  <c r="E46" i="4"/>
  <c r="F46" i="4"/>
  <c r="G46" i="4"/>
  <c r="H46" i="4"/>
  <c r="I46" i="4"/>
  <c r="J46" i="4"/>
  <c r="K46" i="4"/>
  <c r="L46" i="4"/>
  <c r="M46" i="4"/>
  <c r="N46" i="4"/>
  <c r="O46" i="4"/>
  <c r="E47" i="4"/>
  <c r="F47" i="4"/>
  <c r="G47" i="4"/>
  <c r="H47" i="4"/>
  <c r="I47" i="4"/>
  <c r="J47" i="4"/>
  <c r="K47" i="4"/>
  <c r="L47" i="4"/>
  <c r="M47" i="4"/>
  <c r="N47" i="4"/>
  <c r="O47" i="4"/>
  <c r="E48" i="4"/>
  <c r="F48" i="4"/>
  <c r="G48" i="4"/>
  <c r="H48" i="4"/>
  <c r="I48" i="4"/>
  <c r="J48" i="4"/>
  <c r="K48" i="4"/>
  <c r="L48" i="4"/>
  <c r="M48" i="4"/>
  <c r="N48" i="4"/>
  <c r="O48" i="4"/>
  <c r="E49" i="4"/>
  <c r="F49" i="4"/>
  <c r="G49" i="4"/>
  <c r="H49" i="4"/>
  <c r="I49" i="4"/>
  <c r="J49" i="4"/>
  <c r="K49" i="4"/>
  <c r="L49" i="4"/>
  <c r="M49" i="4"/>
  <c r="N49" i="4"/>
  <c r="O49" i="4"/>
  <c r="E50" i="4"/>
  <c r="F50" i="4"/>
  <c r="G50" i="4"/>
  <c r="H50" i="4"/>
  <c r="I50" i="4"/>
  <c r="J50" i="4"/>
  <c r="K50" i="4"/>
  <c r="L50" i="4"/>
  <c r="M50" i="4"/>
  <c r="N50" i="4"/>
  <c r="O50" i="4"/>
  <c r="E51" i="4"/>
  <c r="F51" i="4"/>
  <c r="G51" i="4"/>
  <c r="H51" i="4"/>
  <c r="I51" i="4"/>
  <c r="J51" i="4"/>
  <c r="K51" i="4"/>
  <c r="L51" i="4"/>
  <c r="M51" i="4"/>
  <c r="N51" i="4"/>
  <c r="O51" i="4"/>
  <c r="E52" i="4"/>
  <c r="F52" i="4"/>
  <c r="G52" i="4"/>
  <c r="H52" i="4"/>
  <c r="I52" i="4"/>
  <c r="J52" i="4"/>
  <c r="K52" i="4"/>
  <c r="L52" i="4"/>
  <c r="M52" i="4"/>
  <c r="N52" i="4"/>
  <c r="O52" i="4"/>
  <c r="E53" i="4"/>
  <c r="F53" i="4"/>
  <c r="G53" i="4"/>
  <c r="H53" i="4"/>
  <c r="I53" i="4"/>
  <c r="J53" i="4"/>
  <c r="K53" i="4"/>
  <c r="L53" i="4"/>
  <c r="M53" i="4"/>
  <c r="N53" i="4"/>
  <c r="O53" i="4"/>
  <c r="E54" i="4"/>
  <c r="F54" i="4"/>
  <c r="G54" i="4"/>
  <c r="H54" i="4"/>
  <c r="I54" i="4"/>
  <c r="J54" i="4"/>
  <c r="K54" i="4"/>
  <c r="L54" i="4"/>
  <c r="M54" i="4"/>
  <c r="N54" i="4"/>
  <c r="O54" i="4"/>
  <c r="E55" i="4"/>
  <c r="F55" i="4"/>
  <c r="G55" i="4"/>
  <c r="H55" i="4"/>
  <c r="I55" i="4"/>
  <c r="J55" i="4"/>
  <c r="K55" i="4"/>
  <c r="L55" i="4"/>
  <c r="M55" i="4"/>
  <c r="N55" i="4"/>
  <c r="O55" i="4"/>
  <c r="E56" i="4"/>
  <c r="F56" i="4"/>
  <c r="G56" i="4"/>
  <c r="H56" i="4"/>
  <c r="I56" i="4"/>
  <c r="J56" i="4"/>
  <c r="K56" i="4"/>
  <c r="L56" i="4"/>
  <c r="M56" i="4"/>
  <c r="N56" i="4"/>
  <c r="O56" i="4"/>
  <c r="E57" i="4"/>
  <c r="F57" i="4"/>
  <c r="G57" i="4"/>
  <c r="H57" i="4"/>
  <c r="I57" i="4"/>
  <c r="J57" i="4"/>
  <c r="K57" i="4"/>
  <c r="L57" i="4"/>
  <c r="M57" i="4"/>
  <c r="N57" i="4"/>
  <c r="O57" i="4"/>
  <c r="E58" i="4"/>
  <c r="F58" i="4"/>
  <c r="G58" i="4"/>
  <c r="H58" i="4"/>
  <c r="I58" i="4"/>
  <c r="J58" i="4"/>
  <c r="K58" i="4"/>
  <c r="L58" i="4"/>
  <c r="M58" i="4"/>
  <c r="N58" i="4"/>
  <c r="O58" i="4"/>
  <c r="E59" i="4"/>
  <c r="F59" i="4"/>
  <c r="G59" i="4"/>
  <c r="H59" i="4"/>
  <c r="I59" i="4"/>
  <c r="J59" i="4"/>
  <c r="K59" i="4"/>
  <c r="L59" i="4"/>
  <c r="M59" i="4"/>
  <c r="N59" i="4"/>
  <c r="O59" i="4"/>
  <c r="E60" i="4"/>
  <c r="F60" i="4"/>
  <c r="G60" i="4"/>
  <c r="H60" i="4"/>
  <c r="I60" i="4"/>
  <c r="J60" i="4"/>
  <c r="K60" i="4"/>
  <c r="L60" i="4"/>
  <c r="M60" i="4"/>
  <c r="N60" i="4"/>
  <c r="O60" i="4"/>
  <c r="E61" i="4"/>
  <c r="F61" i="4"/>
  <c r="G61" i="4"/>
  <c r="H61" i="4"/>
  <c r="I61" i="4"/>
  <c r="J61" i="4"/>
  <c r="K61" i="4"/>
  <c r="L61" i="4"/>
  <c r="M61" i="4"/>
  <c r="N61" i="4"/>
  <c r="O61" i="4"/>
  <c r="E62" i="4"/>
  <c r="F62" i="4"/>
  <c r="G62" i="4"/>
  <c r="H62" i="4"/>
  <c r="I62" i="4"/>
  <c r="J62" i="4"/>
  <c r="K62" i="4"/>
  <c r="L62" i="4"/>
  <c r="M62" i="4"/>
  <c r="N62" i="4"/>
  <c r="O62" i="4"/>
  <c r="E63" i="4"/>
  <c r="F63" i="4"/>
  <c r="G63" i="4"/>
  <c r="H63" i="4"/>
  <c r="I63" i="4"/>
  <c r="J63" i="4"/>
  <c r="K63" i="4"/>
  <c r="L63" i="4"/>
  <c r="M63" i="4"/>
  <c r="N63" i="4"/>
  <c r="O63" i="4"/>
  <c r="E64" i="4"/>
  <c r="F64" i="4"/>
  <c r="G64" i="4"/>
  <c r="H64" i="4"/>
  <c r="I64" i="4"/>
  <c r="J64" i="4"/>
  <c r="K64" i="4"/>
  <c r="L64" i="4"/>
  <c r="M64" i="4"/>
  <c r="N64" i="4"/>
  <c r="O64" i="4"/>
  <c r="E65" i="4"/>
  <c r="F65" i="4"/>
  <c r="G65" i="4"/>
  <c r="H65" i="4"/>
  <c r="I65" i="4"/>
  <c r="J65" i="4"/>
  <c r="K65" i="4"/>
  <c r="L65" i="4"/>
  <c r="M65" i="4"/>
  <c r="N65" i="4"/>
  <c r="O65" i="4"/>
  <c r="E66" i="4"/>
  <c r="F66" i="4"/>
  <c r="G66" i="4"/>
  <c r="H66" i="4"/>
  <c r="I66" i="4"/>
  <c r="J66" i="4"/>
  <c r="K66" i="4"/>
  <c r="L66" i="4"/>
  <c r="M66" i="4"/>
  <c r="N66" i="4"/>
  <c r="O66" i="4"/>
  <c r="E67" i="4"/>
  <c r="F67" i="4"/>
  <c r="G67" i="4"/>
  <c r="H67" i="4"/>
  <c r="I67" i="4"/>
  <c r="J67" i="4"/>
  <c r="K67" i="4"/>
  <c r="L67" i="4"/>
  <c r="M67" i="4"/>
  <c r="N67" i="4"/>
  <c r="O67" i="4"/>
  <c r="E68" i="4"/>
  <c r="F68" i="4"/>
  <c r="G68" i="4"/>
  <c r="H68" i="4"/>
  <c r="I68" i="4"/>
  <c r="J68" i="4"/>
  <c r="K68" i="4"/>
  <c r="L68" i="4"/>
  <c r="M68" i="4"/>
  <c r="N68" i="4"/>
  <c r="O68" i="4"/>
  <c r="E69" i="4"/>
  <c r="F69" i="4"/>
  <c r="G69" i="4"/>
  <c r="H69" i="4"/>
  <c r="I69" i="4"/>
  <c r="J69" i="4"/>
  <c r="K69" i="4"/>
  <c r="L69" i="4"/>
  <c r="M69" i="4"/>
  <c r="N69" i="4"/>
  <c r="O69" i="4"/>
  <c r="E70" i="4"/>
  <c r="F70" i="4"/>
  <c r="G70" i="4"/>
  <c r="H70" i="4"/>
  <c r="I70" i="4"/>
  <c r="J70" i="4"/>
  <c r="K70" i="4"/>
  <c r="L70" i="4"/>
  <c r="M70" i="4"/>
  <c r="N70" i="4"/>
  <c r="O70" i="4"/>
  <c r="E71" i="4"/>
  <c r="F71" i="4"/>
  <c r="G71" i="4"/>
  <c r="H71" i="4"/>
  <c r="I71" i="4"/>
  <c r="J71" i="4"/>
  <c r="K71" i="4"/>
  <c r="L71" i="4"/>
  <c r="M71" i="4"/>
  <c r="N71" i="4"/>
  <c r="O71" i="4"/>
  <c r="E72" i="4"/>
  <c r="F72" i="4"/>
  <c r="G72" i="4"/>
  <c r="H72" i="4"/>
  <c r="I72" i="4"/>
  <c r="J72" i="4"/>
  <c r="K72" i="4"/>
  <c r="L72" i="4"/>
  <c r="M72" i="4"/>
  <c r="N72" i="4"/>
  <c r="O72" i="4"/>
  <c r="E73" i="4"/>
  <c r="F73" i="4"/>
  <c r="G73" i="4"/>
  <c r="H73" i="4"/>
  <c r="I73" i="4"/>
  <c r="J73" i="4"/>
  <c r="K73" i="4"/>
  <c r="L73" i="4"/>
  <c r="M73" i="4"/>
  <c r="N73" i="4"/>
  <c r="O73" i="4"/>
  <c r="E74" i="4"/>
  <c r="F74" i="4"/>
  <c r="G74" i="4"/>
  <c r="H74" i="4"/>
  <c r="I74" i="4"/>
  <c r="J74" i="4"/>
  <c r="K74" i="4"/>
  <c r="L74" i="4"/>
  <c r="M74" i="4"/>
  <c r="N74" i="4"/>
  <c r="O74" i="4"/>
  <c r="E75" i="4"/>
  <c r="F75" i="4"/>
  <c r="G75" i="4"/>
  <c r="H75" i="4"/>
  <c r="I75" i="4"/>
  <c r="J75" i="4"/>
  <c r="K75" i="4"/>
  <c r="L75" i="4"/>
  <c r="M75" i="4"/>
  <c r="N75" i="4"/>
  <c r="O75" i="4"/>
  <c r="E76" i="4"/>
  <c r="F76" i="4"/>
  <c r="G76" i="4"/>
  <c r="H76" i="4"/>
  <c r="I76" i="4"/>
  <c r="J76" i="4"/>
  <c r="K76" i="4"/>
  <c r="L76" i="4"/>
  <c r="M76" i="4"/>
  <c r="N76" i="4"/>
  <c r="O76" i="4"/>
  <c r="E77" i="4"/>
  <c r="F77" i="4"/>
  <c r="G77" i="4"/>
  <c r="H77" i="4"/>
  <c r="I77" i="4"/>
  <c r="J77" i="4"/>
  <c r="K77" i="4"/>
  <c r="L77" i="4"/>
  <c r="M77" i="4"/>
  <c r="N77" i="4"/>
  <c r="O77" i="4"/>
  <c r="E78" i="4"/>
  <c r="F78" i="4"/>
  <c r="G78" i="4"/>
  <c r="H78" i="4"/>
  <c r="I78" i="4"/>
  <c r="J78" i="4"/>
  <c r="K78" i="4"/>
  <c r="L78" i="4"/>
  <c r="M78" i="4"/>
  <c r="N78" i="4"/>
  <c r="O78" i="4"/>
  <c r="E79" i="4"/>
  <c r="F79" i="4"/>
  <c r="G79" i="4"/>
  <c r="H79" i="4"/>
  <c r="I79" i="4"/>
  <c r="J79" i="4"/>
  <c r="K79" i="4"/>
  <c r="L79" i="4"/>
  <c r="M79" i="4"/>
  <c r="N79" i="4"/>
  <c r="O79" i="4"/>
  <c r="E80" i="4"/>
  <c r="F80" i="4"/>
  <c r="G80" i="4"/>
  <c r="H80" i="4"/>
  <c r="I80" i="4"/>
  <c r="J80" i="4"/>
  <c r="K80" i="4"/>
  <c r="L80" i="4"/>
  <c r="M80" i="4"/>
  <c r="N80" i="4"/>
  <c r="O80" i="4"/>
  <c r="E81" i="4"/>
  <c r="F81" i="4"/>
  <c r="G81" i="4"/>
  <c r="H81" i="4"/>
  <c r="I81" i="4"/>
  <c r="J81" i="4"/>
  <c r="K81" i="4"/>
  <c r="L81" i="4"/>
  <c r="M81" i="4"/>
  <c r="N81" i="4"/>
  <c r="O81" i="4"/>
  <c r="E82" i="4"/>
  <c r="F82" i="4"/>
  <c r="G82" i="4"/>
  <c r="H82" i="4"/>
  <c r="I82" i="4"/>
  <c r="J82" i="4"/>
  <c r="K82" i="4"/>
  <c r="L82" i="4"/>
  <c r="M82" i="4"/>
  <c r="N82" i="4"/>
  <c r="O82" i="4"/>
  <c r="E83" i="4"/>
  <c r="F83" i="4"/>
  <c r="G83" i="4"/>
  <c r="H83" i="4"/>
  <c r="I83" i="4"/>
  <c r="J83" i="4"/>
  <c r="K83" i="4"/>
  <c r="L83" i="4"/>
  <c r="M83" i="4"/>
  <c r="N83" i="4"/>
  <c r="O83" i="4"/>
  <c r="E84" i="4"/>
  <c r="F84" i="4"/>
  <c r="G84" i="4"/>
  <c r="H84" i="4"/>
  <c r="I84" i="4"/>
  <c r="J84" i="4"/>
  <c r="K84" i="4"/>
  <c r="L84" i="4"/>
  <c r="M84" i="4"/>
  <c r="N84" i="4"/>
  <c r="O84" i="4"/>
  <c r="E85" i="4"/>
  <c r="F85" i="4"/>
  <c r="G85" i="4"/>
  <c r="H85" i="4"/>
  <c r="I85" i="4"/>
  <c r="J85" i="4"/>
  <c r="K85" i="4"/>
  <c r="L85" i="4"/>
  <c r="M85" i="4"/>
  <c r="N85" i="4"/>
  <c r="O85" i="4"/>
  <c r="E86" i="4"/>
  <c r="F86" i="4"/>
  <c r="G86" i="4"/>
  <c r="H86" i="4"/>
  <c r="I86" i="4"/>
  <c r="J86" i="4"/>
  <c r="K86" i="4"/>
  <c r="L86" i="4"/>
  <c r="M86" i="4"/>
  <c r="N86" i="4"/>
  <c r="O86" i="4"/>
  <c r="E87" i="4"/>
  <c r="F87" i="4"/>
  <c r="G87" i="4"/>
  <c r="H87" i="4"/>
  <c r="I87" i="4"/>
  <c r="J87" i="4"/>
  <c r="K87" i="4"/>
  <c r="L87" i="4"/>
  <c r="M87" i="4"/>
  <c r="N87" i="4"/>
  <c r="O87" i="4"/>
  <c r="E88" i="4"/>
  <c r="F88" i="4"/>
  <c r="G88" i="4"/>
  <c r="H88" i="4"/>
  <c r="I88" i="4"/>
  <c r="J88" i="4"/>
  <c r="K88" i="4"/>
  <c r="L88" i="4"/>
  <c r="M88" i="4"/>
  <c r="N88" i="4"/>
  <c r="O88" i="4"/>
  <c r="E89" i="4"/>
  <c r="F89" i="4"/>
  <c r="G89" i="4"/>
  <c r="H89" i="4"/>
  <c r="I89" i="4"/>
  <c r="J89" i="4"/>
  <c r="K89" i="4"/>
  <c r="L89" i="4"/>
  <c r="M89" i="4"/>
  <c r="N89" i="4"/>
  <c r="O89" i="4"/>
  <c r="E90" i="4"/>
  <c r="F90" i="4"/>
  <c r="G90" i="4"/>
  <c r="H90" i="4"/>
  <c r="I90" i="4"/>
  <c r="J90" i="4"/>
  <c r="K90" i="4"/>
  <c r="L90" i="4"/>
  <c r="M90" i="4"/>
  <c r="N90" i="4"/>
  <c r="O90" i="4"/>
  <c r="E91" i="4"/>
  <c r="F91" i="4"/>
  <c r="G91" i="4"/>
  <c r="H91" i="4"/>
  <c r="I91" i="4"/>
  <c r="J91" i="4"/>
  <c r="K91" i="4"/>
  <c r="L91" i="4"/>
  <c r="M91" i="4"/>
  <c r="N91" i="4"/>
  <c r="O91" i="4"/>
  <c r="E92" i="4"/>
  <c r="F92" i="4"/>
  <c r="G92" i="4"/>
  <c r="H92" i="4"/>
  <c r="I92" i="4"/>
  <c r="J92" i="4"/>
  <c r="K92" i="4"/>
  <c r="L92" i="4"/>
  <c r="M92" i="4"/>
  <c r="N92" i="4"/>
  <c r="O92" i="4"/>
  <c r="E93" i="4"/>
  <c r="F93" i="4"/>
  <c r="G93" i="4"/>
  <c r="H93" i="4"/>
  <c r="I93" i="4"/>
  <c r="J93" i="4"/>
  <c r="K93" i="4"/>
  <c r="L93" i="4"/>
  <c r="M93" i="4"/>
  <c r="N93" i="4"/>
  <c r="O93" i="4"/>
  <c r="E94" i="4"/>
  <c r="F94" i="4"/>
  <c r="G94" i="4"/>
  <c r="H94" i="4"/>
  <c r="I94" i="4"/>
  <c r="J94" i="4"/>
  <c r="K94" i="4"/>
  <c r="L94" i="4"/>
  <c r="M94" i="4"/>
  <c r="N94" i="4"/>
  <c r="O94" i="4"/>
  <c r="E95" i="4"/>
  <c r="F95" i="4"/>
  <c r="G95" i="4"/>
  <c r="H95" i="4"/>
  <c r="I95" i="4"/>
  <c r="J95" i="4"/>
  <c r="K95" i="4"/>
  <c r="L95" i="4"/>
  <c r="M95" i="4"/>
  <c r="N95" i="4"/>
  <c r="O95" i="4"/>
  <c r="E96" i="4"/>
  <c r="F96" i="4"/>
  <c r="G96" i="4"/>
  <c r="H96" i="4"/>
  <c r="I96" i="4"/>
  <c r="J96" i="4"/>
  <c r="K96" i="4"/>
  <c r="L96" i="4"/>
  <c r="M96" i="4"/>
  <c r="N96" i="4"/>
  <c r="O96" i="4"/>
  <c r="E97" i="4"/>
  <c r="F97" i="4"/>
  <c r="G97" i="4"/>
  <c r="H97" i="4"/>
  <c r="I97" i="4"/>
  <c r="J97" i="4"/>
  <c r="K97" i="4"/>
  <c r="L97" i="4"/>
  <c r="M97" i="4"/>
  <c r="N97" i="4"/>
  <c r="O97" i="4"/>
  <c r="E98" i="4"/>
  <c r="F98" i="4"/>
  <c r="G98" i="4"/>
  <c r="H98" i="4"/>
  <c r="I98" i="4"/>
  <c r="J98" i="4"/>
  <c r="K98" i="4"/>
  <c r="L98" i="4"/>
  <c r="M98" i="4"/>
  <c r="N98" i="4"/>
  <c r="O98" i="4"/>
  <c r="E99" i="4"/>
  <c r="F99" i="4"/>
  <c r="G99" i="4"/>
  <c r="H99" i="4"/>
  <c r="I99" i="4"/>
  <c r="J99" i="4"/>
  <c r="K99" i="4"/>
  <c r="L99" i="4"/>
  <c r="M99" i="4"/>
  <c r="N99" i="4"/>
  <c r="O99" i="4"/>
  <c r="E100" i="4"/>
  <c r="F100" i="4"/>
  <c r="G100" i="4"/>
  <c r="H100" i="4"/>
  <c r="I100" i="4"/>
  <c r="J100" i="4"/>
  <c r="K100" i="4"/>
  <c r="L100" i="4"/>
  <c r="M100" i="4"/>
  <c r="N100" i="4"/>
  <c r="O100" i="4"/>
  <c r="E101" i="4"/>
  <c r="F101" i="4"/>
  <c r="G101" i="4"/>
  <c r="H101" i="4"/>
  <c r="I101" i="4"/>
  <c r="J101" i="4"/>
  <c r="K101" i="4"/>
  <c r="L101" i="4"/>
  <c r="M101" i="4"/>
  <c r="N101" i="4"/>
  <c r="O101" i="4"/>
  <c r="E102" i="4"/>
  <c r="F102" i="4"/>
  <c r="G102" i="4"/>
  <c r="H102" i="4"/>
  <c r="I102" i="4"/>
  <c r="J102" i="4"/>
  <c r="K102" i="4"/>
  <c r="L102" i="4"/>
  <c r="M102" i="4"/>
  <c r="N102" i="4"/>
  <c r="O102" i="4"/>
  <c r="E103" i="4"/>
  <c r="F103" i="4"/>
  <c r="G103" i="4"/>
  <c r="H103" i="4"/>
  <c r="I103" i="4"/>
  <c r="J103" i="4"/>
  <c r="K103" i="4"/>
  <c r="L103" i="4"/>
  <c r="M103" i="4"/>
  <c r="N103" i="4"/>
  <c r="O103" i="4"/>
  <c r="E104" i="4"/>
  <c r="F104" i="4"/>
  <c r="G104" i="4"/>
  <c r="H104" i="4"/>
  <c r="I104" i="4"/>
  <c r="J104" i="4"/>
  <c r="K104" i="4"/>
  <c r="L104" i="4"/>
  <c r="M104" i="4"/>
  <c r="N104" i="4"/>
  <c r="O104" i="4"/>
  <c r="E105" i="4"/>
  <c r="F105" i="4"/>
  <c r="G105" i="4"/>
  <c r="H105" i="4"/>
  <c r="I105" i="4"/>
  <c r="J105" i="4"/>
  <c r="K105" i="4"/>
  <c r="L105" i="4"/>
  <c r="M105" i="4"/>
  <c r="N105" i="4"/>
  <c r="O105" i="4"/>
  <c r="E106" i="4"/>
  <c r="F106" i="4"/>
  <c r="G106" i="4"/>
  <c r="H106" i="4"/>
  <c r="I106" i="4"/>
  <c r="J106" i="4"/>
  <c r="K106" i="4"/>
  <c r="L106" i="4"/>
  <c r="M106" i="4"/>
  <c r="N106" i="4"/>
  <c r="O106" i="4"/>
  <c r="E107" i="4"/>
  <c r="F107" i="4"/>
  <c r="G107" i="4"/>
  <c r="H107" i="4"/>
  <c r="I107" i="4"/>
  <c r="J107" i="4"/>
  <c r="K107" i="4"/>
  <c r="L107" i="4"/>
  <c r="M107" i="4"/>
  <c r="N107" i="4"/>
  <c r="O107" i="4"/>
  <c r="E108" i="4"/>
  <c r="F108" i="4"/>
  <c r="G108" i="4"/>
  <c r="H108" i="4"/>
  <c r="I108" i="4"/>
  <c r="J108" i="4"/>
  <c r="K108" i="4"/>
  <c r="L108" i="4"/>
  <c r="M108" i="4"/>
  <c r="N108" i="4"/>
  <c r="O108" i="4"/>
  <c r="E109" i="4"/>
  <c r="F109" i="4"/>
  <c r="G109" i="4"/>
  <c r="H109" i="4"/>
  <c r="I109" i="4"/>
  <c r="J109" i="4"/>
  <c r="K109" i="4"/>
  <c r="L109" i="4"/>
  <c r="M109" i="4"/>
  <c r="N109" i="4"/>
  <c r="O10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2" i="4"/>
  <c r="D2" i="2"/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</calcChain>
</file>

<file path=xl/sharedStrings.xml><?xml version="1.0" encoding="utf-8"?>
<sst xmlns="http://schemas.openxmlformats.org/spreadsheetml/2006/main" count="1102" uniqueCount="175">
  <si>
    <t>DATE_QTR</t>
  </si>
  <si>
    <t>Date Month</t>
  </si>
  <si>
    <t>REAL_GDP_GROWTH</t>
  </si>
  <si>
    <t>NOMINAL_GDP_GROWTH</t>
  </si>
  <si>
    <t>REAL_DISPOSABLE_INCOME_GROWTH</t>
  </si>
  <si>
    <t>NOMINAL_DISPOSABLE_INCOME_GROWTH</t>
  </si>
  <si>
    <t>UNEMPLOYMENT_RATE</t>
  </si>
  <si>
    <t>CPI_INFLATION_RATE</t>
  </si>
  <si>
    <t>THREE_MONTH_TREASURY_RATE</t>
  </si>
  <si>
    <t>FIVE_YEAR_TREASURY_YIELD</t>
  </si>
  <si>
    <t>TEN_YEAR_TREASURY_YIELD</t>
  </si>
  <si>
    <t>BBB_CORPORATE_YEILD</t>
  </si>
  <si>
    <t>MORTGAGE_RATE</t>
  </si>
  <si>
    <t>PRIME_RATE</t>
  </si>
  <si>
    <t>DOWJONES_TOTAL_STOCK_MARKET_INDEX</t>
  </si>
  <si>
    <t>HOUSE_PRICE_INDEX</t>
  </si>
  <si>
    <t>COMERCIAL_REAL_ESTATE_PRICE_INDEX</t>
  </si>
  <si>
    <t>MARKET_VOLATILITY_INDEX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</si>
  <si>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</si>
  <si>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</si>
  <si>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</si>
  <si>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</si>
  <si>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</si>
  <si>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</si>
  <si>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</si>
  <si>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</si>
  <si>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</si>
  <si>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</si>
  <si>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</si>
  <si>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</si>
  <si>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</si>
  <si>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Adversity</t>
  </si>
  <si>
    <t>Adverse</t>
  </si>
  <si>
    <t>Q1 2000</t>
  </si>
  <si>
    <t>1 mar 2000</t>
  </si>
  <si>
    <t>Q2 2000</t>
  </si>
  <si>
    <t>1 jun 2000</t>
  </si>
  <si>
    <t>Q3 2000</t>
  </si>
  <si>
    <t>1 sep 2000</t>
  </si>
  <si>
    <t>Q4 2000</t>
  </si>
  <si>
    <t>1 dec 2000</t>
  </si>
  <si>
    <t>Q1 2001</t>
  </si>
  <si>
    <t>Q2 2001</t>
  </si>
  <si>
    <t>Q3 2001</t>
  </si>
  <si>
    <t>1 sep 2001</t>
  </si>
  <si>
    <t>Q4 2001</t>
  </si>
  <si>
    <t>1 dec 2001</t>
  </si>
  <si>
    <t>Q1 2002</t>
  </si>
  <si>
    <t>Q2 2002</t>
  </si>
  <si>
    <t>Q3 2002</t>
  </si>
  <si>
    <t>1 sep 2002</t>
  </si>
  <si>
    <t>Q4 2002</t>
  </si>
  <si>
    <t>1 dec 2002</t>
  </si>
  <si>
    <t>Q1 2003</t>
  </si>
  <si>
    <t>Q2 2003</t>
  </si>
  <si>
    <t>Q3 2003</t>
  </si>
  <si>
    <t>1 sep 2003</t>
  </si>
  <si>
    <t>Q4 2003</t>
  </si>
  <si>
    <t>1 dec 2003</t>
  </si>
  <si>
    <t>Q1 2004</t>
  </si>
  <si>
    <t>Q2 2004</t>
  </si>
  <si>
    <t>Q3 2004</t>
  </si>
  <si>
    <t>1 sep 2004</t>
  </si>
  <si>
    <t>Q4 2004</t>
  </si>
  <si>
    <t>1 dec 2004</t>
  </si>
  <si>
    <t>Q1 2005</t>
  </si>
  <si>
    <t>Q2 2005</t>
  </si>
  <si>
    <t>Q3 2005</t>
  </si>
  <si>
    <t>1 sep 2005</t>
  </si>
  <si>
    <t>Q4 2005</t>
  </si>
  <si>
    <t>1 dec 2005</t>
  </si>
  <si>
    <t>Q1 2006</t>
  </si>
  <si>
    <t>Q2 2006</t>
  </si>
  <si>
    <t>Q3 2006</t>
  </si>
  <si>
    <t>1 sep 2006</t>
  </si>
  <si>
    <t>Q4 2006</t>
  </si>
  <si>
    <t>1 dec 2006</t>
  </si>
  <si>
    <t>Q1 2007</t>
  </si>
  <si>
    <t>Q2 2007</t>
  </si>
  <si>
    <t>Q3 2007</t>
  </si>
  <si>
    <t>1 sep 2007</t>
  </si>
  <si>
    <t>Q4 2007</t>
  </si>
  <si>
    <t>1 dec 2007</t>
  </si>
  <si>
    <t>Q1 2008</t>
  </si>
  <si>
    <t>Q2 2008</t>
  </si>
  <si>
    <t>Q3 2008</t>
  </si>
  <si>
    <t>1 sep 2008</t>
  </si>
  <si>
    <t>Q4 2008</t>
  </si>
  <si>
    <t>1 dec 2008</t>
  </si>
  <si>
    <t>Q1 2009</t>
  </si>
  <si>
    <t>Q2 2009</t>
  </si>
  <si>
    <t>Q3 2009</t>
  </si>
  <si>
    <t>1 sep 2009</t>
  </si>
  <si>
    <t>Q4 2009</t>
  </si>
  <si>
    <t>1 dec 2009</t>
  </si>
  <si>
    <t>Q1 2010</t>
  </si>
  <si>
    <t>Q2 2010</t>
  </si>
  <si>
    <t>Q3 2010</t>
  </si>
  <si>
    <t>1 sep 2010</t>
  </si>
  <si>
    <t>Q4 2010</t>
  </si>
  <si>
    <t>1 dec 2010</t>
  </si>
  <si>
    <t>Q1 2011</t>
  </si>
  <si>
    <t>Q2 2011</t>
  </si>
  <si>
    <t>Q3 2011</t>
  </si>
  <si>
    <t>1 sep 2011</t>
  </si>
  <si>
    <t>Q4 2011</t>
  </si>
  <si>
    <t>1 dec 2011</t>
  </si>
  <si>
    <t>Q1 2012</t>
  </si>
  <si>
    <t>Q2 2012</t>
  </si>
  <si>
    <t>Q3 2012</t>
  </si>
  <si>
    <t>1 sep 2012</t>
  </si>
  <si>
    <t>Q4 2012</t>
  </si>
  <si>
    <t>1 dec 2012</t>
  </si>
  <si>
    <t>Q1 2013</t>
  </si>
  <si>
    <t>Q2 2013</t>
  </si>
  <si>
    <t>Q3 2013</t>
  </si>
  <si>
    <t>1 sep 2013</t>
  </si>
  <si>
    <t>Q4 2013</t>
  </si>
  <si>
    <t>1 dec 2013</t>
  </si>
  <si>
    <t>Q1 2014</t>
  </si>
  <si>
    <t>Q2 2014</t>
  </si>
  <si>
    <t>Q3 2014</t>
  </si>
  <si>
    <t>1 sep 2014</t>
  </si>
  <si>
    <t>Q4 2014</t>
  </si>
  <si>
    <t>1 dec 2014</t>
  </si>
  <si>
    <t>Q1 2015</t>
  </si>
  <si>
    <t>Q2 2015</t>
  </si>
  <si>
    <t>Q3 2015</t>
  </si>
  <si>
    <t>1 sep 2015</t>
  </si>
  <si>
    <t>Q4 2015</t>
  </si>
  <si>
    <t>1 dec 2015</t>
  </si>
  <si>
    <t>Q1 2016</t>
  </si>
  <si>
    <t>Q2 2016</t>
  </si>
  <si>
    <t>Q3 2016</t>
  </si>
  <si>
    <t>1 sep 2016</t>
  </si>
  <si>
    <t>Q4 2016</t>
  </si>
  <si>
    <t>1 dec 2016</t>
  </si>
  <si>
    <t>Q1 2017</t>
  </si>
  <si>
    <t>Q2 2017</t>
  </si>
  <si>
    <t>Q3 2017</t>
  </si>
  <si>
    <t>1 sep 2017</t>
  </si>
  <si>
    <t>Q4 2017</t>
  </si>
  <si>
    <t>1 dec 2017</t>
  </si>
  <si>
    <t>Q1 2018</t>
  </si>
  <si>
    <t>Q2 2018</t>
  </si>
  <si>
    <t>Q3 2018</t>
  </si>
  <si>
    <t>1 sep 2018</t>
  </si>
  <si>
    <t>Q4 2018</t>
  </si>
  <si>
    <t>1 dec 2018</t>
  </si>
  <si>
    <t>Q1 2019</t>
  </si>
  <si>
    <t>Q2 2019</t>
  </si>
  <si>
    <t>Q3 2019</t>
  </si>
  <si>
    <t>1 sep 2019</t>
  </si>
  <si>
    <t>Q4 2019</t>
  </si>
  <si>
    <t>1 dec 2019</t>
  </si>
  <si>
    <t>Historical</t>
  </si>
  <si>
    <t>Severely Adverse</t>
  </si>
  <si>
    <t>MEAN:</t>
  </si>
  <si>
    <t>STDEV</t>
  </si>
  <si>
    <t>EURO_AREA_REAL_GDP_GROWTH</t>
  </si>
  <si>
    <t>EURO_AREA_INFLATION</t>
  </si>
  <si>
    <t>EURO_AREA_BILATERAL_DOLLAR_EXCHANGE_RATE</t>
  </si>
  <si>
    <t>DEVELOPING_ASIA_REAL_GDP_GROWTH</t>
  </si>
  <si>
    <t>DEVELOPING_ASIA_INFLATION</t>
  </si>
  <si>
    <t>DEV_ASIA_BILATERAL_DOLLAR_EXCHANGE_RATE</t>
  </si>
  <si>
    <t>JAPAN_REAL_GDP_GROWTH</t>
  </si>
  <si>
    <t>JAPAN_INFLATION</t>
  </si>
  <si>
    <t>JAPAN_BILATERAL_DOLLAR_EXCHANGE_RATE</t>
  </si>
  <si>
    <t>UK_REAL_GDP_GROWTH</t>
  </si>
  <si>
    <t>UK_INFLATION</t>
  </si>
  <si>
    <t>UK_BILATERAL_DOLLAR_EXCHANGE_RATE</t>
  </si>
  <si>
    <t>STDEV:</t>
  </si>
  <si>
    <t>Q2 2023</t>
  </si>
  <si>
    <t>Q3 2023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</si>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</sst>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1F9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9CB0C0"/>
      </right>
      <top style="medium">
        <color rgb="FFDDDDDD"/>
      </top>
      <bottom/>
      <diagonal/>
    </border>
    <border>
      <left/>
      <right style="medium">
        <color rgb="FF9CB0C0"/>
      </right>
      <top style="medium">
        <color rgb="FF97A4B4"/>
      </top>
      <bottom style="medium">
        <color rgb="FF97A4B4"/>
      </bottom>
      <diagonal/>
    </border>
    <border>
      <left/>
      <right style="medium">
        <color rgb="FF97A4B4"/>
      </right>
      <top style="medium">
        <color rgb="FF97A4B4"/>
      </top>
      <bottom style="medium">
        <color rgb="FF97A4B4"/>
      </bottom>
      <diagonal/>
    </border>
    <border>
      <left/>
      <right style="medium">
        <color rgb="FF97A4B4"/>
      </right>
      <top style="medium">
        <color rgb="FFDDDDDD"/>
      </top>
      <bottom/>
      <diagonal/>
    </border>
    <border>
      <left style="medium">
        <color rgb="FF97A4B4"/>
      </left>
      <right style="medium">
        <color rgb="FF9CB0C0"/>
      </right>
      <top style="medium">
        <color rgb="FFDDDDDD"/>
      </top>
      <bottom/>
      <diagonal/>
    </border>
    <border>
      <left style="medium">
        <color rgb="FF97A4B4"/>
      </left>
      <right style="medium">
        <color rgb="FF9CB0C0"/>
      </right>
      <top style="medium">
        <color rgb="FFDDDDDD"/>
      </top>
      <bottom style="medium">
        <color rgb="FF97A4B4"/>
      </bottom>
      <diagonal/>
    </border>
    <border>
      <left/>
      <right style="medium">
        <color rgb="FF9CB0C0"/>
      </right>
      <top style="medium">
        <color rgb="FFDDDDDD"/>
      </top>
      <bottom style="medium">
        <color rgb="FF97A4B4"/>
      </bottom>
      <diagonal/>
    </border>
    <border>
      <left/>
      <right style="medium">
        <color rgb="FF97A4B4"/>
      </right>
      <top style="medium">
        <color rgb="FFDDDDDD"/>
      </top>
      <bottom style="medium">
        <color rgb="FF97A4B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14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3" borderId="0" xfId="0" applyFill="1"/>
    <xf numFmtId="0" fontId="2" fillId="5" borderId="2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3" fontId="2" fillId="5" borderId="2" xfId="0" applyNumberFormat="1" applyFont="1" applyFill="1" applyBorder="1" applyAlignment="1">
      <alignment horizontal="right" wrapText="1"/>
    </xf>
    <xf numFmtId="3" fontId="2" fillId="4" borderId="1" xfId="0" applyNumberFormat="1" applyFont="1" applyFill="1" applyBorder="1" applyAlignment="1">
      <alignment horizontal="right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right" wrapText="1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right" wrapText="1"/>
    </xf>
    <xf numFmtId="3" fontId="2" fillId="5" borderId="0" xfId="0" applyNumberFormat="1" applyFont="1" applyFill="1" applyBorder="1" applyAlignment="1">
      <alignment horizontal="right" wrapText="1"/>
    </xf>
    <xf numFmtId="49" fontId="0" fillId="0" borderId="5" xfId="0" applyNumberFormat="1" applyBorder="1"/>
    <xf numFmtId="0" fontId="2" fillId="4" borderId="0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49" fontId="0" fillId="2" borderId="5" xfId="0" applyNumberFormat="1" applyFill="1" applyBorder="1"/>
    <xf numFmtId="49" fontId="0" fillId="0" borderId="6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2" fillId="4" borderId="0" xfId="0" applyFont="1" applyFill="1" applyBorder="1" applyAlignment="1">
      <alignment horizontal="right" wrapText="1"/>
    </xf>
    <xf numFmtId="0" fontId="2" fillId="4" borderId="7" xfId="0" applyFont="1" applyFill="1" applyBorder="1" applyAlignment="1">
      <alignment horizontal="right" wrapText="1"/>
    </xf>
    <xf numFmtId="165" fontId="0" fillId="2" borderId="1" xfId="0" applyNumberFormat="1" applyFill="1" applyBorder="1"/>
    <xf numFmtId="165" fontId="0" fillId="0" borderId="7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166" fontId="0" fillId="2" borderId="1" xfId="0" applyNumberFormat="1" applyFill="1" applyBorder="1"/>
    <xf numFmtId="166" fontId="0" fillId="0" borderId="7" xfId="0" applyNumberFormat="1" applyBorder="1"/>
    <xf numFmtId="166" fontId="0" fillId="0" borderId="4" xfId="0" applyNumberFormat="1" applyBorder="1"/>
    <xf numFmtId="166" fontId="0" fillId="0" borderId="3" xfId="0" applyNumberFormat="1" applyBorder="1"/>
    <xf numFmtId="0" fontId="2" fillId="4" borderId="8" xfId="0" applyFont="1" applyFill="1" applyBorder="1" applyAlignment="1">
      <alignment horizontal="right" wrapText="1"/>
    </xf>
    <xf numFmtId="166" fontId="0" fillId="2" borderId="4" xfId="0" applyNumberFormat="1" applyFill="1" applyBorder="1"/>
    <xf numFmtId="166" fontId="0" fillId="0" borderId="8" xfId="0" applyNumberFormat="1" applyBorder="1"/>
    <xf numFmtId="15" fontId="0" fillId="0" borderId="0" xfId="0" applyNumberFormat="1"/>
    <xf numFmtId="49" fontId="0" fillId="0" borderId="0" xfId="0" applyNumberFormat="1" applyBorder="1"/>
    <xf numFmtId="165" fontId="0" fillId="0" borderId="0" xfId="0" applyNumberFormat="1" applyBorder="1"/>
    <xf numFmtId="3" fontId="2" fillId="4" borderId="0" xfId="0" applyNumberFormat="1" applyFont="1" applyFill="1" applyBorder="1" applyAlignment="1">
      <alignment horizontal="right" wrapText="1"/>
    </xf>
    <xf numFmtId="1" fontId="0" fillId="0" borderId="1" xfId="0" applyNumberFormat="1" applyBorder="1"/>
    <xf numFmtId="3" fontId="2" fillId="4" borderId="7" xfId="0" applyNumberFormat="1" applyFont="1" applyFill="1" applyBorder="1" applyAlignment="1">
      <alignment horizontal="right" wrapText="1"/>
    </xf>
    <xf numFmtId="1" fontId="0" fillId="2" borderId="1" xfId="0" applyNumberFormat="1" applyFill="1" applyBorder="1"/>
    <xf numFmtId="1" fontId="0" fillId="0" borderId="7" xfId="0" applyNumberFormat="1" applyBorder="1"/>
    <xf numFmtId="165" fontId="0" fillId="0" borderId="4" xfId="0" applyNumberFormat="1" applyBorder="1"/>
    <xf numFmtId="165" fontId="0" fillId="2" borderId="4" xfId="0" applyNumberFormat="1" applyFill="1" applyBorder="1"/>
    <xf numFmtId="165" fontId="0" fillId="0" borderId="8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5443-8A2C-4DCE-8EE8-B6D432D8514C}">
  <dimension ref="A2:T116"/>
  <sheetViews>
    <sheetView workbookViewId="0">
      <selection activeCell="T12" sqref="T12"/>
    </sheetView>
  </sheetViews>
  <sheetFormatPr defaultRowHeight="15" x14ac:dyDescent="0.25"/>
  <sheetData>
    <row r="2" spans="1:19" x14ac:dyDescent="0.25">
      <c r="A2" t="s">
        <v>31</v>
      </c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4" t="s">
        <v>14</v>
      </c>
      <c r="Q2" s="4" t="s">
        <v>15</v>
      </c>
      <c r="R2" s="4" t="s">
        <v>16</v>
      </c>
      <c r="S2" s="3" t="s">
        <v>17</v>
      </c>
    </row>
    <row r="3" spans="1:19" x14ac:dyDescent="0.25">
      <c r="A3" t="s">
        <v>155</v>
      </c>
      <c r="B3" s="1" t="s">
        <v>33</v>
      </c>
      <c r="C3" s="2" t="s">
        <v>34</v>
      </c>
      <c r="D3" s="3">
        <v>1.5</v>
      </c>
      <c r="E3" s="3">
        <v>4.2</v>
      </c>
      <c r="F3" s="3">
        <v>7.9</v>
      </c>
      <c r="G3" s="3">
        <v>11.5</v>
      </c>
      <c r="H3" s="3">
        <v>4</v>
      </c>
      <c r="I3" s="3">
        <v>4</v>
      </c>
      <c r="J3" s="3">
        <v>5.5</v>
      </c>
      <c r="K3" s="3">
        <v>6.6</v>
      </c>
      <c r="L3" s="3">
        <v>6.7</v>
      </c>
      <c r="M3" s="3">
        <v>8.3000000000000007</v>
      </c>
      <c r="N3" s="3">
        <v>8.3000000000000007</v>
      </c>
      <c r="O3" s="3">
        <v>8.6999999999999993</v>
      </c>
      <c r="P3" s="4">
        <v>14296</v>
      </c>
      <c r="Q3" s="4">
        <v>102</v>
      </c>
      <c r="R3" s="4">
        <v>127</v>
      </c>
      <c r="S3" s="3">
        <v>27</v>
      </c>
    </row>
    <row r="4" spans="1:19" x14ac:dyDescent="0.25">
      <c r="A4" t="s">
        <v>155</v>
      </c>
      <c r="B4" s="1" t="s">
        <v>41</v>
      </c>
      <c r="C4" s="2">
        <v>36951</v>
      </c>
      <c r="D4" s="3">
        <v>-1.1000000000000001</v>
      </c>
      <c r="E4" s="3">
        <v>1.3</v>
      </c>
      <c r="F4" s="3">
        <v>3.7</v>
      </c>
      <c r="G4" s="3">
        <v>6.5</v>
      </c>
      <c r="H4" s="3">
        <v>4.2</v>
      </c>
      <c r="I4" s="3">
        <v>3.9</v>
      </c>
      <c r="J4" s="3">
        <v>4.8</v>
      </c>
      <c r="K4" s="3">
        <v>4.9000000000000004</v>
      </c>
      <c r="L4" s="3">
        <v>5.3</v>
      </c>
      <c r="M4" s="3">
        <v>7.5</v>
      </c>
      <c r="N4" s="3">
        <v>7</v>
      </c>
      <c r="O4" s="3">
        <v>8.6</v>
      </c>
      <c r="P4" s="4">
        <v>10646</v>
      </c>
      <c r="Q4" s="4">
        <v>112</v>
      </c>
      <c r="R4" s="4">
        <v>143</v>
      </c>
      <c r="S4" s="3">
        <v>32.799999999999997</v>
      </c>
    </row>
    <row r="5" spans="1:19" x14ac:dyDescent="0.25">
      <c r="A5" t="s">
        <v>155</v>
      </c>
      <c r="B5" s="1" t="s">
        <v>47</v>
      </c>
      <c r="C5" s="2">
        <v>37316</v>
      </c>
      <c r="D5" s="3">
        <v>3.5</v>
      </c>
      <c r="E5" s="3">
        <v>4.9000000000000004</v>
      </c>
      <c r="F5" s="3">
        <v>9.3000000000000007</v>
      </c>
      <c r="G5" s="3">
        <v>10.1</v>
      </c>
      <c r="H5" s="3">
        <v>5.7</v>
      </c>
      <c r="I5" s="3">
        <v>1.3</v>
      </c>
      <c r="J5" s="3">
        <v>1.7</v>
      </c>
      <c r="K5" s="3">
        <v>4.5</v>
      </c>
      <c r="L5" s="3">
        <v>5.4</v>
      </c>
      <c r="M5" s="3">
        <v>7.4</v>
      </c>
      <c r="N5" s="3">
        <v>7</v>
      </c>
      <c r="O5" s="3">
        <v>4.8</v>
      </c>
      <c r="P5" s="4">
        <v>10776</v>
      </c>
      <c r="Q5" s="4">
        <v>120</v>
      </c>
      <c r="R5" s="4">
        <v>139</v>
      </c>
      <c r="S5" s="3">
        <v>26.1</v>
      </c>
    </row>
    <row r="6" spans="1:19" x14ac:dyDescent="0.25">
      <c r="A6" t="s">
        <v>155</v>
      </c>
      <c r="B6" s="1" t="s">
        <v>53</v>
      </c>
      <c r="C6" s="2">
        <v>37681</v>
      </c>
      <c r="D6" s="3">
        <v>2.2000000000000002</v>
      </c>
      <c r="E6" s="3">
        <v>4.0999999999999996</v>
      </c>
      <c r="F6" s="3">
        <v>0.9</v>
      </c>
      <c r="G6" s="3">
        <v>3.8</v>
      </c>
      <c r="H6" s="3">
        <v>5.9</v>
      </c>
      <c r="I6" s="3">
        <v>4.2</v>
      </c>
      <c r="J6" s="3">
        <v>1.2</v>
      </c>
      <c r="K6" s="3">
        <v>2.9</v>
      </c>
      <c r="L6" s="3">
        <v>4.2</v>
      </c>
      <c r="M6" s="3">
        <v>6.2</v>
      </c>
      <c r="N6" s="3">
        <v>5.8</v>
      </c>
      <c r="O6" s="3">
        <v>4.3</v>
      </c>
      <c r="P6" s="4">
        <v>8052</v>
      </c>
      <c r="Q6" s="4">
        <v>132</v>
      </c>
      <c r="R6" s="4">
        <v>152</v>
      </c>
      <c r="S6" s="3">
        <v>34.700000000000003</v>
      </c>
    </row>
    <row r="7" spans="1:19" x14ac:dyDescent="0.25">
      <c r="A7" t="s">
        <v>155</v>
      </c>
      <c r="B7" s="1" t="s">
        <v>59</v>
      </c>
      <c r="C7" s="2">
        <v>38047</v>
      </c>
      <c r="D7" s="3">
        <v>2.2000000000000002</v>
      </c>
      <c r="E7" s="3">
        <v>5.2</v>
      </c>
      <c r="F7" s="3">
        <v>1.9</v>
      </c>
      <c r="G7" s="3">
        <v>5.3</v>
      </c>
      <c r="H7" s="3">
        <v>5.7</v>
      </c>
      <c r="I7" s="3">
        <v>3.4</v>
      </c>
      <c r="J7" s="3">
        <v>0.9</v>
      </c>
      <c r="K7" s="3">
        <v>3</v>
      </c>
      <c r="L7" s="3">
        <v>4.0999999999999996</v>
      </c>
      <c r="M7" s="3">
        <v>5</v>
      </c>
      <c r="N7" s="3">
        <v>5.6</v>
      </c>
      <c r="O7" s="3">
        <v>4</v>
      </c>
      <c r="P7" s="4">
        <v>11039</v>
      </c>
      <c r="Q7" s="4">
        <v>148</v>
      </c>
      <c r="R7" s="4">
        <v>153</v>
      </c>
      <c r="S7" s="3">
        <v>21.6</v>
      </c>
    </row>
    <row r="8" spans="1:19" x14ac:dyDescent="0.25">
      <c r="A8" t="s">
        <v>155</v>
      </c>
      <c r="B8" s="1" t="s">
        <v>65</v>
      </c>
      <c r="C8" s="2">
        <v>38412</v>
      </c>
      <c r="D8" s="3">
        <v>4.5</v>
      </c>
      <c r="E8" s="3">
        <v>7.9</v>
      </c>
      <c r="F8" s="3">
        <v>-4.5999999999999996</v>
      </c>
      <c r="G8" s="3">
        <v>-2.4</v>
      </c>
      <c r="H8" s="3">
        <v>5.3</v>
      </c>
      <c r="I8" s="3">
        <v>2</v>
      </c>
      <c r="J8" s="3">
        <v>2.5</v>
      </c>
      <c r="K8" s="3">
        <v>3.9</v>
      </c>
      <c r="L8" s="3">
        <v>4.4000000000000004</v>
      </c>
      <c r="M8" s="3">
        <v>5.2</v>
      </c>
      <c r="N8" s="3">
        <v>5.8</v>
      </c>
      <c r="O8" s="3">
        <v>5.4</v>
      </c>
      <c r="P8" s="4">
        <v>11637</v>
      </c>
      <c r="Q8" s="4">
        <v>172</v>
      </c>
      <c r="R8" s="4">
        <v>179</v>
      </c>
      <c r="S8" s="3">
        <v>14.7</v>
      </c>
    </row>
    <row r="9" spans="1:19" x14ac:dyDescent="0.25">
      <c r="A9" t="s">
        <v>155</v>
      </c>
      <c r="B9" s="1" t="s">
        <v>71</v>
      </c>
      <c r="C9" s="2">
        <v>38777</v>
      </c>
      <c r="D9" s="3">
        <v>5.4</v>
      </c>
      <c r="E9" s="3">
        <v>8.4</v>
      </c>
      <c r="F9" s="3">
        <v>8</v>
      </c>
      <c r="G9" s="3">
        <v>10.199999999999999</v>
      </c>
      <c r="H9" s="3">
        <v>4.7</v>
      </c>
      <c r="I9" s="3">
        <v>2.1</v>
      </c>
      <c r="J9" s="3">
        <v>4.4000000000000004</v>
      </c>
      <c r="K9" s="3">
        <v>4.5999999999999996</v>
      </c>
      <c r="L9" s="3">
        <v>4.7</v>
      </c>
      <c r="M9" s="3">
        <v>5.8</v>
      </c>
      <c r="N9" s="3">
        <v>6.2</v>
      </c>
      <c r="O9" s="3">
        <v>7.4</v>
      </c>
      <c r="P9" s="4">
        <v>13122</v>
      </c>
      <c r="Q9" s="4">
        <v>193</v>
      </c>
      <c r="R9" s="4">
        <v>204</v>
      </c>
      <c r="S9" s="3">
        <v>14.6</v>
      </c>
    </row>
    <row r="10" spans="1:19" x14ac:dyDescent="0.25">
      <c r="A10" t="s">
        <v>155</v>
      </c>
      <c r="B10" s="1" t="s">
        <v>77</v>
      </c>
      <c r="C10" s="2">
        <v>39142</v>
      </c>
      <c r="D10" s="3">
        <v>0.9</v>
      </c>
      <c r="E10" s="3">
        <v>5</v>
      </c>
      <c r="F10" s="3">
        <v>3.4</v>
      </c>
      <c r="G10" s="3">
        <v>7.4</v>
      </c>
      <c r="H10" s="3">
        <v>4.5</v>
      </c>
      <c r="I10" s="3">
        <v>4</v>
      </c>
      <c r="J10" s="3">
        <v>5</v>
      </c>
      <c r="K10" s="3">
        <v>4.5999999999999996</v>
      </c>
      <c r="L10" s="3">
        <v>4.8</v>
      </c>
      <c r="M10" s="3">
        <v>6</v>
      </c>
      <c r="N10" s="3">
        <v>6.2</v>
      </c>
      <c r="O10" s="3">
        <v>8.3000000000000007</v>
      </c>
      <c r="P10" s="4">
        <v>14354</v>
      </c>
      <c r="Q10" s="4">
        <v>189</v>
      </c>
      <c r="R10" s="4">
        <v>230</v>
      </c>
      <c r="S10" s="3">
        <v>19.600000000000001</v>
      </c>
    </row>
    <row r="11" spans="1:19" x14ac:dyDescent="0.25">
      <c r="A11" t="s">
        <v>155</v>
      </c>
      <c r="B11" s="1" t="s">
        <v>83</v>
      </c>
      <c r="C11" s="2">
        <v>39508</v>
      </c>
      <c r="D11" s="3">
        <v>-2.2999999999999998</v>
      </c>
      <c r="E11" s="3">
        <v>-0.8</v>
      </c>
      <c r="F11" s="3">
        <v>1.1000000000000001</v>
      </c>
      <c r="G11" s="3">
        <v>4.5999999999999996</v>
      </c>
      <c r="H11" s="3">
        <v>5</v>
      </c>
      <c r="I11" s="3">
        <v>4.4000000000000004</v>
      </c>
      <c r="J11" s="3">
        <v>2.1</v>
      </c>
      <c r="K11" s="3">
        <v>2.8</v>
      </c>
      <c r="L11" s="3">
        <v>3.9</v>
      </c>
      <c r="M11" s="3">
        <v>6.4</v>
      </c>
      <c r="N11" s="3">
        <v>5.9</v>
      </c>
      <c r="O11" s="3">
        <v>6.2</v>
      </c>
      <c r="P11" s="4">
        <v>13284</v>
      </c>
      <c r="Q11" s="4">
        <v>165</v>
      </c>
      <c r="R11" s="4">
        <v>235</v>
      </c>
      <c r="S11" s="3">
        <v>32.200000000000003</v>
      </c>
    </row>
    <row r="12" spans="1:19" x14ac:dyDescent="0.25">
      <c r="A12" t="s">
        <v>155</v>
      </c>
      <c r="B12" s="1" t="s">
        <v>89</v>
      </c>
      <c r="C12" s="2">
        <v>39873</v>
      </c>
      <c r="D12" s="3">
        <v>-4.4000000000000004</v>
      </c>
      <c r="E12" s="3">
        <v>-4.5</v>
      </c>
      <c r="F12" s="3">
        <v>-1.7</v>
      </c>
      <c r="G12" s="3">
        <v>-4</v>
      </c>
      <c r="H12" s="3">
        <v>8.3000000000000007</v>
      </c>
      <c r="I12" s="3">
        <v>-2.7</v>
      </c>
      <c r="J12" s="3">
        <v>0.2</v>
      </c>
      <c r="K12" s="3">
        <v>1.9</v>
      </c>
      <c r="L12" s="3">
        <v>3.2</v>
      </c>
      <c r="M12" s="3">
        <v>9.1</v>
      </c>
      <c r="N12" s="3">
        <v>5.0999999999999996</v>
      </c>
      <c r="O12" s="3">
        <v>3.3</v>
      </c>
      <c r="P12" s="4">
        <v>8044</v>
      </c>
      <c r="Q12" s="4">
        <v>138</v>
      </c>
      <c r="R12" s="4">
        <v>208</v>
      </c>
      <c r="S12" s="3">
        <v>56.7</v>
      </c>
    </row>
    <row r="13" spans="1:19" x14ac:dyDescent="0.25">
      <c r="A13" t="s">
        <v>155</v>
      </c>
      <c r="B13" s="1" t="s">
        <v>95</v>
      </c>
      <c r="C13" s="2">
        <v>40238</v>
      </c>
      <c r="D13" s="3">
        <v>1.5</v>
      </c>
      <c r="E13" s="3">
        <v>2.6</v>
      </c>
      <c r="F13" s="3">
        <v>2.2999999999999998</v>
      </c>
      <c r="G13" s="3">
        <v>3.7</v>
      </c>
      <c r="H13" s="3">
        <v>9.8000000000000007</v>
      </c>
      <c r="I13" s="3">
        <v>0.6</v>
      </c>
      <c r="J13" s="3">
        <v>0.1</v>
      </c>
      <c r="K13" s="3">
        <v>2.4</v>
      </c>
      <c r="L13" s="3">
        <v>3.9</v>
      </c>
      <c r="M13" s="3">
        <v>5.6</v>
      </c>
      <c r="N13" s="3">
        <v>5</v>
      </c>
      <c r="O13" s="3">
        <v>3.3</v>
      </c>
      <c r="P13" s="4">
        <v>12033</v>
      </c>
      <c r="Q13" s="4">
        <v>139</v>
      </c>
      <c r="R13" s="4">
        <v>154</v>
      </c>
      <c r="S13" s="3">
        <v>27.3</v>
      </c>
    </row>
    <row r="14" spans="1:19" x14ac:dyDescent="0.25">
      <c r="A14" t="s">
        <v>155</v>
      </c>
      <c r="B14" s="1" t="s">
        <v>101</v>
      </c>
      <c r="C14" s="2">
        <v>40603</v>
      </c>
      <c r="D14" s="3">
        <v>-1</v>
      </c>
      <c r="E14" s="3">
        <v>1.2</v>
      </c>
      <c r="F14" s="3">
        <v>4.0999999999999996</v>
      </c>
      <c r="G14" s="3">
        <v>7.8</v>
      </c>
      <c r="H14" s="3">
        <v>9</v>
      </c>
      <c r="I14" s="3">
        <v>4.3</v>
      </c>
      <c r="J14" s="3">
        <v>0.1</v>
      </c>
      <c r="K14" s="3">
        <v>2.1</v>
      </c>
      <c r="L14" s="3">
        <v>3.5</v>
      </c>
      <c r="M14" s="3">
        <v>5</v>
      </c>
      <c r="N14" s="3">
        <v>4.8</v>
      </c>
      <c r="O14" s="3">
        <v>3.3</v>
      </c>
      <c r="P14" s="4">
        <v>13909</v>
      </c>
      <c r="Q14" s="4">
        <v>133</v>
      </c>
      <c r="R14" s="4">
        <v>171</v>
      </c>
      <c r="S14" s="3">
        <v>29.4</v>
      </c>
    </row>
    <row r="15" spans="1:19" x14ac:dyDescent="0.25">
      <c r="A15" t="s">
        <v>155</v>
      </c>
      <c r="B15" s="1" t="s">
        <v>107</v>
      </c>
      <c r="C15" s="2">
        <v>40969</v>
      </c>
      <c r="D15" s="3">
        <v>3.2</v>
      </c>
      <c r="E15" s="3">
        <v>5.8</v>
      </c>
      <c r="F15" s="3">
        <v>7.7</v>
      </c>
      <c r="G15" s="3">
        <v>10.7</v>
      </c>
      <c r="H15" s="3">
        <v>8.3000000000000007</v>
      </c>
      <c r="I15" s="3">
        <v>2.2999999999999998</v>
      </c>
      <c r="J15" s="3">
        <v>0.1</v>
      </c>
      <c r="K15" s="3">
        <v>0.9</v>
      </c>
      <c r="L15" s="3">
        <v>2.1</v>
      </c>
      <c r="M15" s="3">
        <v>4.4000000000000004</v>
      </c>
      <c r="N15" s="3">
        <v>3.9</v>
      </c>
      <c r="O15" s="3">
        <v>3.3</v>
      </c>
      <c r="P15" s="4">
        <v>14628</v>
      </c>
      <c r="Q15" s="4">
        <v>135</v>
      </c>
      <c r="R15" s="4">
        <v>181</v>
      </c>
      <c r="S15" s="3">
        <v>23</v>
      </c>
    </row>
    <row r="16" spans="1:19" x14ac:dyDescent="0.25">
      <c r="A16" t="s">
        <v>155</v>
      </c>
      <c r="B16" s="1" t="s">
        <v>113</v>
      </c>
      <c r="C16" s="2">
        <v>41334</v>
      </c>
      <c r="D16" s="3">
        <v>3.6</v>
      </c>
      <c r="E16" s="3">
        <v>5.3</v>
      </c>
      <c r="F16" s="3">
        <v>-15.1</v>
      </c>
      <c r="G16" s="3">
        <v>-13.9</v>
      </c>
      <c r="H16" s="3">
        <v>7.7</v>
      </c>
      <c r="I16" s="3">
        <v>1.6</v>
      </c>
      <c r="J16" s="3">
        <v>0.1</v>
      </c>
      <c r="K16" s="3">
        <v>0.8</v>
      </c>
      <c r="L16" s="3">
        <v>1.9</v>
      </c>
      <c r="M16" s="3">
        <v>3.7</v>
      </c>
      <c r="N16" s="3">
        <v>3.5</v>
      </c>
      <c r="O16" s="3">
        <v>3.3</v>
      </c>
      <c r="P16" s="4">
        <v>16396</v>
      </c>
      <c r="Q16" s="4">
        <v>148</v>
      </c>
      <c r="R16" s="4">
        <v>187</v>
      </c>
      <c r="S16" s="3">
        <v>19</v>
      </c>
    </row>
    <row r="17" spans="1:19" x14ac:dyDescent="0.25">
      <c r="A17" t="s">
        <v>155</v>
      </c>
      <c r="B17" s="1" t="s">
        <v>119</v>
      </c>
      <c r="C17" s="2">
        <v>41699</v>
      </c>
      <c r="D17" s="3">
        <v>-1.1000000000000001</v>
      </c>
      <c r="E17" s="3">
        <v>0.5</v>
      </c>
      <c r="F17" s="3">
        <v>5.7</v>
      </c>
      <c r="G17" s="3">
        <v>7.7</v>
      </c>
      <c r="H17" s="3">
        <v>6.7</v>
      </c>
      <c r="I17" s="3">
        <v>2.5</v>
      </c>
      <c r="J17" s="3">
        <v>0</v>
      </c>
      <c r="K17" s="3">
        <v>1.6</v>
      </c>
      <c r="L17" s="3">
        <v>2.8</v>
      </c>
      <c r="M17" s="3">
        <v>4.4000000000000004</v>
      </c>
      <c r="N17" s="3">
        <v>4.4000000000000004</v>
      </c>
      <c r="O17" s="3">
        <v>3.3</v>
      </c>
      <c r="P17" s="4">
        <v>19711</v>
      </c>
      <c r="Q17" s="4">
        <v>160</v>
      </c>
      <c r="R17" s="4">
        <v>210</v>
      </c>
      <c r="S17" s="3">
        <v>21.4</v>
      </c>
    </row>
    <row r="18" spans="1:19" x14ac:dyDescent="0.25">
      <c r="A18" t="s">
        <v>155</v>
      </c>
      <c r="B18" s="1" t="s">
        <v>125</v>
      </c>
      <c r="C18" s="2">
        <v>42064</v>
      </c>
      <c r="D18" s="3">
        <v>3.2</v>
      </c>
      <c r="E18" s="3">
        <v>3</v>
      </c>
      <c r="F18" s="3">
        <v>4.5999999999999996</v>
      </c>
      <c r="G18" s="3">
        <v>2.8</v>
      </c>
      <c r="H18" s="3">
        <v>5.5</v>
      </c>
      <c r="I18" s="3">
        <v>-2.6</v>
      </c>
      <c r="J18" s="3">
        <v>0</v>
      </c>
      <c r="K18" s="3">
        <v>1.5</v>
      </c>
      <c r="L18" s="3">
        <v>2</v>
      </c>
      <c r="M18" s="3">
        <v>3.9</v>
      </c>
      <c r="N18" s="3">
        <v>3.7</v>
      </c>
      <c r="O18" s="3">
        <v>3.3</v>
      </c>
      <c r="P18" s="4">
        <v>21708</v>
      </c>
      <c r="Q18" s="4">
        <v>168</v>
      </c>
      <c r="R18" s="4">
        <v>241</v>
      </c>
      <c r="S18" s="3">
        <v>22.4</v>
      </c>
    </row>
    <row r="19" spans="1:19" x14ac:dyDescent="0.25">
      <c r="A19" t="s">
        <v>155</v>
      </c>
      <c r="B19" s="1" t="s">
        <v>131</v>
      </c>
      <c r="C19" s="2">
        <v>42430</v>
      </c>
      <c r="D19" s="3">
        <v>2</v>
      </c>
      <c r="E19" s="3">
        <v>1.6</v>
      </c>
      <c r="F19" s="3">
        <v>2.7</v>
      </c>
      <c r="G19" s="3">
        <v>2.9</v>
      </c>
      <c r="H19" s="3">
        <v>4.9000000000000004</v>
      </c>
      <c r="I19" s="3">
        <v>-0.2</v>
      </c>
      <c r="J19" s="3">
        <v>0.3</v>
      </c>
      <c r="K19" s="3">
        <v>1.4</v>
      </c>
      <c r="L19" s="3">
        <v>2</v>
      </c>
      <c r="M19" s="3">
        <v>4.5</v>
      </c>
      <c r="N19" s="3">
        <v>3.7</v>
      </c>
      <c r="O19" s="3">
        <v>3.5</v>
      </c>
      <c r="P19" s="4">
        <v>21179</v>
      </c>
      <c r="Q19" s="4">
        <v>177</v>
      </c>
      <c r="R19" s="4">
        <v>239</v>
      </c>
      <c r="S19" s="3">
        <v>28.1</v>
      </c>
    </row>
    <row r="20" spans="1:19" x14ac:dyDescent="0.25">
      <c r="A20" t="s">
        <v>155</v>
      </c>
      <c r="B20" s="1" t="s">
        <v>137</v>
      </c>
      <c r="C20" s="2">
        <v>42795</v>
      </c>
      <c r="D20" s="3">
        <v>2.2999999999999998</v>
      </c>
      <c r="E20" s="3">
        <v>4.2</v>
      </c>
      <c r="F20" s="3">
        <v>4.9000000000000004</v>
      </c>
      <c r="G20" s="3">
        <v>7.1</v>
      </c>
      <c r="H20" s="3">
        <v>4.5999999999999996</v>
      </c>
      <c r="I20" s="3">
        <v>2.8</v>
      </c>
      <c r="J20" s="3">
        <v>0.6</v>
      </c>
      <c r="K20" s="3">
        <v>2</v>
      </c>
      <c r="L20" s="3">
        <v>2.5</v>
      </c>
      <c r="M20" s="3">
        <v>4</v>
      </c>
      <c r="N20" s="3">
        <v>4.2</v>
      </c>
      <c r="O20" s="3">
        <v>3.8</v>
      </c>
      <c r="P20" s="4">
        <v>24508</v>
      </c>
      <c r="Q20" s="4">
        <v>187</v>
      </c>
      <c r="R20" s="4">
        <v>257</v>
      </c>
      <c r="S20" s="3">
        <v>13.1</v>
      </c>
    </row>
    <row r="21" spans="1:19" x14ac:dyDescent="0.25">
      <c r="A21" t="s">
        <v>155</v>
      </c>
      <c r="B21" s="1" t="s">
        <v>143</v>
      </c>
      <c r="C21" s="2">
        <v>43160</v>
      </c>
      <c r="D21" s="3">
        <v>2.6</v>
      </c>
      <c r="E21" s="3">
        <v>5</v>
      </c>
      <c r="F21" s="3">
        <v>6.9</v>
      </c>
      <c r="G21" s="3">
        <v>9.6</v>
      </c>
      <c r="H21" s="3">
        <v>4.0999999999999996</v>
      </c>
      <c r="I21" s="3">
        <v>3.2</v>
      </c>
      <c r="J21" s="3">
        <v>1.6</v>
      </c>
      <c r="K21" s="3">
        <v>2.5</v>
      </c>
      <c r="L21" s="3">
        <v>2.8</v>
      </c>
      <c r="M21" s="3">
        <v>4.0999999999999996</v>
      </c>
      <c r="N21" s="3">
        <v>4.3</v>
      </c>
      <c r="O21" s="3">
        <v>4.5</v>
      </c>
      <c r="P21" s="4">
        <v>27383</v>
      </c>
      <c r="Q21" s="4">
        <v>199</v>
      </c>
      <c r="R21" s="4">
        <v>274</v>
      </c>
      <c r="S21" s="3">
        <v>37.299999999999997</v>
      </c>
    </row>
    <row r="22" spans="1:19" x14ac:dyDescent="0.25">
      <c r="A22" t="s">
        <v>155</v>
      </c>
      <c r="B22" s="1" t="s">
        <v>149</v>
      </c>
      <c r="C22" s="2">
        <v>43525</v>
      </c>
      <c r="D22" s="3">
        <v>3.1</v>
      </c>
      <c r="E22" s="3">
        <v>3.9</v>
      </c>
      <c r="F22" s="3">
        <v>4.5</v>
      </c>
      <c r="G22" s="3">
        <v>4.9000000000000004</v>
      </c>
      <c r="H22" s="3">
        <v>3.9</v>
      </c>
      <c r="I22" s="3">
        <v>0.9</v>
      </c>
      <c r="J22" s="3">
        <v>2.4</v>
      </c>
      <c r="K22" s="3">
        <v>2.5</v>
      </c>
      <c r="L22" s="3">
        <v>2.7</v>
      </c>
      <c r="M22" s="3">
        <v>4.5</v>
      </c>
      <c r="N22" s="3">
        <v>4.4000000000000004</v>
      </c>
      <c r="O22" s="3">
        <v>5.5</v>
      </c>
      <c r="P22" s="4">
        <v>29194</v>
      </c>
      <c r="Q22" s="4">
        <v>206</v>
      </c>
      <c r="R22" s="4">
        <v>289</v>
      </c>
      <c r="S22" s="3">
        <v>25.5</v>
      </c>
    </row>
    <row r="23" spans="1:19" x14ac:dyDescent="0.25">
      <c r="A23" s="12" t="s">
        <v>155</v>
      </c>
      <c r="B23" s="1" t="s">
        <v>18</v>
      </c>
      <c r="C23" s="2">
        <v>43891</v>
      </c>
      <c r="D23" s="21">
        <v>-5</v>
      </c>
      <c r="E23" s="21">
        <v>-3.4</v>
      </c>
      <c r="F23" s="21">
        <v>2.6</v>
      </c>
      <c r="G23" s="21">
        <v>3.9</v>
      </c>
      <c r="H23" s="21">
        <v>3.8</v>
      </c>
      <c r="I23" s="21">
        <v>1.2</v>
      </c>
      <c r="J23" s="21">
        <v>1.1000000000000001</v>
      </c>
      <c r="K23" s="21">
        <v>1.2</v>
      </c>
      <c r="L23" s="21">
        <v>1.4</v>
      </c>
      <c r="M23" s="21">
        <v>3.4</v>
      </c>
      <c r="N23" s="21">
        <v>3.5</v>
      </c>
      <c r="O23" s="21">
        <v>4.4000000000000004</v>
      </c>
      <c r="P23" s="22">
        <v>25985</v>
      </c>
      <c r="Q23" s="21">
        <v>213</v>
      </c>
      <c r="R23" s="21">
        <v>304</v>
      </c>
      <c r="S23" s="21">
        <v>82.7</v>
      </c>
    </row>
    <row r="24" spans="1:19" x14ac:dyDescent="0.25">
      <c r="A24" t="s">
        <v>174</v>
      </c>
      <c r="B24" s="20" t="s">
        <v>22</v>
      </c>
      <c r="C24" s="43">
        <v>44256</v>
      </c>
      <c r="D24" s="21">
        <v>4.5999999999999996</v>
      </c>
      <c r="E24" s="21">
        <v>6.4</v>
      </c>
      <c r="F24" s="21">
        <v>-4.8</v>
      </c>
      <c r="G24" s="21">
        <v>-3</v>
      </c>
      <c r="H24" s="21">
        <v>8.1</v>
      </c>
      <c r="I24" s="21">
        <v>2.1</v>
      </c>
      <c r="J24" s="21">
        <v>0.1</v>
      </c>
      <c r="K24" s="21">
        <v>0.4</v>
      </c>
      <c r="L24" s="21">
        <v>0.9</v>
      </c>
      <c r="M24" s="21">
        <v>2.5</v>
      </c>
      <c r="N24" s="21">
        <v>2.7</v>
      </c>
      <c r="O24" s="21">
        <v>3.2</v>
      </c>
      <c r="P24" s="22">
        <v>35090</v>
      </c>
      <c r="Q24" s="21">
        <v>222</v>
      </c>
      <c r="R24" s="21">
        <v>293</v>
      </c>
      <c r="S24" s="21">
        <v>26.9</v>
      </c>
    </row>
    <row r="25" spans="1:19" x14ac:dyDescent="0.25">
      <c r="A25" t="s">
        <v>32</v>
      </c>
      <c r="B25" s="20" t="s">
        <v>22</v>
      </c>
      <c r="C25" s="43">
        <v>44256</v>
      </c>
      <c r="D25" s="21">
        <v>-3.6</v>
      </c>
      <c r="E25" s="21">
        <v>-2.6</v>
      </c>
      <c r="F25" s="21">
        <v>-12.8</v>
      </c>
      <c r="G25" s="21">
        <v>-11.8</v>
      </c>
      <c r="H25" s="21">
        <v>11.3</v>
      </c>
      <c r="I25" s="21">
        <v>1.4</v>
      </c>
      <c r="J25" s="21">
        <v>0.1</v>
      </c>
      <c r="K25" s="21">
        <v>0.2</v>
      </c>
      <c r="L25" s="21">
        <v>0.3</v>
      </c>
      <c r="M25" s="21">
        <v>5.7</v>
      </c>
      <c r="N25" s="21">
        <v>3.8</v>
      </c>
      <c r="O25" s="21">
        <v>3.2</v>
      </c>
      <c r="P25" s="22">
        <v>19841</v>
      </c>
      <c r="Q25" s="21">
        <v>198</v>
      </c>
      <c r="R25" s="21">
        <v>291</v>
      </c>
      <c r="S25" s="21">
        <v>68.099999999999994</v>
      </c>
    </row>
    <row r="26" spans="1:19" x14ac:dyDescent="0.25">
      <c r="A26" t="s">
        <v>174</v>
      </c>
      <c r="B26" s="20" t="s">
        <v>26</v>
      </c>
      <c r="C26" s="43">
        <v>44621</v>
      </c>
      <c r="D26" s="21">
        <v>3.3</v>
      </c>
      <c r="E26" s="21">
        <v>4.4000000000000004</v>
      </c>
      <c r="F26" s="21">
        <v>3.4</v>
      </c>
      <c r="G26" s="21">
        <v>5.6</v>
      </c>
      <c r="H26" s="21">
        <v>6.3</v>
      </c>
      <c r="I26" s="21">
        <v>2.2999999999999998</v>
      </c>
      <c r="J26" s="21">
        <v>0.4</v>
      </c>
      <c r="K26" s="21">
        <v>0.8</v>
      </c>
      <c r="L26" s="21">
        <v>1.2</v>
      </c>
      <c r="M26" s="21">
        <v>2.8</v>
      </c>
      <c r="N26" s="21">
        <v>2.8</v>
      </c>
      <c r="O26" s="21">
        <v>3.4</v>
      </c>
      <c r="P26" s="22">
        <v>36295</v>
      </c>
      <c r="Q26" s="21">
        <v>231</v>
      </c>
      <c r="R26" s="21">
        <v>279</v>
      </c>
      <c r="S26" s="21">
        <v>26.3</v>
      </c>
    </row>
    <row r="27" spans="1:19" x14ac:dyDescent="0.25">
      <c r="A27" t="s">
        <v>32</v>
      </c>
      <c r="B27" s="20" t="s">
        <v>26</v>
      </c>
      <c r="C27" s="43">
        <v>44621</v>
      </c>
      <c r="D27" s="21">
        <v>5.7</v>
      </c>
      <c r="E27" s="21">
        <v>6.2</v>
      </c>
      <c r="F27" s="21">
        <v>3.5</v>
      </c>
      <c r="G27" s="21">
        <v>5.5</v>
      </c>
      <c r="H27" s="21">
        <v>12</v>
      </c>
      <c r="I27" s="21">
        <v>2.1</v>
      </c>
      <c r="J27" s="21">
        <v>0.1</v>
      </c>
      <c r="K27" s="21">
        <v>0.3</v>
      </c>
      <c r="L27" s="21">
        <v>0.7</v>
      </c>
      <c r="M27" s="21">
        <v>5.0999999999999996</v>
      </c>
      <c r="N27" s="21">
        <v>3.6</v>
      </c>
      <c r="O27" s="21">
        <v>3.2</v>
      </c>
      <c r="P27" s="22">
        <v>20479</v>
      </c>
      <c r="Q27" s="21">
        <v>168</v>
      </c>
      <c r="R27" s="21">
        <v>241</v>
      </c>
      <c r="S27" s="21">
        <v>41.8</v>
      </c>
    </row>
    <row r="28" spans="1:19" x14ac:dyDescent="0.25">
      <c r="A28" t="s">
        <v>174</v>
      </c>
      <c r="B28" s="20" t="s">
        <v>30</v>
      </c>
      <c r="C28" s="43">
        <v>44986</v>
      </c>
      <c r="D28" s="21">
        <v>2.5</v>
      </c>
      <c r="E28" s="21">
        <v>4</v>
      </c>
      <c r="F28" s="21">
        <v>2.1</v>
      </c>
      <c r="G28" s="21">
        <v>4.0999999999999996</v>
      </c>
      <c r="H28" s="21">
        <v>5.5</v>
      </c>
      <c r="I28" s="21">
        <v>2.2000000000000002</v>
      </c>
      <c r="J28" s="21">
        <v>0.9</v>
      </c>
      <c r="K28" s="21">
        <v>1.2</v>
      </c>
      <c r="L28" s="21">
        <v>1.7</v>
      </c>
      <c r="M28" s="21">
        <v>3.4</v>
      </c>
      <c r="N28" s="21">
        <v>3.2</v>
      </c>
      <c r="O28" s="21">
        <v>3.9</v>
      </c>
      <c r="P28" s="22">
        <v>37588</v>
      </c>
      <c r="Q28" s="21">
        <v>239</v>
      </c>
      <c r="R28" s="21">
        <v>290</v>
      </c>
      <c r="S28" s="21">
        <v>26.4</v>
      </c>
    </row>
    <row r="29" spans="1:19" x14ac:dyDescent="0.25">
      <c r="A29" t="s">
        <v>32</v>
      </c>
      <c r="B29" s="20" t="s">
        <v>30</v>
      </c>
      <c r="C29" s="43">
        <v>44986</v>
      </c>
      <c r="D29" s="21">
        <v>8.1999999999999993</v>
      </c>
      <c r="E29" s="21">
        <v>8.9</v>
      </c>
      <c r="F29" s="21">
        <v>4.2</v>
      </c>
      <c r="G29" s="21">
        <v>6.2</v>
      </c>
      <c r="H29" s="21">
        <v>8.4</v>
      </c>
      <c r="I29" s="21">
        <v>2.1</v>
      </c>
      <c r="J29" s="21">
        <v>0.1</v>
      </c>
      <c r="K29" s="21">
        <v>0.6</v>
      </c>
      <c r="L29" s="21">
        <v>1.2</v>
      </c>
      <c r="M29" s="21">
        <v>3.9</v>
      </c>
      <c r="N29" s="21">
        <v>3.3</v>
      </c>
      <c r="O29" s="21">
        <v>3.2</v>
      </c>
      <c r="P29" s="22">
        <v>28338</v>
      </c>
      <c r="Q29" s="21">
        <v>164</v>
      </c>
      <c r="R29" s="21">
        <v>213</v>
      </c>
      <c r="S29" s="21">
        <v>30.4</v>
      </c>
    </row>
    <row r="30" spans="1:19" x14ac:dyDescent="0.25">
      <c r="A30" t="s">
        <v>155</v>
      </c>
      <c r="B30" s="1" t="s">
        <v>35</v>
      </c>
      <c r="C30" s="2" t="s">
        <v>36</v>
      </c>
      <c r="D30" s="3">
        <v>7.5</v>
      </c>
      <c r="E30" s="3">
        <v>10.199999999999999</v>
      </c>
      <c r="F30" s="3">
        <v>4.5</v>
      </c>
      <c r="G30" s="3">
        <v>6.4</v>
      </c>
      <c r="H30" s="3">
        <v>3.9</v>
      </c>
      <c r="I30" s="3">
        <v>3.2</v>
      </c>
      <c r="J30" s="3">
        <v>5.7</v>
      </c>
      <c r="K30" s="3">
        <v>6.5</v>
      </c>
      <c r="L30" s="3">
        <v>6.4</v>
      </c>
      <c r="M30" s="3">
        <v>8.6</v>
      </c>
      <c r="N30" s="3">
        <v>8.3000000000000007</v>
      </c>
      <c r="O30" s="3">
        <v>9.1999999999999993</v>
      </c>
      <c r="P30" s="4">
        <v>13619</v>
      </c>
      <c r="Q30" s="4">
        <v>105</v>
      </c>
      <c r="R30" s="4">
        <v>126</v>
      </c>
      <c r="S30" s="3">
        <v>33.5</v>
      </c>
    </row>
    <row r="31" spans="1:19" x14ac:dyDescent="0.25">
      <c r="A31" t="s">
        <v>155</v>
      </c>
      <c r="B31" s="1" t="s">
        <v>42</v>
      </c>
      <c r="C31" s="2">
        <v>37043</v>
      </c>
      <c r="D31" s="3">
        <v>2.4</v>
      </c>
      <c r="E31" s="3">
        <v>4.9000000000000004</v>
      </c>
      <c r="F31" s="3">
        <v>-0.7</v>
      </c>
      <c r="G31" s="3">
        <v>1.2</v>
      </c>
      <c r="H31" s="3">
        <v>4.4000000000000004</v>
      </c>
      <c r="I31" s="3">
        <v>2.8</v>
      </c>
      <c r="J31" s="3">
        <v>3.7</v>
      </c>
      <c r="K31" s="3">
        <v>4.9000000000000004</v>
      </c>
      <c r="L31" s="3">
        <v>5.5</v>
      </c>
      <c r="M31" s="3">
        <v>7.5</v>
      </c>
      <c r="N31" s="3">
        <v>7.1</v>
      </c>
      <c r="O31" s="3">
        <v>7.3</v>
      </c>
      <c r="P31" s="4">
        <v>11407</v>
      </c>
      <c r="Q31" s="4">
        <v>114</v>
      </c>
      <c r="R31" s="4">
        <v>142</v>
      </c>
      <c r="S31" s="3">
        <v>34.700000000000003</v>
      </c>
    </row>
    <row r="32" spans="1:19" x14ac:dyDescent="0.25">
      <c r="A32" t="s">
        <v>155</v>
      </c>
      <c r="B32" s="1" t="s">
        <v>48</v>
      </c>
      <c r="C32" s="2">
        <v>37408</v>
      </c>
      <c r="D32" s="3">
        <v>2.4</v>
      </c>
      <c r="E32" s="3">
        <v>3.9</v>
      </c>
      <c r="F32" s="3">
        <v>2.7</v>
      </c>
      <c r="G32" s="3">
        <v>5.9</v>
      </c>
      <c r="H32" s="3">
        <v>5.8</v>
      </c>
      <c r="I32" s="3">
        <v>3.2</v>
      </c>
      <c r="J32" s="3">
        <v>1.7</v>
      </c>
      <c r="K32" s="3">
        <v>4.5</v>
      </c>
      <c r="L32" s="3">
        <v>5.4</v>
      </c>
      <c r="M32" s="3">
        <v>7.5</v>
      </c>
      <c r="N32" s="3">
        <v>6.8</v>
      </c>
      <c r="O32" s="3">
        <v>4.8</v>
      </c>
      <c r="P32" s="4">
        <v>9384</v>
      </c>
      <c r="Q32" s="4">
        <v>124</v>
      </c>
      <c r="R32" s="4">
        <v>140</v>
      </c>
      <c r="S32" s="3">
        <v>28.4</v>
      </c>
    </row>
    <row r="33" spans="1:19" x14ac:dyDescent="0.25">
      <c r="A33" t="s">
        <v>155</v>
      </c>
      <c r="B33" s="1" t="s">
        <v>54</v>
      </c>
      <c r="C33" s="2">
        <v>37773</v>
      </c>
      <c r="D33" s="3">
        <v>3.5</v>
      </c>
      <c r="E33" s="3">
        <v>4.7</v>
      </c>
      <c r="F33" s="3">
        <v>5</v>
      </c>
      <c r="G33" s="3">
        <v>5.0999999999999996</v>
      </c>
      <c r="H33" s="3">
        <v>6.1</v>
      </c>
      <c r="I33" s="3">
        <v>-0.7</v>
      </c>
      <c r="J33" s="3">
        <v>1</v>
      </c>
      <c r="K33" s="3">
        <v>2.6</v>
      </c>
      <c r="L33" s="3">
        <v>3.8</v>
      </c>
      <c r="M33" s="3">
        <v>5.3</v>
      </c>
      <c r="N33" s="3">
        <v>5.5</v>
      </c>
      <c r="O33" s="3">
        <v>4.2</v>
      </c>
      <c r="P33" s="4">
        <v>9342</v>
      </c>
      <c r="Q33" s="4">
        <v>135</v>
      </c>
      <c r="R33" s="4">
        <v>151</v>
      </c>
      <c r="S33" s="3">
        <v>29.1</v>
      </c>
    </row>
    <row r="34" spans="1:19" x14ac:dyDescent="0.25">
      <c r="A34" t="s">
        <v>155</v>
      </c>
      <c r="B34" s="1" t="s">
        <v>60</v>
      </c>
      <c r="C34" s="2">
        <v>38139</v>
      </c>
      <c r="D34" s="3">
        <v>3.1</v>
      </c>
      <c r="E34" s="3">
        <v>6.5</v>
      </c>
      <c r="F34" s="3">
        <v>4.7</v>
      </c>
      <c r="G34" s="3">
        <v>7.6</v>
      </c>
      <c r="H34" s="3">
        <v>5.6</v>
      </c>
      <c r="I34" s="3">
        <v>3.2</v>
      </c>
      <c r="J34" s="3">
        <v>1.1000000000000001</v>
      </c>
      <c r="K34" s="3">
        <v>3.7</v>
      </c>
      <c r="L34" s="3">
        <v>4.7</v>
      </c>
      <c r="M34" s="3">
        <v>5.7</v>
      </c>
      <c r="N34" s="3">
        <v>6.1</v>
      </c>
      <c r="O34" s="3">
        <v>4</v>
      </c>
      <c r="P34" s="4">
        <v>11145</v>
      </c>
      <c r="Q34" s="4">
        <v>154</v>
      </c>
      <c r="R34" s="4">
        <v>163</v>
      </c>
      <c r="S34" s="3">
        <v>20</v>
      </c>
    </row>
    <row r="35" spans="1:19" x14ac:dyDescent="0.25">
      <c r="A35" t="s">
        <v>155</v>
      </c>
      <c r="B35" s="1" t="s">
        <v>66</v>
      </c>
      <c r="C35" s="2">
        <v>38504</v>
      </c>
      <c r="D35" s="3">
        <v>1.9</v>
      </c>
      <c r="E35" s="3">
        <v>4.7</v>
      </c>
      <c r="F35" s="3">
        <v>3.9</v>
      </c>
      <c r="G35" s="3">
        <v>6.4</v>
      </c>
      <c r="H35" s="3">
        <v>5.0999999999999996</v>
      </c>
      <c r="I35" s="3">
        <v>2.7</v>
      </c>
      <c r="J35" s="3">
        <v>2.9</v>
      </c>
      <c r="K35" s="3">
        <v>3.9</v>
      </c>
      <c r="L35" s="3">
        <v>4.2</v>
      </c>
      <c r="M35" s="3">
        <v>5.4</v>
      </c>
      <c r="N35" s="3">
        <v>5.7</v>
      </c>
      <c r="O35" s="3">
        <v>5.9</v>
      </c>
      <c r="P35" s="4">
        <v>11857</v>
      </c>
      <c r="Q35" s="4">
        <v>179</v>
      </c>
      <c r="R35" s="4">
        <v>185</v>
      </c>
      <c r="S35" s="3">
        <v>17.7</v>
      </c>
    </row>
    <row r="36" spans="1:19" x14ac:dyDescent="0.25">
      <c r="A36" t="s">
        <v>155</v>
      </c>
      <c r="B36" s="1" t="s">
        <v>72</v>
      </c>
      <c r="C36" s="2">
        <v>38869</v>
      </c>
      <c r="D36" s="3">
        <v>0.9</v>
      </c>
      <c r="E36" s="3">
        <v>4.4000000000000004</v>
      </c>
      <c r="F36" s="3">
        <v>1</v>
      </c>
      <c r="G36" s="3">
        <v>4.3</v>
      </c>
      <c r="H36" s="3">
        <v>4.5999999999999996</v>
      </c>
      <c r="I36" s="3">
        <v>3.7</v>
      </c>
      <c r="J36" s="3">
        <v>4.7</v>
      </c>
      <c r="K36" s="3">
        <v>5</v>
      </c>
      <c r="L36" s="3">
        <v>5.2</v>
      </c>
      <c r="M36" s="3">
        <v>6.3</v>
      </c>
      <c r="N36" s="3">
        <v>6.6</v>
      </c>
      <c r="O36" s="3">
        <v>7.9</v>
      </c>
      <c r="P36" s="4">
        <v>12809</v>
      </c>
      <c r="Q36" s="4">
        <v>193</v>
      </c>
      <c r="R36" s="4">
        <v>212</v>
      </c>
      <c r="S36" s="3">
        <v>23.8</v>
      </c>
    </row>
    <row r="37" spans="1:19" x14ac:dyDescent="0.25">
      <c r="A37" t="s">
        <v>155</v>
      </c>
      <c r="B37" s="1" t="s">
        <v>78</v>
      </c>
      <c r="C37" s="2">
        <v>39234</v>
      </c>
      <c r="D37" s="3">
        <v>2.2999999999999998</v>
      </c>
      <c r="E37" s="3">
        <v>5</v>
      </c>
      <c r="F37" s="3">
        <v>1</v>
      </c>
      <c r="G37" s="3">
        <v>4.3</v>
      </c>
      <c r="H37" s="3">
        <v>4.5</v>
      </c>
      <c r="I37" s="3">
        <v>4.5999999999999996</v>
      </c>
      <c r="J37" s="3">
        <v>4.7</v>
      </c>
      <c r="K37" s="3">
        <v>4.7</v>
      </c>
      <c r="L37" s="3">
        <v>4.9000000000000004</v>
      </c>
      <c r="M37" s="3">
        <v>6.2</v>
      </c>
      <c r="N37" s="3">
        <v>6.4</v>
      </c>
      <c r="O37" s="3">
        <v>8.3000000000000007</v>
      </c>
      <c r="P37" s="4">
        <v>15163</v>
      </c>
      <c r="Q37" s="4">
        <v>183</v>
      </c>
      <c r="R37" s="4">
        <v>239</v>
      </c>
      <c r="S37" s="3">
        <v>18.899999999999999</v>
      </c>
    </row>
    <row r="38" spans="1:19" x14ac:dyDescent="0.25">
      <c r="A38" t="s">
        <v>155</v>
      </c>
      <c r="B38" s="1" t="s">
        <v>84</v>
      </c>
      <c r="C38" s="2">
        <v>39600</v>
      </c>
      <c r="D38" s="3">
        <v>2.1</v>
      </c>
      <c r="E38" s="3">
        <v>4.3</v>
      </c>
      <c r="F38" s="3">
        <v>7.5</v>
      </c>
      <c r="G38" s="3">
        <v>12</v>
      </c>
      <c r="H38" s="3">
        <v>5.3</v>
      </c>
      <c r="I38" s="3">
        <v>5.3</v>
      </c>
      <c r="J38" s="3">
        <v>1.6</v>
      </c>
      <c r="K38" s="3">
        <v>3.2</v>
      </c>
      <c r="L38" s="3">
        <v>4.0999999999999996</v>
      </c>
      <c r="M38" s="3">
        <v>6.7</v>
      </c>
      <c r="N38" s="3">
        <v>6.1</v>
      </c>
      <c r="O38" s="3">
        <v>5.0999999999999996</v>
      </c>
      <c r="P38" s="4">
        <v>13016</v>
      </c>
      <c r="Q38" s="4">
        <v>157</v>
      </c>
      <c r="R38" s="4">
        <v>224</v>
      </c>
      <c r="S38" s="3">
        <v>24.1</v>
      </c>
    </row>
    <row r="39" spans="1:19" x14ac:dyDescent="0.25">
      <c r="A39" t="s">
        <v>155</v>
      </c>
      <c r="B39" s="1" t="s">
        <v>90</v>
      </c>
      <c r="C39" s="2">
        <v>39965</v>
      </c>
      <c r="D39" s="3">
        <v>-0.6</v>
      </c>
      <c r="E39" s="3">
        <v>-1.2</v>
      </c>
      <c r="F39" s="3">
        <v>4.4000000000000004</v>
      </c>
      <c r="G39" s="3">
        <v>6.3</v>
      </c>
      <c r="H39" s="3">
        <v>9.3000000000000007</v>
      </c>
      <c r="I39" s="3">
        <v>2.1</v>
      </c>
      <c r="J39" s="3">
        <v>0.2</v>
      </c>
      <c r="K39" s="3">
        <v>2.2999999999999998</v>
      </c>
      <c r="L39" s="3">
        <v>3.7</v>
      </c>
      <c r="M39" s="3">
        <v>8.1</v>
      </c>
      <c r="N39" s="3">
        <v>5</v>
      </c>
      <c r="O39" s="3">
        <v>3.3</v>
      </c>
      <c r="P39" s="4">
        <v>9343</v>
      </c>
      <c r="Q39" s="4">
        <v>138</v>
      </c>
      <c r="R39" s="4">
        <v>180</v>
      </c>
      <c r="S39" s="3">
        <v>42.3</v>
      </c>
    </row>
    <row r="40" spans="1:19" x14ac:dyDescent="0.25">
      <c r="A40" t="s">
        <v>155</v>
      </c>
      <c r="B40" s="1" t="s">
        <v>96</v>
      </c>
      <c r="C40" s="2">
        <v>40330</v>
      </c>
      <c r="D40" s="3">
        <v>3.7</v>
      </c>
      <c r="E40" s="3">
        <v>5.7</v>
      </c>
      <c r="F40" s="3">
        <v>6.8</v>
      </c>
      <c r="G40" s="3">
        <v>7.2</v>
      </c>
      <c r="H40" s="3">
        <v>9.6</v>
      </c>
      <c r="I40" s="3">
        <v>-0.1</v>
      </c>
      <c r="J40" s="3">
        <v>0.1</v>
      </c>
      <c r="K40" s="3">
        <v>2.4</v>
      </c>
      <c r="L40" s="3">
        <v>3.6</v>
      </c>
      <c r="M40" s="3">
        <v>5.4</v>
      </c>
      <c r="N40" s="3">
        <v>4.9000000000000004</v>
      </c>
      <c r="O40" s="3">
        <v>3.3</v>
      </c>
      <c r="P40" s="4">
        <v>10646</v>
      </c>
      <c r="Q40" s="4">
        <v>139</v>
      </c>
      <c r="R40" s="4">
        <v>166</v>
      </c>
      <c r="S40" s="3">
        <v>45.8</v>
      </c>
    </row>
    <row r="41" spans="1:19" x14ac:dyDescent="0.25">
      <c r="A41" t="s">
        <v>155</v>
      </c>
      <c r="B41" s="1" t="s">
        <v>102</v>
      </c>
      <c r="C41" s="2">
        <v>40695</v>
      </c>
      <c r="D41" s="3">
        <v>2.9</v>
      </c>
      <c r="E41" s="3">
        <v>5.6</v>
      </c>
      <c r="F41" s="3">
        <v>-0.9</v>
      </c>
      <c r="G41" s="3">
        <v>3.1</v>
      </c>
      <c r="H41" s="3">
        <v>9.1</v>
      </c>
      <c r="I41" s="3">
        <v>4.5999999999999996</v>
      </c>
      <c r="J41" s="3">
        <v>0</v>
      </c>
      <c r="K41" s="3">
        <v>1.8</v>
      </c>
      <c r="L41" s="3">
        <v>3.3</v>
      </c>
      <c r="M41" s="3">
        <v>4.8</v>
      </c>
      <c r="N41" s="3">
        <v>4.7</v>
      </c>
      <c r="O41" s="3">
        <v>3.3</v>
      </c>
      <c r="P41" s="4">
        <v>13844</v>
      </c>
      <c r="Q41" s="4">
        <v>133</v>
      </c>
      <c r="R41" s="4">
        <v>174</v>
      </c>
      <c r="S41" s="3">
        <v>22.7</v>
      </c>
    </row>
    <row r="42" spans="1:19" x14ac:dyDescent="0.25">
      <c r="A42" t="s">
        <v>155</v>
      </c>
      <c r="B42" s="1" t="s">
        <v>108</v>
      </c>
      <c r="C42" s="2">
        <v>41061</v>
      </c>
      <c r="D42" s="3">
        <v>1.7</v>
      </c>
      <c r="E42" s="3">
        <v>3.3</v>
      </c>
      <c r="F42" s="3">
        <v>3.7</v>
      </c>
      <c r="G42" s="3">
        <v>4.7</v>
      </c>
      <c r="H42" s="3">
        <v>8.1999999999999993</v>
      </c>
      <c r="I42" s="3">
        <v>0.8</v>
      </c>
      <c r="J42" s="3">
        <v>0.1</v>
      </c>
      <c r="K42" s="3">
        <v>0.8</v>
      </c>
      <c r="L42" s="3">
        <v>1.8</v>
      </c>
      <c r="M42" s="3">
        <v>4.3</v>
      </c>
      <c r="N42" s="3">
        <v>3.8</v>
      </c>
      <c r="O42" s="3">
        <v>3.3</v>
      </c>
      <c r="P42" s="4">
        <v>14100</v>
      </c>
      <c r="Q42" s="4">
        <v>138</v>
      </c>
      <c r="R42" s="4">
        <v>180</v>
      </c>
      <c r="S42" s="3">
        <v>26.7</v>
      </c>
    </row>
    <row r="43" spans="1:19" x14ac:dyDescent="0.25">
      <c r="A43" t="s">
        <v>155</v>
      </c>
      <c r="B43" s="1" t="s">
        <v>114</v>
      </c>
      <c r="C43" s="2">
        <v>41426</v>
      </c>
      <c r="D43" s="3">
        <v>0.5</v>
      </c>
      <c r="E43" s="3">
        <v>1.7</v>
      </c>
      <c r="F43" s="3">
        <v>3</v>
      </c>
      <c r="G43" s="3">
        <v>3.3</v>
      </c>
      <c r="H43" s="3">
        <v>7.5</v>
      </c>
      <c r="I43" s="3">
        <v>-0.4</v>
      </c>
      <c r="J43" s="3">
        <v>0.1</v>
      </c>
      <c r="K43" s="3">
        <v>0.9</v>
      </c>
      <c r="L43" s="3">
        <v>2</v>
      </c>
      <c r="M43" s="3">
        <v>3.8</v>
      </c>
      <c r="N43" s="3">
        <v>3.7</v>
      </c>
      <c r="O43" s="3">
        <v>3.3</v>
      </c>
      <c r="P43" s="4">
        <v>16771</v>
      </c>
      <c r="Q43" s="4">
        <v>152</v>
      </c>
      <c r="R43" s="4">
        <v>197</v>
      </c>
      <c r="S43" s="3">
        <v>20.5</v>
      </c>
    </row>
    <row r="44" spans="1:19" x14ac:dyDescent="0.25">
      <c r="A44" t="s">
        <v>155</v>
      </c>
      <c r="B44" s="1" t="s">
        <v>120</v>
      </c>
      <c r="C44" s="2">
        <v>41791</v>
      </c>
      <c r="D44" s="3">
        <v>5.5</v>
      </c>
      <c r="E44" s="3">
        <v>7.9</v>
      </c>
      <c r="F44" s="3">
        <v>5.6</v>
      </c>
      <c r="G44" s="3">
        <v>7.6</v>
      </c>
      <c r="H44" s="3">
        <v>6.2</v>
      </c>
      <c r="I44" s="3">
        <v>2.1</v>
      </c>
      <c r="J44" s="3">
        <v>0</v>
      </c>
      <c r="K44" s="3">
        <v>1.7</v>
      </c>
      <c r="L44" s="3">
        <v>2.7</v>
      </c>
      <c r="M44" s="3">
        <v>4</v>
      </c>
      <c r="N44" s="3">
        <v>4.2</v>
      </c>
      <c r="O44" s="3">
        <v>3.3</v>
      </c>
      <c r="P44" s="4">
        <v>20569</v>
      </c>
      <c r="Q44" s="4">
        <v>161</v>
      </c>
      <c r="R44" s="4">
        <v>215</v>
      </c>
      <c r="S44" s="3">
        <v>17</v>
      </c>
    </row>
    <row r="45" spans="1:19" x14ac:dyDescent="0.25">
      <c r="A45" t="s">
        <v>155</v>
      </c>
      <c r="B45" s="1" t="s">
        <v>126</v>
      </c>
      <c r="C45" s="2">
        <v>42156</v>
      </c>
      <c r="D45" s="3">
        <v>3</v>
      </c>
      <c r="E45" s="3">
        <v>5.3</v>
      </c>
      <c r="F45" s="3">
        <v>3</v>
      </c>
      <c r="G45" s="3">
        <v>5.0999999999999996</v>
      </c>
      <c r="H45" s="3">
        <v>5.4</v>
      </c>
      <c r="I45" s="3">
        <v>2.8</v>
      </c>
      <c r="J45" s="3">
        <v>0</v>
      </c>
      <c r="K45" s="3">
        <v>1.5</v>
      </c>
      <c r="L45" s="3">
        <v>2.2000000000000002</v>
      </c>
      <c r="M45" s="3">
        <v>3.9</v>
      </c>
      <c r="N45" s="3">
        <v>3.8</v>
      </c>
      <c r="O45" s="3">
        <v>3.3</v>
      </c>
      <c r="P45" s="4">
        <v>21631</v>
      </c>
      <c r="Q45" s="4">
        <v>170</v>
      </c>
      <c r="R45" s="4">
        <v>245</v>
      </c>
      <c r="S45" s="3">
        <v>18.899999999999999</v>
      </c>
    </row>
    <row r="46" spans="1:19" x14ac:dyDescent="0.25">
      <c r="A46" t="s">
        <v>155</v>
      </c>
      <c r="B46" s="1" t="s">
        <v>132</v>
      </c>
      <c r="C46" s="2">
        <v>42522</v>
      </c>
      <c r="D46" s="3">
        <v>1.9</v>
      </c>
      <c r="E46" s="3">
        <v>4.7</v>
      </c>
      <c r="F46" s="3">
        <v>-0.4</v>
      </c>
      <c r="G46" s="3">
        <v>2</v>
      </c>
      <c r="H46" s="3">
        <v>4.9000000000000004</v>
      </c>
      <c r="I46" s="3">
        <v>2.9</v>
      </c>
      <c r="J46" s="3">
        <v>0.3</v>
      </c>
      <c r="K46" s="3">
        <v>1.3</v>
      </c>
      <c r="L46" s="3">
        <v>1.8</v>
      </c>
      <c r="M46" s="3">
        <v>3.9</v>
      </c>
      <c r="N46" s="3">
        <v>3.6</v>
      </c>
      <c r="O46" s="3">
        <v>3.5</v>
      </c>
      <c r="P46" s="4">
        <v>21622</v>
      </c>
      <c r="Q46" s="4">
        <v>179</v>
      </c>
      <c r="R46" s="4">
        <v>245</v>
      </c>
      <c r="S46" s="3">
        <v>25.8</v>
      </c>
    </row>
    <row r="47" spans="1:19" x14ac:dyDescent="0.25">
      <c r="A47" t="s">
        <v>155</v>
      </c>
      <c r="B47" s="1" t="s">
        <v>138</v>
      </c>
      <c r="C47" s="2">
        <v>42887</v>
      </c>
      <c r="D47" s="3">
        <v>2.2000000000000002</v>
      </c>
      <c r="E47" s="3">
        <v>3.5</v>
      </c>
      <c r="F47" s="3">
        <v>2.7</v>
      </c>
      <c r="G47" s="3">
        <v>3.6</v>
      </c>
      <c r="H47" s="3">
        <v>4.4000000000000004</v>
      </c>
      <c r="I47" s="3">
        <v>0.4</v>
      </c>
      <c r="J47" s="3">
        <v>0.9</v>
      </c>
      <c r="K47" s="3">
        <v>1.8</v>
      </c>
      <c r="L47" s="3">
        <v>2.2999999999999998</v>
      </c>
      <c r="M47" s="3">
        <v>3.8</v>
      </c>
      <c r="N47" s="3">
        <v>4</v>
      </c>
      <c r="O47" s="3">
        <v>4</v>
      </c>
      <c r="P47" s="4">
        <v>25125</v>
      </c>
      <c r="Q47" s="4">
        <v>190</v>
      </c>
      <c r="R47" s="4">
        <v>265</v>
      </c>
      <c r="S47" s="3">
        <v>16</v>
      </c>
    </row>
    <row r="48" spans="1:19" x14ac:dyDescent="0.25">
      <c r="A48" t="s">
        <v>155</v>
      </c>
      <c r="B48" s="1" t="s">
        <v>144</v>
      </c>
      <c r="C48" s="2">
        <v>43252</v>
      </c>
      <c r="D48" s="3">
        <v>3.5</v>
      </c>
      <c r="E48" s="3">
        <v>7.1</v>
      </c>
      <c r="F48" s="3">
        <v>2.7</v>
      </c>
      <c r="G48" s="3">
        <v>4.9000000000000004</v>
      </c>
      <c r="H48" s="3">
        <v>3.9</v>
      </c>
      <c r="I48" s="3">
        <v>2.1</v>
      </c>
      <c r="J48" s="3">
        <v>1.8</v>
      </c>
      <c r="K48" s="3">
        <v>2.8</v>
      </c>
      <c r="L48" s="3">
        <v>2.9</v>
      </c>
      <c r="M48" s="3">
        <v>4.5</v>
      </c>
      <c r="N48" s="3">
        <v>4.5</v>
      </c>
      <c r="O48" s="3">
        <v>4.8</v>
      </c>
      <c r="P48" s="4">
        <v>28314</v>
      </c>
      <c r="Q48" s="4">
        <v>202</v>
      </c>
      <c r="R48" s="4">
        <v>288</v>
      </c>
      <c r="S48" s="3">
        <v>23.6</v>
      </c>
    </row>
    <row r="49" spans="1:19" x14ac:dyDescent="0.25">
      <c r="A49" t="s">
        <v>155</v>
      </c>
      <c r="B49" s="1" t="s">
        <v>150</v>
      </c>
      <c r="C49" s="2">
        <v>43617</v>
      </c>
      <c r="D49" s="3">
        <v>2</v>
      </c>
      <c r="E49" s="3">
        <v>4.7</v>
      </c>
      <c r="F49" s="3">
        <v>1.5</v>
      </c>
      <c r="G49" s="3">
        <v>3.9</v>
      </c>
      <c r="H49" s="3">
        <v>3.6</v>
      </c>
      <c r="I49" s="3">
        <v>2.9</v>
      </c>
      <c r="J49" s="3">
        <v>2.2999999999999998</v>
      </c>
      <c r="K49" s="3">
        <v>2.1</v>
      </c>
      <c r="L49" s="3">
        <v>2.4</v>
      </c>
      <c r="M49" s="3">
        <v>4</v>
      </c>
      <c r="N49" s="3">
        <v>4</v>
      </c>
      <c r="O49" s="3">
        <v>5.5</v>
      </c>
      <c r="P49" s="4">
        <v>30244</v>
      </c>
      <c r="Q49" s="4">
        <v>208</v>
      </c>
      <c r="R49" s="4">
        <v>303</v>
      </c>
      <c r="S49" s="3">
        <v>20.6</v>
      </c>
    </row>
    <row r="50" spans="1:19" x14ac:dyDescent="0.25">
      <c r="A50" s="12" t="s">
        <v>155</v>
      </c>
      <c r="B50" s="1" t="s">
        <v>19</v>
      </c>
      <c r="C50" s="2">
        <v>43983</v>
      </c>
      <c r="D50" s="3">
        <v>-31.7</v>
      </c>
      <c r="E50" s="3">
        <v>-33.299999999999997</v>
      </c>
      <c r="F50" s="3">
        <v>47</v>
      </c>
      <c r="G50" s="3">
        <v>44.4</v>
      </c>
      <c r="H50" s="3">
        <v>13</v>
      </c>
      <c r="I50" s="3">
        <v>-3.5</v>
      </c>
      <c r="J50" s="3">
        <v>0.1</v>
      </c>
      <c r="K50" s="3">
        <v>0.4</v>
      </c>
      <c r="L50" s="3">
        <v>0.7</v>
      </c>
      <c r="M50" s="3">
        <v>3.4</v>
      </c>
      <c r="N50" s="3">
        <v>3.2</v>
      </c>
      <c r="O50" s="3">
        <v>3.3</v>
      </c>
      <c r="P50" s="4">
        <v>31577</v>
      </c>
      <c r="Q50" s="4">
        <v>216</v>
      </c>
      <c r="R50" s="4">
        <v>305</v>
      </c>
      <c r="S50" s="3">
        <v>57.1</v>
      </c>
    </row>
    <row r="51" spans="1:19" x14ac:dyDescent="0.25">
      <c r="A51" t="s">
        <v>174</v>
      </c>
      <c r="B51" s="24" t="s">
        <v>23</v>
      </c>
      <c r="C51" s="43">
        <v>44348</v>
      </c>
      <c r="D51" s="30">
        <v>4.2</v>
      </c>
      <c r="E51" s="30">
        <v>6</v>
      </c>
      <c r="F51" s="30">
        <v>1.3</v>
      </c>
      <c r="G51" s="30">
        <v>3</v>
      </c>
      <c r="H51" s="30">
        <v>7.5</v>
      </c>
      <c r="I51" s="30">
        <v>1.9</v>
      </c>
      <c r="J51" s="30">
        <v>0.2</v>
      </c>
      <c r="K51" s="30">
        <v>0.5</v>
      </c>
      <c r="L51" s="30">
        <v>0.9</v>
      </c>
      <c r="M51" s="30">
        <v>2.5</v>
      </c>
      <c r="N51" s="30">
        <v>2.7</v>
      </c>
      <c r="O51" s="30">
        <v>3.2</v>
      </c>
      <c r="P51" s="46">
        <v>35385</v>
      </c>
      <c r="Q51" s="30">
        <v>224</v>
      </c>
      <c r="R51" s="30">
        <v>284</v>
      </c>
      <c r="S51" s="30">
        <v>26.3</v>
      </c>
    </row>
    <row r="52" spans="1:19" x14ac:dyDescent="0.25">
      <c r="A52" t="s">
        <v>32</v>
      </c>
      <c r="B52" s="24" t="s">
        <v>23</v>
      </c>
      <c r="C52" s="43">
        <v>44348</v>
      </c>
      <c r="D52" s="30">
        <v>-2.5</v>
      </c>
      <c r="E52" s="30">
        <v>-1.8</v>
      </c>
      <c r="F52" s="30">
        <v>-5.6</v>
      </c>
      <c r="G52" s="30">
        <v>-4.5999999999999996</v>
      </c>
      <c r="H52" s="30">
        <v>11.9</v>
      </c>
      <c r="I52" s="30">
        <v>1.2</v>
      </c>
      <c r="J52" s="30">
        <v>0.1</v>
      </c>
      <c r="K52" s="30">
        <v>0.2</v>
      </c>
      <c r="L52" s="30">
        <v>0.4</v>
      </c>
      <c r="M52" s="30">
        <v>6.1</v>
      </c>
      <c r="N52" s="30">
        <v>3.9</v>
      </c>
      <c r="O52" s="30">
        <v>3.2</v>
      </c>
      <c r="P52" s="46">
        <v>18009</v>
      </c>
      <c r="Q52" s="30">
        <v>190</v>
      </c>
      <c r="R52" s="30">
        <v>282</v>
      </c>
      <c r="S52" s="30">
        <v>64.3</v>
      </c>
    </row>
    <row r="53" spans="1:19" x14ac:dyDescent="0.25">
      <c r="A53" t="s">
        <v>174</v>
      </c>
      <c r="B53" s="24" t="s">
        <v>27</v>
      </c>
      <c r="C53" s="43">
        <v>44713</v>
      </c>
      <c r="D53" s="30">
        <v>3</v>
      </c>
      <c r="E53" s="30">
        <v>4</v>
      </c>
      <c r="F53" s="30">
        <v>2.1</v>
      </c>
      <c r="G53" s="30">
        <v>4.0999999999999996</v>
      </c>
      <c r="H53" s="30">
        <v>6</v>
      </c>
      <c r="I53" s="30">
        <v>2.2000000000000002</v>
      </c>
      <c r="J53" s="30">
        <v>0.5</v>
      </c>
      <c r="K53" s="30">
        <v>0.9</v>
      </c>
      <c r="L53" s="30">
        <v>1.3</v>
      </c>
      <c r="M53" s="30">
        <v>3</v>
      </c>
      <c r="N53" s="30">
        <v>2.9</v>
      </c>
      <c r="O53" s="30">
        <v>3.6</v>
      </c>
      <c r="P53" s="46">
        <v>36610</v>
      </c>
      <c r="Q53" s="30">
        <v>233</v>
      </c>
      <c r="R53" s="30">
        <v>282</v>
      </c>
      <c r="S53" s="30">
        <v>26.3</v>
      </c>
    </row>
    <row r="54" spans="1:19" x14ac:dyDescent="0.25">
      <c r="A54" t="s">
        <v>32</v>
      </c>
      <c r="B54" s="24" t="s">
        <v>27</v>
      </c>
      <c r="C54" s="43">
        <v>44713</v>
      </c>
      <c r="D54" s="30">
        <v>8.1999999999999993</v>
      </c>
      <c r="E54" s="30">
        <v>8.6</v>
      </c>
      <c r="F54" s="30">
        <v>3.7</v>
      </c>
      <c r="G54" s="30">
        <v>5.7</v>
      </c>
      <c r="H54" s="30">
        <v>11.3</v>
      </c>
      <c r="I54" s="30">
        <v>2.2000000000000002</v>
      </c>
      <c r="J54" s="30">
        <v>0.1</v>
      </c>
      <c r="K54" s="30">
        <v>0.4</v>
      </c>
      <c r="L54" s="30">
        <v>0.8</v>
      </c>
      <c r="M54" s="30">
        <v>4.8</v>
      </c>
      <c r="N54" s="30">
        <v>3.5</v>
      </c>
      <c r="O54" s="30">
        <v>3.2</v>
      </c>
      <c r="P54" s="46">
        <v>21952</v>
      </c>
      <c r="Q54" s="30">
        <v>163</v>
      </c>
      <c r="R54" s="30">
        <v>227</v>
      </c>
      <c r="S54" s="30">
        <v>37.799999999999997</v>
      </c>
    </row>
    <row r="55" spans="1:19" x14ac:dyDescent="0.25">
      <c r="A55" t="s">
        <v>174</v>
      </c>
      <c r="B55" s="24" t="s">
        <v>172</v>
      </c>
      <c r="C55" s="43">
        <v>45078</v>
      </c>
      <c r="D55" s="30">
        <v>2.4</v>
      </c>
      <c r="E55" s="30">
        <v>4</v>
      </c>
      <c r="F55" s="30">
        <v>2.1</v>
      </c>
      <c r="G55" s="30">
        <v>4.0999999999999996</v>
      </c>
      <c r="H55" s="30">
        <v>5.4</v>
      </c>
      <c r="I55" s="30">
        <v>2.2000000000000002</v>
      </c>
      <c r="J55" s="30">
        <v>1</v>
      </c>
      <c r="K55" s="30">
        <v>1.3</v>
      </c>
      <c r="L55" s="30">
        <v>1.8</v>
      </c>
      <c r="M55" s="30">
        <v>3.5</v>
      </c>
      <c r="N55" s="30">
        <v>3.3</v>
      </c>
      <c r="O55" s="30">
        <v>4</v>
      </c>
      <c r="P55" s="46">
        <v>37924</v>
      </c>
      <c r="Q55" s="30">
        <v>242</v>
      </c>
      <c r="R55" s="30">
        <v>293</v>
      </c>
      <c r="S55" s="30">
        <v>26.4</v>
      </c>
    </row>
    <row r="56" spans="1:19" x14ac:dyDescent="0.25">
      <c r="A56" t="s">
        <v>32</v>
      </c>
      <c r="B56" s="24" t="s">
        <v>172</v>
      </c>
      <c r="C56" s="43">
        <v>45078</v>
      </c>
      <c r="D56" s="30">
        <v>5.7</v>
      </c>
      <c r="E56" s="30">
        <v>6.7</v>
      </c>
      <c r="F56" s="30">
        <v>2.7</v>
      </c>
      <c r="G56" s="30">
        <v>4.5</v>
      </c>
      <c r="H56" s="30">
        <v>8</v>
      </c>
      <c r="I56" s="30">
        <v>2</v>
      </c>
      <c r="J56" s="30">
        <v>0.1</v>
      </c>
      <c r="K56" s="30">
        <v>0.7</v>
      </c>
      <c r="L56" s="30">
        <v>1.4</v>
      </c>
      <c r="M56" s="30">
        <v>3.6</v>
      </c>
      <c r="N56" s="30">
        <v>3.3</v>
      </c>
      <c r="O56" s="30">
        <v>3.2</v>
      </c>
      <c r="P56" s="46">
        <v>31069</v>
      </c>
      <c r="Q56" s="30">
        <v>165</v>
      </c>
      <c r="R56" s="30">
        <v>214</v>
      </c>
      <c r="S56" s="30">
        <v>28.1</v>
      </c>
    </row>
    <row r="57" spans="1:19" x14ac:dyDescent="0.25">
      <c r="A57" t="s">
        <v>155</v>
      </c>
      <c r="B57" s="1" t="s">
        <v>37</v>
      </c>
      <c r="C57" s="2" t="s">
        <v>38</v>
      </c>
      <c r="D57" s="3">
        <v>0.5</v>
      </c>
      <c r="E57" s="3">
        <v>2.8</v>
      </c>
      <c r="F57" s="3">
        <v>4.7</v>
      </c>
      <c r="G57" s="3">
        <v>7.3</v>
      </c>
      <c r="H57" s="3">
        <v>4</v>
      </c>
      <c r="I57" s="3">
        <v>3.7</v>
      </c>
      <c r="J57" s="3">
        <v>6</v>
      </c>
      <c r="K57" s="3">
        <v>6.1</v>
      </c>
      <c r="L57" s="3">
        <v>6.1</v>
      </c>
      <c r="M57" s="3">
        <v>8.1999999999999993</v>
      </c>
      <c r="N57" s="3">
        <v>8</v>
      </c>
      <c r="O57" s="3">
        <v>9.5</v>
      </c>
      <c r="P57" s="4">
        <v>13613</v>
      </c>
      <c r="Q57" s="4">
        <v>107</v>
      </c>
      <c r="R57" s="4">
        <v>139</v>
      </c>
      <c r="S57" s="3">
        <v>21.9</v>
      </c>
    </row>
    <row r="58" spans="1:19" x14ac:dyDescent="0.25">
      <c r="A58" t="s">
        <v>155</v>
      </c>
      <c r="B58" s="1" t="s">
        <v>43</v>
      </c>
      <c r="C58" s="2" t="s">
        <v>44</v>
      </c>
      <c r="D58" s="3">
        <v>-1.6</v>
      </c>
      <c r="E58" s="3">
        <v>-0.1</v>
      </c>
      <c r="F58" s="3">
        <v>9.6</v>
      </c>
      <c r="G58" s="3">
        <v>9.8000000000000007</v>
      </c>
      <c r="H58" s="3">
        <v>4.8</v>
      </c>
      <c r="I58" s="3">
        <v>1.1000000000000001</v>
      </c>
      <c r="J58" s="3">
        <v>3.2</v>
      </c>
      <c r="K58" s="3">
        <v>4.5999999999999996</v>
      </c>
      <c r="L58" s="3">
        <v>5.3</v>
      </c>
      <c r="M58" s="3">
        <v>7.2</v>
      </c>
      <c r="N58" s="3">
        <v>7</v>
      </c>
      <c r="O58" s="3">
        <v>6.6</v>
      </c>
      <c r="P58" s="4">
        <v>9563</v>
      </c>
      <c r="Q58" s="4">
        <v>116</v>
      </c>
      <c r="R58" s="4">
        <v>144</v>
      </c>
      <c r="S58" s="3">
        <v>43.7</v>
      </c>
    </row>
    <row r="59" spans="1:19" x14ac:dyDescent="0.25">
      <c r="A59" t="s">
        <v>155</v>
      </c>
      <c r="B59" s="1" t="s">
        <v>49</v>
      </c>
      <c r="C59" s="2" t="s">
        <v>50</v>
      </c>
      <c r="D59" s="3">
        <v>1.8</v>
      </c>
      <c r="E59" s="3">
        <v>3.7</v>
      </c>
      <c r="F59" s="3">
        <v>-0.3</v>
      </c>
      <c r="G59" s="3">
        <v>1.6</v>
      </c>
      <c r="H59" s="3">
        <v>5.7</v>
      </c>
      <c r="I59" s="3">
        <v>2.2000000000000002</v>
      </c>
      <c r="J59" s="3">
        <v>1.6</v>
      </c>
      <c r="K59" s="3">
        <v>3.4</v>
      </c>
      <c r="L59" s="3">
        <v>4.5</v>
      </c>
      <c r="M59" s="3">
        <v>7.2</v>
      </c>
      <c r="N59" s="3">
        <v>6.3</v>
      </c>
      <c r="O59" s="3">
        <v>4.8</v>
      </c>
      <c r="P59" s="4">
        <v>7774</v>
      </c>
      <c r="Q59" s="4">
        <v>127</v>
      </c>
      <c r="R59" s="4">
        <v>141</v>
      </c>
      <c r="S59" s="3">
        <v>45.1</v>
      </c>
    </row>
    <row r="60" spans="1:19" x14ac:dyDescent="0.25">
      <c r="A60" t="s">
        <v>155</v>
      </c>
      <c r="B60" s="1" t="s">
        <v>55</v>
      </c>
      <c r="C60" s="2" t="s">
        <v>56</v>
      </c>
      <c r="D60" s="3">
        <v>7</v>
      </c>
      <c r="E60" s="3">
        <v>9.3000000000000007</v>
      </c>
      <c r="F60" s="3">
        <v>6.9</v>
      </c>
      <c r="G60" s="3">
        <v>9.6</v>
      </c>
      <c r="H60" s="3">
        <v>6.1</v>
      </c>
      <c r="I60" s="3">
        <v>3</v>
      </c>
      <c r="J60" s="3">
        <v>0.9</v>
      </c>
      <c r="K60" s="3">
        <v>3.1</v>
      </c>
      <c r="L60" s="3">
        <v>4.4000000000000004</v>
      </c>
      <c r="M60" s="3">
        <v>5.6</v>
      </c>
      <c r="N60" s="3">
        <v>6</v>
      </c>
      <c r="O60" s="3">
        <v>4</v>
      </c>
      <c r="P60" s="4">
        <v>9650</v>
      </c>
      <c r="Q60" s="4">
        <v>139</v>
      </c>
      <c r="R60" s="4">
        <v>149</v>
      </c>
      <c r="S60" s="3">
        <v>22.7</v>
      </c>
    </row>
    <row r="61" spans="1:19" x14ac:dyDescent="0.25">
      <c r="A61" t="s">
        <v>155</v>
      </c>
      <c r="B61" s="1" t="s">
        <v>61</v>
      </c>
      <c r="C61" s="2" t="s">
        <v>62</v>
      </c>
      <c r="D61" s="3">
        <v>3.8</v>
      </c>
      <c r="E61" s="3">
        <v>6.6</v>
      </c>
      <c r="F61" s="3">
        <v>2.6</v>
      </c>
      <c r="G61" s="3">
        <v>4.7</v>
      </c>
      <c r="H61" s="3">
        <v>5.4</v>
      </c>
      <c r="I61" s="3">
        <v>2.6</v>
      </c>
      <c r="J61" s="3">
        <v>1.5</v>
      </c>
      <c r="K61" s="3">
        <v>3.5</v>
      </c>
      <c r="L61" s="3">
        <v>4.4000000000000004</v>
      </c>
      <c r="M61" s="3">
        <v>5.4</v>
      </c>
      <c r="N61" s="3">
        <v>5.9</v>
      </c>
      <c r="O61" s="3">
        <v>4.4000000000000004</v>
      </c>
      <c r="P61" s="4">
        <v>10894</v>
      </c>
      <c r="Q61" s="4">
        <v>159</v>
      </c>
      <c r="R61" s="4">
        <v>174</v>
      </c>
      <c r="S61" s="3">
        <v>19.3</v>
      </c>
    </row>
    <row r="62" spans="1:19" x14ac:dyDescent="0.25">
      <c r="A62" t="s">
        <v>155</v>
      </c>
      <c r="B62" s="1" t="s">
        <v>67</v>
      </c>
      <c r="C62" s="2" t="s">
        <v>68</v>
      </c>
      <c r="D62" s="3">
        <v>3.6</v>
      </c>
      <c r="E62" s="3">
        <v>7.4</v>
      </c>
      <c r="F62" s="3">
        <v>1.2</v>
      </c>
      <c r="G62" s="3">
        <v>5.6</v>
      </c>
      <c r="H62" s="3">
        <v>5</v>
      </c>
      <c r="I62" s="3">
        <v>6.2</v>
      </c>
      <c r="J62" s="3">
        <v>3.4</v>
      </c>
      <c r="K62" s="3">
        <v>4</v>
      </c>
      <c r="L62" s="3">
        <v>4.3</v>
      </c>
      <c r="M62" s="3">
        <v>5.4</v>
      </c>
      <c r="N62" s="3">
        <v>5.8</v>
      </c>
      <c r="O62" s="3">
        <v>6.4</v>
      </c>
      <c r="P62" s="4">
        <v>12283</v>
      </c>
      <c r="Q62" s="4">
        <v>185</v>
      </c>
      <c r="R62" s="4">
        <v>190</v>
      </c>
      <c r="S62" s="3">
        <v>14.2</v>
      </c>
    </row>
    <row r="63" spans="1:19" x14ac:dyDescent="0.25">
      <c r="A63" t="s">
        <v>155</v>
      </c>
      <c r="B63" s="1" t="s">
        <v>73</v>
      </c>
      <c r="C63" s="2" t="s">
        <v>74</v>
      </c>
      <c r="D63" s="3">
        <v>0.6</v>
      </c>
      <c r="E63" s="3">
        <v>3.5</v>
      </c>
      <c r="F63" s="3">
        <v>1</v>
      </c>
      <c r="G63" s="3">
        <v>4</v>
      </c>
      <c r="H63" s="3">
        <v>4.5999999999999996</v>
      </c>
      <c r="I63" s="3">
        <v>3.8</v>
      </c>
      <c r="J63" s="3">
        <v>4.9000000000000004</v>
      </c>
      <c r="K63" s="3">
        <v>4.8</v>
      </c>
      <c r="L63" s="3">
        <v>5</v>
      </c>
      <c r="M63" s="3">
        <v>6.3</v>
      </c>
      <c r="N63" s="3">
        <v>6.6</v>
      </c>
      <c r="O63" s="3">
        <v>8.3000000000000007</v>
      </c>
      <c r="P63" s="4">
        <v>13323</v>
      </c>
      <c r="Q63" s="4">
        <v>191</v>
      </c>
      <c r="R63" s="4">
        <v>220</v>
      </c>
      <c r="S63" s="3">
        <v>18.600000000000001</v>
      </c>
    </row>
    <row r="64" spans="1:19" x14ac:dyDescent="0.25">
      <c r="A64" t="s">
        <v>155</v>
      </c>
      <c r="B64" s="1" t="s">
        <v>79</v>
      </c>
      <c r="C64" s="2" t="s">
        <v>80</v>
      </c>
      <c r="D64" s="3">
        <v>2.2000000000000002</v>
      </c>
      <c r="E64" s="3">
        <v>4.3</v>
      </c>
      <c r="F64" s="3">
        <v>0.4</v>
      </c>
      <c r="G64" s="3">
        <v>2.6</v>
      </c>
      <c r="H64" s="3">
        <v>4.7</v>
      </c>
      <c r="I64" s="3">
        <v>2.6</v>
      </c>
      <c r="J64" s="3">
        <v>4.3</v>
      </c>
      <c r="K64" s="3">
        <v>4.5</v>
      </c>
      <c r="L64" s="3">
        <v>4.8</v>
      </c>
      <c r="M64" s="3">
        <v>6.5</v>
      </c>
      <c r="N64" s="3">
        <v>6.6</v>
      </c>
      <c r="O64" s="3">
        <v>8.1999999999999993</v>
      </c>
      <c r="P64" s="4">
        <v>15318</v>
      </c>
      <c r="Q64" s="4">
        <v>178</v>
      </c>
      <c r="R64" s="4">
        <v>247</v>
      </c>
      <c r="S64" s="3">
        <v>30.8</v>
      </c>
    </row>
    <row r="65" spans="1:19" x14ac:dyDescent="0.25">
      <c r="A65" t="s">
        <v>155</v>
      </c>
      <c r="B65" s="1" t="s">
        <v>85</v>
      </c>
      <c r="C65" s="2" t="s">
        <v>86</v>
      </c>
      <c r="D65" s="3">
        <v>-2.1</v>
      </c>
      <c r="E65" s="3">
        <v>0.8</v>
      </c>
      <c r="F65" s="3">
        <v>-8.1</v>
      </c>
      <c r="G65" s="3">
        <v>-4.3</v>
      </c>
      <c r="H65" s="3">
        <v>6</v>
      </c>
      <c r="I65" s="3">
        <v>6.3</v>
      </c>
      <c r="J65" s="3">
        <v>1.5</v>
      </c>
      <c r="K65" s="3">
        <v>3.1</v>
      </c>
      <c r="L65" s="3">
        <v>4.0999999999999996</v>
      </c>
      <c r="M65" s="3">
        <v>7.1</v>
      </c>
      <c r="N65" s="3">
        <v>6.3</v>
      </c>
      <c r="O65" s="3">
        <v>5</v>
      </c>
      <c r="P65" s="4">
        <v>11826</v>
      </c>
      <c r="Q65" s="4">
        <v>150</v>
      </c>
      <c r="R65" s="4">
        <v>230</v>
      </c>
      <c r="S65" s="3">
        <v>46.7</v>
      </c>
    </row>
    <row r="66" spans="1:19" x14ac:dyDescent="0.25">
      <c r="A66" t="s">
        <v>155</v>
      </c>
      <c r="B66" s="1" t="s">
        <v>91</v>
      </c>
      <c r="C66" s="2" t="s">
        <v>92</v>
      </c>
      <c r="D66" s="3">
        <v>1.5</v>
      </c>
      <c r="E66" s="3">
        <v>1.9</v>
      </c>
      <c r="F66" s="3">
        <v>-4.4000000000000004</v>
      </c>
      <c r="G66" s="3">
        <v>-1.8</v>
      </c>
      <c r="H66" s="3">
        <v>9.6</v>
      </c>
      <c r="I66" s="3">
        <v>3.5</v>
      </c>
      <c r="J66" s="3">
        <v>0.2</v>
      </c>
      <c r="K66" s="3">
        <v>2.5</v>
      </c>
      <c r="L66" s="3">
        <v>3.8</v>
      </c>
      <c r="M66" s="3">
        <v>6.5</v>
      </c>
      <c r="N66" s="3">
        <v>5.2</v>
      </c>
      <c r="O66" s="3">
        <v>3.3</v>
      </c>
      <c r="P66" s="4">
        <v>10813</v>
      </c>
      <c r="Q66" s="4">
        <v>139</v>
      </c>
      <c r="R66" s="4">
        <v>161</v>
      </c>
      <c r="S66" s="3">
        <v>31.3</v>
      </c>
    </row>
    <row r="67" spans="1:19" x14ac:dyDescent="0.25">
      <c r="A67" t="s">
        <v>155</v>
      </c>
      <c r="B67" s="1" t="s">
        <v>97</v>
      </c>
      <c r="C67" s="2" t="s">
        <v>98</v>
      </c>
      <c r="D67" s="3">
        <v>3</v>
      </c>
      <c r="E67" s="3">
        <v>4.2</v>
      </c>
      <c r="F67" s="3">
        <v>2.9</v>
      </c>
      <c r="G67" s="3">
        <v>3.6</v>
      </c>
      <c r="H67" s="3">
        <v>9.5</v>
      </c>
      <c r="I67" s="3">
        <v>1.2</v>
      </c>
      <c r="J67" s="3">
        <v>0.2</v>
      </c>
      <c r="K67" s="3">
        <v>1.6</v>
      </c>
      <c r="L67" s="3">
        <v>2.9</v>
      </c>
      <c r="M67" s="3">
        <v>4.8</v>
      </c>
      <c r="N67" s="3">
        <v>4.4000000000000004</v>
      </c>
      <c r="O67" s="3">
        <v>3.3</v>
      </c>
      <c r="P67" s="4">
        <v>11814</v>
      </c>
      <c r="Q67" s="4">
        <v>136</v>
      </c>
      <c r="R67" s="4">
        <v>167</v>
      </c>
      <c r="S67" s="3">
        <v>32.9</v>
      </c>
    </row>
    <row r="68" spans="1:19" x14ac:dyDescent="0.25">
      <c r="A68" t="s">
        <v>155</v>
      </c>
      <c r="B68" s="1" t="s">
        <v>103</v>
      </c>
      <c r="C68" s="2" t="s">
        <v>104</v>
      </c>
      <c r="D68" s="3">
        <v>-0.1</v>
      </c>
      <c r="E68" s="3">
        <v>2.5</v>
      </c>
      <c r="F68" s="3">
        <v>1.8</v>
      </c>
      <c r="G68" s="3">
        <v>3.7</v>
      </c>
      <c r="H68" s="3">
        <v>9</v>
      </c>
      <c r="I68" s="3">
        <v>2.6</v>
      </c>
      <c r="J68" s="3">
        <v>0</v>
      </c>
      <c r="K68" s="3">
        <v>1.1000000000000001</v>
      </c>
      <c r="L68" s="3">
        <v>2.5</v>
      </c>
      <c r="M68" s="3">
        <v>4.5</v>
      </c>
      <c r="N68" s="3">
        <v>4.3</v>
      </c>
      <c r="O68" s="3">
        <v>3.3</v>
      </c>
      <c r="P68" s="4">
        <v>11677</v>
      </c>
      <c r="Q68" s="4">
        <v>134</v>
      </c>
      <c r="R68" s="4">
        <v>169</v>
      </c>
      <c r="S68" s="3">
        <v>48</v>
      </c>
    </row>
    <row r="69" spans="1:19" x14ac:dyDescent="0.25">
      <c r="A69" t="s">
        <v>155</v>
      </c>
      <c r="B69" s="1" t="s">
        <v>109</v>
      </c>
      <c r="C69" s="2" t="s">
        <v>110</v>
      </c>
      <c r="D69" s="45">
        <v>0.5</v>
      </c>
      <c r="E69" s="45">
        <v>2.6</v>
      </c>
      <c r="F69" s="45">
        <v>-2.8</v>
      </c>
      <c r="G69" s="45">
        <v>-1.7</v>
      </c>
      <c r="H69" s="45">
        <v>8</v>
      </c>
      <c r="I69" s="45">
        <v>1.8</v>
      </c>
      <c r="J69" s="45">
        <v>0.1</v>
      </c>
      <c r="K69" s="45">
        <v>0.7</v>
      </c>
      <c r="L69" s="45">
        <v>1.6</v>
      </c>
      <c r="M69" s="45">
        <v>3.9</v>
      </c>
      <c r="N69" s="45">
        <v>3.6</v>
      </c>
      <c r="O69" s="45">
        <v>3.3</v>
      </c>
      <c r="P69" s="54">
        <v>14895</v>
      </c>
      <c r="Q69" s="54">
        <v>141</v>
      </c>
      <c r="R69" s="54">
        <v>184</v>
      </c>
      <c r="S69" s="45">
        <v>20.5</v>
      </c>
    </row>
    <row r="70" spans="1:19" x14ac:dyDescent="0.25">
      <c r="A70" t="s">
        <v>155</v>
      </c>
      <c r="B70" s="1" t="s">
        <v>115</v>
      </c>
      <c r="C70" s="2" t="s">
        <v>116</v>
      </c>
      <c r="D70" s="3">
        <v>3.2</v>
      </c>
      <c r="E70" s="3">
        <v>5.2</v>
      </c>
      <c r="F70" s="3">
        <v>1.7</v>
      </c>
      <c r="G70" s="3">
        <v>3.4</v>
      </c>
      <c r="H70" s="3">
        <v>7.2</v>
      </c>
      <c r="I70" s="3">
        <v>2.2000000000000002</v>
      </c>
      <c r="J70" s="3">
        <v>0</v>
      </c>
      <c r="K70" s="3">
        <v>1.5</v>
      </c>
      <c r="L70" s="3">
        <v>2.7</v>
      </c>
      <c r="M70" s="3">
        <v>4.7</v>
      </c>
      <c r="N70" s="3">
        <v>4.4000000000000004</v>
      </c>
      <c r="O70" s="3">
        <v>3.3</v>
      </c>
      <c r="P70" s="4">
        <v>17718</v>
      </c>
      <c r="Q70" s="4">
        <v>155</v>
      </c>
      <c r="R70" s="4">
        <v>207</v>
      </c>
      <c r="S70" s="3">
        <v>17</v>
      </c>
    </row>
    <row r="71" spans="1:19" x14ac:dyDescent="0.25">
      <c r="A71" t="s">
        <v>155</v>
      </c>
      <c r="B71" s="44" t="s">
        <v>121</v>
      </c>
      <c r="C71" s="2" t="s">
        <v>122</v>
      </c>
      <c r="D71" s="45">
        <v>5</v>
      </c>
      <c r="E71" s="45">
        <v>6.8</v>
      </c>
      <c r="F71" s="45">
        <v>4.8</v>
      </c>
      <c r="G71" s="45">
        <v>5.9</v>
      </c>
      <c r="H71" s="45">
        <v>6.1</v>
      </c>
      <c r="I71" s="45">
        <v>1</v>
      </c>
      <c r="J71" s="45">
        <v>0</v>
      </c>
      <c r="K71" s="45">
        <v>1.7</v>
      </c>
      <c r="L71" s="45">
        <v>2.5</v>
      </c>
      <c r="M71" s="45">
        <v>3.9</v>
      </c>
      <c r="N71" s="45">
        <v>4.0999999999999996</v>
      </c>
      <c r="O71" s="45">
        <v>3.3</v>
      </c>
      <c r="P71" s="54">
        <v>20459</v>
      </c>
      <c r="Q71" s="54">
        <v>164</v>
      </c>
      <c r="R71" s="54">
        <v>219</v>
      </c>
      <c r="S71" s="45">
        <v>17</v>
      </c>
    </row>
    <row r="72" spans="1:19" x14ac:dyDescent="0.25">
      <c r="A72" t="s">
        <v>155</v>
      </c>
      <c r="B72" s="44" t="s">
        <v>127</v>
      </c>
      <c r="C72" s="2" t="s">
        <v>128</v>
      </c>
      <c r="D72" s="45">
        <v>1.3</v>
      </c>
      <c r="E72" s="45">
        <v>2.8</v>
      </c>
      <c r="F72" s="45">
        <v>3</v>
      </c>
      <c r="G72" s="45">
        <v>4.0999999999999996</v>
      </c>
      <c r="H72" s="45">
        <v>5.0999999999999996</v>
      </c>
      <c r="I72" s="45">
        <v>1.6</v>
      </c>
      <c r="J72" s="45">
        <v>0</v>
      </c>
      <c r="K72" s="45">
        <v>1.6</v>
      </c>
      <c r="L72" s="45">
        <v>2.2999999999999998</v>
      </c>
      <c r="M72" s="45">
        <v>4.3</v>
      </c>
      <c r="N72" s="45">
        <v>4</v>
      </c>
      <c r="O72" s="45">
        <v>3.3</v>
      </c>
      <c r="P72" s="54">
        <v>19959</v>
      </c>
      <c r="Q72" s="54">
        <v>173</v>
      </c>
      <c r="R72" s="54">
        <v>247</v>
      </c>
      <c r="S72" s="45">
        <v>40.700000000000003</v>
      </c>
    </row>
    <row r="73" spans="1:19" x14ac:dyDescent="0.25">
      <c r="A73" t="s">
        <v>155</v>
      </c>
      <c r="B73" s="44" t="s">
        <v>133</v>
      </c>
      <c r="C73" s="2" t="s">
        <v>134</v>
      </c>
      <c r="D73" s="45">
        <v>2.2000000000000002</v>
      </c>
      <c r="E73" s="45">
        <v>3.7</v>
      </c>
      <c r="F73" s="45">
        <v>1.8</v>
      </c>
      <c r="G73" s="45">
        <v>3.5</v>
      </c>
      <c r="H73" s="45">
        <v>4.9000000000000004</v>
      </c>
      <c r="I73" s="45">
        <v>1.9</v>
      </c>
      <c r="J73" s="45">
        <v>0.3</v>
      </c>
      <c r="K73" s="45">
        <v>1.2</v>
      </c>
      <c r="L73" s="45">
        <v>1.6</v>
      </c>
      <c r="M73" s="45">
        <v>3.5</v>
      </c>
      <c r="N73" s="45">
        <v>3.4</v>
      </c>
      <c r="O73" s="45">
        <v>3.5</v>
      </c>
      <c r="P73" s="54">
        <v>22469</v>
      </c>
      <c r="Q73" s="54">
        <v>182</v>
      </c>
      <c r="R73" s="54">
        <v>257</v>
      </c>
      <c r="S73" s="45">
        <v>18.100000000000001</v>
      </c>
    </row>
    <row r="74" spans="1:19" x14ac:dyDescent="0.25">
      <c r="A74" t="s">
        <v>155</v>
      </c>
      <c r="B74" s="44" t="s">
        <v>139</v>
      </c>
      <c r="C74" s="2" t="s">
        <v>140</v>
      </c>
      <c r="D74" s="45">
        <v>3.2</v>
      </c>
      <c r="E74" s="45">
        <v>5.4</v>
      </c>
      <c r="F74" s="45">
        <v>2.2999999999999998</v>
      </c>
      <c r="G74" s="45">
        <v>4.0999999999999996</v>
      </c>
      <c r="H74" s="45">
        <v>4.3</v>
      </c>
      <c r="I74" s="45">
        <v>2.2000000000000002</v>
      </c>
      <c r="J74" s="45">
        <v>1</v>
      </c>
      <c r="K74" s="45">
        <v>1.8</v>
      </c>
      <c r="L74" s="45">
        <v>2.2999999999999998</v>
      </c>
      <c r="M74" s="45">
        <v>3.7</v>
      </c>
      <c r="N74" s="45">
        <v>3.9</v>
      </c>
      <c r="O74" s="45">
        <v>4.3</v>
      </c>
      <c r="P74" s="54">
        <v>26149</v>
      </c>
      <c r="Q74" s="54">
        <v>193</v>
      </c>
      <c r="R74" s="54">
        <v>270</v>
      </c>
      <c r="S74" s="45">
        <v>16</v>
      </c>
    </row>
    <row r="75" spans="1:19" x14ac:dyDescent="0.25">
      <c r="A75" t="s">
        <v>155</v>
      </c>
      <c r="B75" s="44" t="s">
        <v>145</v>
      </c>
      <c r="C75" s="2" t="s">
        <v>146</v>
      </c>
      <c r="D75" s="45">
        <v>2.9</v>
      </c>
      <c r="E75" s="45">
        <v>4.8</v>
      </c>
      <c r="F75" s="45">
        <v>3.3</v>
      </c>
      <c r="G75" s="45">
        <v>4.9000000000000004</v>
      </c>
      <c r="H75" s="45">
        <v>3.8</v>
      </c>
      <c r="I75" s="45">
        <v>2</v>
      </c>
      <c r="J75" s="45">
        <v>2</v>
      </c>
      <c r="K75" s="45">
        <v>2.8</v>
      </c>
      <c r="L75" s="45">
        <v>2.9</v>
      </c>
      <c r="M75" s="45">
        <v>4.5</v>
      </c>
      <c r="N75" s="45">
        <v>4.5999999999999996</v>
      </c>
      <c r="O75" s="45">
        <v>5</v>
      </c>
      <c r="P75" s="54">
        <v>30190</v>
      </c>
      <c r="Q75" s="54">
        <v>203</v>
      </c>
      <c r="R75" s="54">
        <v>279</v>
      </c>
      <c r="S75" s="45">
        <v>16.100000000000001</v>
      </c>
    </row>
    <row r="76" spans="1:19" x14ac:dyDescent="0.25">
      <c r="A76" t="s">
        <v>155</v>
      </c>
      <c r="B76" s="44" t="s">
        <v>151</v>
      </c>
      <c r="C76" s="2" t="s">
        <v>152</v>
      </c>
      <c r="D76" s="45">
        <v>2.1</v>
      </c>
      <c r="E76" s="45">
        <v>3.8</v>
      </c>
      <c r="F76" s="45">
        <v>2.9</v>
      </c>
      <c r="G76" s="45">
        <v>4.5</v>
      </c>
      <c r="H76" s="45">
        <v>3.6</v>
      </c>
      <c r="I76" s="45">
        <v>1.8</v>
      </c>
      <c r="J76" s="45">
        <v>2</v>
      </c>
      <c r="K76" s="45">
        <v>1.7</v>
      </c>
      <c r="L76" s="45">
        <v>1.8</v>
      </c>
      <c r="M76" s="45">
        <v>3.4</v>
      </c>
      <c r="N76" s="45">
        <v>3.7</v>
      </c>
      <c r="O76" s="45">
        <v>5.3</v>
      </c>
      <c r="P76" s="54">
        <v>30442</v>
      </c>
      <c r="Q76" s="54">
        <v>210</v>
      </c>
      <c r="R76" s="54">
        <v>311</v>
      </c>
      <c r="S76" s="45">
        <v>24.6</v>
      </c>
    </row>
    <row r="77" spans="1:19" x14ac:dyDescent="0.25">
      <c r="A77" t="s">
        <v>174</v>
      </c>
      <c r="B77" s="20" t="s">
        <v>20</v>
      </c>
      <c r="C77" s="43">
        <v>44075</v>
      </c>
      <c r="D77" s="21">
        <v>24</v>
      </c>
      <c r="E77" s="21">
        <v>26.7</v>
      </c>
      <c r="F77" s="21">
        <v>-14.4</v>
      </c>
      <c r="G77" s="21">
        <v>-12.7</v>
      </c>
      <c r="H77" s="21">
        <v>9.5</v>
      </c>
      <c r="I77" s="21">
        <v>3.7</v>
      </c>
      <c r="J77" s="21">
        <v>0.1</v>
      </c>
      <c r="K77" s="21">
        <v>0.3</v>
      </c>
      <c r="L77" s="21">
        <v>0.6</v>
      </c>
      <c r="M77" s="21">
        <v>2.4</v>
      </c>
      <c r="N77" s="21">
        <v>3</v>
      </c>
      <c r="O77" s="21">
        <v>3.3</v>
      </c>
      <c r="P77" s="22">
        <v>34528</v>
      </c>
      <c r="Q77" s="21">
        <v>218</v>
      </c>
      <c r="R77" s="21">
        <v>305</v>
      </c>
      <c r="S77" s="21">
        <v>33.6</v>
      </c>
    </row>
    <row r="78" spans="1:19" x14ac:dyDescent="0.25">
      <c r="A78" t="s">
        <v>32</v>
      </c>
      <c r="B78" s="20" t="s">
        <v>20</v>
      </c>
      <c r="C78" s="43">
        <v>44075</v>
      </c>
      <c r="D78" s="21">
        <v>24</v>
      </c>
      <c r="E78" s="21">
        <v>26.5</v>
      </c>
      <c r="F78" s="21">
        <v>-12.3</v>
      </c>
      <c r="G78" s="21">
        <v>-10.6</v>
      </c>
      <c r="H78" s="21">
        <v>9.5</v>
      </c>
      <c r="I78" s="21">
        <v>3.6</v>
      </c>
      <c r="J78" s="21">
        <v>0.1</v>
      </c>
      <c r="K78" s="21">
        <v>0.2</v>
      </c>
      <c r="L78" s="21">
        <v>0.3</v>
      </c>
      <c r="M78" s="21">
        <v>2.1</v>
      </c>
      <c r="N78" s="21">
        <v>2.7</v>
      </c>
      <c r="O78" s="21">
        <v>3.3</v>
      </c>
      <c r="P78" s="22">
        <v>35961</v>
      </c>
      <c r="Q78" s="21">
        <v>220</v>
      </c>
      <c r="R78" s="21">
        <v>305</v>
      </c>
      <c r="S78" s="21">
        <v>33.6</v>
      </c>
    </row>
    <row r="79" spans="1:19" x14ac:dyDescent="0.25">
      <c r="A79" t="s">
        <v>174</v>
      </c>
      <c r="B79" s="20" t="s">
        <v>24</v>
      </c>
      <c r="C79" s="43">
        <v>44440</v>
      </c>
      <c r="D79" s="21">
        <v>4.0999999999999996</v>
      </c>
      <c r="E79" s="21">
        <v>5.8</v>
      </c>
      <c r="F79" s="21">
        <v>2.2000000000000002</v>
      </c>
      <c r="G79" s="21">
        <v>4</v>
      </c>
      <c r="H79" s="21">
        <v>7</v>
      </c>
      <c r="I79" s="21">
        <v>2</v>
      </c>
      <c r="J79" s="21">
        <v>0.2</v>
      </c>
      <c r="K79" s="21">
        <v>0.6</v>
      </c>
      <c r="L79" s="21">
        <v>1</v>
      </c>
      <c r="M79" s="21">
        <v>2.6</v>
      </c>
      <c r="N79" s="21">
        <v>2.7</v>
      </c>
      <c r="O79" s="21">
        <v>3.2</v>
      </c>
      <c r="P79" s="22">
        <v>35683</v>
      </c>
      <c r="Q79" s="21">
        <v>226</v>
      </c>
      <c r="R79" s="21">
        <v>274</v>
      </c>
      <c r="S79" s="21">
        <v>26.2</v>
      </c>
    </row>
    <row r="80" spans="1:19" x14ac:dyDescent="0.25">
      <c r="A80" t="s">
        <v>32</v>
      </c>
      <c r="B80" s="20" t="s">
        <v>24</v>
      </c>
      <c r="C80" s="43">
        <v>44440</v>
      </c>
      <c r="D80" s="21">
        <v>-0.2</v>
      </c>
      <c r="E80" s="21">
        <v>0.4</v>
      </c>
      <c r="F80" s="21">
        <v>-3.1</v>
      </c>
      <c r="G80" s="21">
        <v>-1.9</v>
      </c>
      <c r="H80" s="21">
        <v>12.2</v>
      </c>
      <c r="I80" s="21">
        <v>1.4</v>
      </c>
      <c r="J80" s="21">
        <v>0.1</v>
      </c>
      <c r="K80" s="21">
        <v>0.2</v>
      </c>
      <c r="L80" s="21">
        <v>0.5</v>
      </c>
      <c r="M80" s="21">
        <v>5.7</v>
      </c>
      <c r="N80" s="21">
        <v>3.8</v>
      </c>
      <c r="O80" s="21">
        <v>3.2</v>
      </c>
      <c r="P80" s="22">
        <v>18530</v>
      </c>
      <c r="Q80" s="21">
        <v>182</v>
      </c>
      <c r="R80" s="21">
        <v>268</v>
      </c>
      <c r="S80" s="21">
        <v>53.6</v>
      </c>
    </row>
    <row r="81" spans="1:19" x14ac:dyDescent="0.25">
      <c r="A81" t="s">
        <v>174</v>
      </c>
      <c r="B81" s="20" t="s">
        <v>28</v>
      </c>
      <c r="C81" s="43">
        <v>44805</v>
      </c>
      <c r="D81" s="21">
        <v>2.8</v>
      </c>
      <c r="E81" s="21">
        <v>4</v>
      </c>
      <c r="F81" s="21">
        <v>2.1</v>
      </c>
      <c r="G81" s="21">
        <v>4.0999999999999996</v>
      </c>
      <c r="H81" s="21">
        <v>5.8</v>
      </c>
      <c r="I81" s="21">
        <v>2.2000000000000002</v>
      </c>
      <c r="J81" s="21">
        <v>0.7</v>
      </c>
      <c r="K81" s="21">
        <v>1</v>
      </c>
      <c r="L81" s="21">
        <v>1.5</v>
      </c>
      <c r="M81" s="21">
        <v>3.1</v>
      </c>
      <c r="N81" s="21">
        <v>3</v>
      </c>
      <c r="O81" s="21">
        <v>3.7</v>
      </c>
      <c r="P81" s="22">
        <v>36930</v>
      </c>
      <c r="Q81" s="21">
        <v>235</v>
      </c>
      <c r="R81" s="21">
        <v>285</v>
      </c>
      <c r="S81" s="21">
        <v>26.3</v>
      </c>
    </row>
    <row r="82" spans="1:19" ht="15.75" thickBot="1" x14ac:dyDescent="0.3">
      <c r="A82" t="s">
        <v>32</v>
      </c>
      <c r="B82" s="20" t="s">
        <v>28</v>
      </c>
      <c r="C82" s="43">
        <v>44805</v>
      </c>
      <c r="D82" s="21">
        <v>10.8</v>
      </c>
      <c r="E82" s="21">
        <v>11.1</v>
      </c>
      <c r="F82" s="21">
        <v>5.3</v>
      </c>
      <c r="G82" s="21">
        <v>7.6</v>
      </c>
      <c r="H82" s="21">
        <v>10.199999999999999</v>
      </c>
      <c r="I82" s="21">
        <v>2.2999999999999998</v>
      </c>
      <c r="J82" s="21">
        <v>0.1</v>
      </c>
      <c r="K82" s="21">
        <v>0.4</v>
      </c>
      <c r="L82" s="21">
        <v>1</v>
      </c>
      <c r="M82" s="21">
        <v>4.5</v>
      </c>
      <c r="N82" s="21">
        <v>3.5</v>
      </c>
      <c r="O82" s="21">
        <v>3.2</v>
      </c>
      <c r="P82" s="22">
        <v>23779</v>
      </c>
      <c r="Q82" s="21">
        <v>161</v>
      </c>
      <c r="R82" s="21">
        <v>218</v>
      </c>
      <c r="S82" s="21">
        <v>34.299999999999997</v>
      </c>
    </row>
    <row r="83" spans="1:19" ht="15.75" thickBot="1" x14ac:dyDescent="0.3">
      <c r="A83" t="s">
        <v>174</v>
      </c>
      <c r="B83" s="20" t="s">
        <v>173</v>
      </c>
      <c r="C83" s="43">
        <v>45170</v>
      </c>
      <c r="D83" s="13">
        <v>2.2999999999999998</v>
      </c>
      <c r="E83" s="13">
        <v>4</v>
      </c>
      <c r="F83" s="13">
        <v>2.1</v>
      </c>
      <c r="G83" s="13">
        <v>4.0999999999999996</v>
      </c>
      <c r="H83" s="13">
        <v>5.3</v>
      </c>
      <c r="I83" s="13">
        <v>2.2000000000000002</v>
      </c>
      <c r="J83" s="13">
        <v>1.1000000000000001</v>
      </c>
      <c r="K83" s="13">
        <v>1.3</v>
      </c>
      <c r="L83" s="13">
        <v>1.9</v>
      </c>
      <c r="M83" s="13">
        <v>3.5</v>
      </c>
      <c r="N83" s="13">
        <v>3.4</v>
      </c>
      <c r="O83" s="13">
        <v>4.0999999999999996</v>
      </c>
      <c r="P83" s="16">
        <v>38266</v>
      </c>
      <c r="Q83" s="13">
        <v>244</v>
      </c>
      <c r="R83" s="13">
        <v>296</v>
      </c>
      <c r="S83" s="14">
        <v>26.4</v>
      </c>
    </row>
    <row r="84" spans="1:19" ht="15.75" thickBot="1" x14ac:dyDescent="0.3">
      <c r="A84" t="s">
        <v>32</v>
      </c>
      <c r="B84" s="20" t="s">
        <v>173</v>
      </c>
      <c r="C84" s="43">
        <v>45170</v>
      </c>
      <c r="D84" s="21">
        <v>5.3</v>
      </c>
      <c r="E84" s="21">
        <v>6.5</v>
      </c>
      <c r="F84" s="21">
        <v>2.1</v>
      </c>
      <c r="G84" s="21">
        <v>3.9</v>
      </c>
      <c r="H84" s="21">
        <v>7.6</v>
      </c>
      <c r="I84" s="21">
        <v>2</v>
      </c>
      <c r="J84" s="21">
        <v>0.1</v>
      </c>
      <c r="K84" s="21">
        <v>0.8</v>
      </c>
      <c r="L84" s="21">
        <v>1.5</v>
      </c>
      <c r="M84" s="21">
        <v>3.3</v>
      </c>
      <c r="N84" s="21">
        <v>3.2</v>
      </c>
      <c r="O84" s="21">
        <v>3.2</v>
      </c>
      <c r="P84" s="22">
        <v>34231</v>
      </c>
      <c r="Q84" s="21">
        <v>168</v>
      </c>
      <c r="R84" s="21">
        <v>215</v>
      </c>
      <c r="S84" s="21">
        <v>26.5</v>
      </c>
    </row>
    <row r="85" spans="1:19" ht="15.75" thickBot="1" x14ac:dyDescent="0.3">
      <c r="A85" t="s">
        <v>155</v>
      </c>
      <c r="B85" s="23" t="s">
        <v>39</v>
      </c>
      <c r="C85" s="2" t="s">
        <v>40</v>
      </c>
      <c r="D85" s="28">
        <v>2.5</v>
      </c>
      <c r="E85" s="28">
        <v>4.7</v>
      </c>
      <c r="F85" s="28">
        <v>1.4</v>
      </c>
      <c r="G85" s="28">
        <v>3.7</v>
      </c>
      <c r="H85" s="28">
        <v>3.9</v>
      </c>
      <c r="I85" s="28">
        <v>2.9</v>
      </c>
      <c r="J85" s="28">
        <v>6</v>
      </c>
      <c r="K85" s="28">
        <v>5.6</v>
      </c>
      <c r="L85" s="28">
        <v>5.8</v>
      </c>
      <c r="M85" s="28">
        <v>8</v>
      </c>
      <c r="N85" s="28">
        <v>7.6</v>
      </c>
      <c r="O85" s="28">
        <v>9.5</v>
      </c>
      <c r="P85" s="47">
        <v>12176</v>
      </c>
      <c r="Q85" s="47">
        <v>110</v>
      </c>
      <c r="R85" s="47">
        <v>144</v>
      </c>
      <c r="S85" s="51">
        <v>31.7</v>
      </c>
    </row>
    <row r="86" spans="1:19" ht="15.75" thickBot="1" x14ac:dyDescent="0.3">
      <c r="A86" t="s">
        <v>155</v>
      </c>
      <c r="B86" s="23" t="s">
        <v>45</v>
      </c>
      <c r="C86" s="2" t="s">
        <v>46</v>
      </c>
      <c r="D86" s="28">
        <v>1.1000000000000001</v>
      </c>
      <c r="E86" s="28">
        <v>2.4</v>
      </c>
      <c r="F86" s="28">
        <v>-5</v>
      </c>
      <c r="G86" s="28">
        <v>-4.7</v>
      </c>
      <c r="H86" s="28">
        <v>5.5</v>
      </c>
      <c r="I86" s="28">
        <v>-0.3</v>
      </c>
      <c r="J86" s="28">
        <v>1.9</v>
      </c>
      <c r="K86" s="28">
        <v>4.2</v>
      </c>
      <c r="L86" s="28">
        <v>5.0999999999999996</v>
      </c>
      <c r="M86" s="28">
        <v>7.1</v>
      </c>
      <c r="N86" s="28">
        <v>6.8</v>
      </c>
      <c r="O86" s="28">
        <v>5.2</v>
      </c>
      <c r="P86" s="47">
        <v>10708</v>
      </c>
      <c r="Q86" s="47">
        <v>118</v>
      </c>
      <c r="R86" s="47">
        <v>139</v>
      </c>
      <c r="S86" s="51">
        <v>35.299999999999997</v>
      </c>
    </row>
    <row r="87" spans="1:19" ht="15.75" thickBot="1" x14ac:dyDescent="0.3">
      <c r="A87" t="s">
        <v>155</v>
      </c>
      <c r="B87" s="23" t="s">
        <v>51</v>
      </c>
      <c r="C87" s="2" t="s">
        <v>52</v>
      </c>
      <c r="D87" s="28">
        <v>0.6</v>
      </c>
      <c r="E87" s="28">
        <v>2.9</v>
      </c>
      <c r="F87" s="28">
        <v>2.4</v>
      </c>
      <c r="G87" s="28">
        <v>4.3</v>
      </c>
      <c r="H87" s="28">
        <v>5.9</v>
      </c>
      <c r="I87" s="28">
        <v>2.4</v>
      </c>
      <c r="J87" s="28">
        <v>1.3</v>
      </c>
      <c r="K87" s="28">
        <v>3.1</v>
      </c>
      <c r="L87" s="28">
        <v>4.3</v>
      </c>
      <c r="M87" s="28">
        <v>6.9</v>
      </c>
      <c r="N87" s="28">
        <v>6.1</v>
      </c>
      <c r="O87" s="28">
        <v>4.5</v>
      </c>
      <c r="P87" s="47">
        <v>8343</v>
      </c>
      <c r="Q87" s="47">
        <v>129</v>
      </c>
      <c r="R87" s="47">
        <v>144</v>
      </c>
      <c r="S87" s="51">
        <v>42.6</v>
      </c>
    </row>
    <row r="88" spans="1:19" ht="15.75" thickBot="1" x14ac:dyDescent="0.3">
      <c r="A88" t="s">
        <v>155</v>
      </c>
      <c r="B88" s="23" t="s">
        <v>57</v>
      </c>
      <c r="C88" s="2" t="s">
        <v>58</v>
      </c>
      <c r="D88" s="28">
        <v>4.7</v>
      </c>
      <c r="E88" s="28">
        <v>7.2</v>
      </c>
      <c r="F88" s="28">
        <v>1.1000000000000001</v>
      </c>
      <c r="G88" s="28">
        <v>2.9</v>
      </c>
      <c r="H88" s="28">
        <v>5.8</v>
      </c>
      <c r="I88" s="28">
        <v>1.5</v>
      </c>
      <c r="J88" s="28">
        <v>0.9</v>
      </c>
      <c r="K88" s="28">
        <v>3.2</v>
      </c>
      <c r="L88" s="28">
        <v>4.4000000000000004</v>
      </c>
      <c r="M88" s="28">
        <v>5.4</v>
      </c>
      <c r="N88" s="28">
        <v>5.9</v>
      </c>
      <c r="O88" s="28">
        <v>4</v>
      </c>
      <c r="P88" s="47">
        <v>10800</v>
      </c>
      <c r="Q88" s="47">
        <v>143</v>
      </c>
      <c r="R88" s="47">
        <v>147</v>
      </c>
      <c r="S88" s="51">
        <v>21.1</v>
      </c>
    </row>
    <row r="89" spans="1:19" ht="15.75" thickBot="1" x14ac:dyDescent="0.3">
      <c r="A89" t="s">
        <v>155</v>
      </c>
      <c r="B89" s="23" t="s">
        <v>63</v>
      </c>
      <c r="C89" s="2" t="s">
        <v>64</v>
      </c>
      <c r="D89" s="28">
        <v>4.0999999999999996</v>
      </c>
      <c r="E89" s="28">
        <v>7.3</v>
      </c>
      <c r="F89" s="28">
        <v>5.0999999999999996</v>
      </c>
      <c r="G89" s="28">
        <v>8.8000000000000007</v>
      </c>
      <c r="H89" s="28">
        <v>5.4</v>
      </c>
      <c r="I89" s="28">
        <v>4.4000000000000004</v>
      </c>
      <c r="J89" s="28">
        <v>2</v>
      </c>
      <c r="K89" s="28">
        <v>3.5</v>
      </c>
      <c r="L89" s="28">
        <v>4.3</v>
      </c>
      <c r="M89" s="28">
        <v>5.0999999999999996</v>
      </c>
      <c r="N89" s="28">
        <v>5.7</v>
      </c>
      <c r="O89" s="28">
        <v>4.9000000000000004</v>
      </c>
      <c r="P89" s="47">
        <v>11952</v>
      </c>
      <c r="Q89" s="47">
        <v>165</v>
      </c>
      <c r="R89" s="47">
        <v>178</v>
      </c>
      <c r="S89" s="51">
        <v>16.600000000000001</v>
      </c>
    </row>
    <row r="90" spans="1:19" ht="15.75" thickBot="1" x14ac:dyDescent="0.3">
      <c r="A90" t="s">
        <v>155</v>
      </c>
      <c r="B90" s="23" t="s">
        <v>69</v>
      </c>
      <c r="C90" s="2" t="s">
        <v>70</v>
      </c>
      <c r="D90" s="28">
        <v>2.5</v>
      </c>
      <c r="E90" s="28">
        <v>5.9</v>
      </c>
      <c r="F90" s="28">
        <v>5.2</v>
      </c>
      <c r="G90" s="28">
        <v>8.6</v>
      </c>
      <c r="H90" s="28">
        <v>5</v>
      </c>
      <c r="I90" s="28">
        <v>3.8</v>
      </c>
      <c r="J90" s="28">
        <v>3.8</v>
      </c>
      <c r="K90" s="28">
        <v>4.4000000000000004</v>
      </c>
      <c r="L90" s="28">
        <v>4.5999999999999996</v>
      </c>
      <c r="M90" s="28">
        <v>5.8</v>
      </c>
      <c r="N90" s="28">
        <v>6.2</v>
      </c>
      <c r="O90" s="28">
        <v>7</v>
      </c>
      <c r="P90" s="47">
        <v>12497</v>
      </c>
      <c r="Q90" s="47">
        <v>190</v>
      </c>
      <c r="R90" s="47">
        <v>198</v>
      </c>
      <c r="S90" s="51">
        <v>16.5</v>
      </c>
    </row>
    <row r="91" spans="1:19" ht="15.75" thickBot="1" x14ac:dyDescent="0.3">
      <c r="A91" t="s">
        <v>155</v>
      </c>
      <c r="B91" s="23" t="s">
        <v>75</v>
      </c>
      <c r="C91" s="2" t="s">
        <v>76</v>
      </c>
      <c r="D91" s="28">
        <v>3.5</v>
      </c>
      <c r="E91" s="28">
        <v>5</v>
      </c>
      <c r="F91" s="28">
        <v>5.4</v>
      </c>
      <c r="G91" s="28">
        <v>4.7</v>
      </c>
      <c r="H91" s="28">
        <v>4.4000000000000004</v>
      </c>
      <c r="I91" s="28">
        <v>-1.6</v>
      </c>
      <c r="J91" s="28">
        <v>4.9000000000000004</v>
      </c>
      <c r="K91" s="28">
        <v>4.5999999999999996</v>
      </c>
      <c r="L91" s="28">
        <v>4.7</v>
      </c>
      <c r="M91" s="28">
        <v>6</v>
      </c>
      <c r="N91" s="28">
        <v>6.2</v>
      </c>
      <c r="O91" s="28">
        <v>8.3000000000000007</v>
      </c>
      <c r="P91" s="47">
        <v>14216</v>
      </c>
      <c r="Q91" s="47">
        <v>191</v>
      </c>
      <c r="R91" s="47">
        <v>222</v>
      </c>
      <c r="S91" s="51">
        <v>12.7</v>
      </c>
    </row>
    <row r="92" spans="1:19" ht="15.75" thickBot="1" x14ac:dyDescent="0.3">
      <c r="A92" t="s">
        <v>155</v>
      </c>
      <c r="B92" s="23" t="s">
        <v>81</v>
      </c>
      <c r="C92" s="2" t="s">
        <v>82</v>
      </c>
      <c r="D92" s="28">
        <v>2.5</v>
      </c>
      <c r="E92" s="28">
        <v>4.0999999999999996</v>
      </c>
      <c r="F92" s="28">
        <v>0.3</v>
      </c>
      <c r="G92" s="28">
        <v>4.3</v>
      </c>
      <c r="H92" s="28">
        <v>4.8</v>
      </c>
      <c r="I92" s="28">
        <v>5</v>
      </c>
      <c r="J92" s="28">
        <v>3.4</v>
      </c>
      <c r="K92" s="28">
        <v>3.8</v>
      </c>
      <c r="L92" s="28">
        <v>4.4000000000000004</v>
      </c>
      <c r="M92" s="28">
        <v>6.3</v>
      </c>
      <c r="N92" s="28">
        <v>6.2</v>
      </c>
      <c r="O92" s="28">
        <v>7.5</v>
      </c>
      <c r="P92" s="47">
        <v>14754</v>
      </c>
      <c r="Q92" s="47">
        <v>172</v>
      </c>
      <c r="R92" s="47">
        <v>247</v>
      </c>
      <c r="S92" s="51">
        <v>31.1</v>
      </c>
    </row>
    <row r="93" spans="1:19" ht="15.75" thickBot="1" x14ac:dyDescent="0.3">
      <c r="A93" t="s">
        <v>155</v>
      </c>
      <c r="B93" s="23" t="s">
        <v>87</v>
      </c>
      <c r="C93" s="2" t="s">
        <v>88</v>
      </c>
      <c r="D93" s="28">
        <v>-8.4</v>
      </c>
      <c r="E93" s="28">
        <v>-7.2</v>
      </c>
      <c r="F93" s="28">
        <v>3.5</v>
      </c>
      <c r="G93" s="28">
        <v>-2.5</v>
      </c>
      <c r="H93" s="28">
        <v>6.9</v>
      </c>
      <c r="I93" s="28">
        <v>-8.9</v>
      </c>
      <c r="J93" s="28">
        <v>0.3</v>
      </c>
      <c r="K93" s="28">
        <v>2.2000000000000002</v>
      </c>
      <c r="L93" s="28">
        <v>3.7</v>
      </c>
      <c r="M93" s="28">
        <v>9.6999999999999993</v>
      </c>
      <c r="N93" s="28">
        <v>5.8</v>
      </c>
      <c r="O93" s="28">
        <v>4.0999999999999996</v>
      </c>
      <c r="P93" s="47">
        <v>9057</v>
      </c>
      <c r="Q93" s="47">
        <v>143</v>
      </c>
      <c r="R93" s="47">
        <v>219</v>
      </c>
      <c r="S93" s="51">
        <v>80.900000000000006</v>
      </c>
    </row>
    <row r="94" spans="1:19" ht="15.75" thickBot="1" x14ac:dyDescent="0.3">
      <c r="A94" t="s">
        <v>155</v>
      </c>
      <c r="B94" s="23" t="s">
        <v>93</v>
      </c>
      <c r="C94" s="2" t="s">
        <v>94</v>
      </c>
      <c r="D94" s="28">
        <v>4.5</v>
      </c>
      <c r="E94" s="28">
        <v>5.9</v>
      </c>
      <c r="F94" s="28">
        <v>-0.1</v>
      </c>
      <c r="G94" s="28">
        <v>3</v>
      </c>
      <c r="H94" s="28">
        <v>9.9</v>
      </c>
      <c r="I94" s="28">
        <v>3.2</v>
      </c>
      <c r="J94" s="28">
        <v>0.1</v>
      </c>
      <c r="K94" s="28">
        <v>2.2999999999999998</v>
      </c>
      <c r="L94" s="28">
        <v>3.7</v>
      </c>
      <c r="M94" s="28">
        <v>5.8</v>
      </c>
      <c r="N94" s="28">
        <v>4.9000000000000004</v>
      </c>
      <c r="O94" s="28">
        <v>3.3</v>
      </c>
      <c r="P94" s="47">
        <v>11385</v>
      </c>
      <c r="Q94" s="47">
        <v>139</v>
      </c>
      <c r="R94" s="47">
        <v>158</v>
      </c>
      <c r="S94" s="51">
        <v>30.7</v>
      </c>
    </row>
    <row r="95" spans="1:19" ht="15.75" thickBot="1" x14ac:dyDescent="0.3">
      <c r="A95" t="s">
        <v>155</v>
      </c>
      <c r="B95" s="23" t="s">
        <v>99</v>
      </c>
      <c r="C95" s="2" t="s">
        <v>100</v>
      </c>
      <c r="D95" s="28">
        <v>2</v>
      </c>
      <c r="E95" s="28">
        <v>4.3</v>
      </c>
      <c r="F95" s="28">
        <v>2.2999999999999998</v>
      </c>
      <c r="G95" s="28">
        <v>4.8</v>
      </c>
      <c r="H95" s="28">
        <v>9.5</v>
      </c>
      <c r="I95" s="28">
        <v>3.3</v>
      </c>
      <c r="J95" s="28">
        <v>0.1</v>
      </c>
      <c r="K95" s="28">
        <v>1.5</v>
      </c>
      <c r="L95" s="28">
        <v>3</v>
      </c>
      <c r="M95" s="28">
        <v>4.7</v>
      </c>
      <c r="N95" s="28">
        <v>4.4000000000000004</v>
      </c>
      <c r="O95" s="28">
        <v>3.3</v>
      </c>
      <c r="P95" s="47">
        <v>13132</v>
      </c>
      <c r="Q95" s="47">
        <v>135</v>
      </c>
      <c r="R95" s="47">
        <v>167</v>
      </c>
      <c r="S95" s="51">
        <v>23.5</v>
      </c>
    </row>
    <row r="96" spans="1:19" ht="15.75" thickBot="1" x14ac:dyDescent="0.3">
      <c r="A96" t="s">
        <v>155</v>
      </c>
      <c r="B96" s="23" t="s">
        <v>105</v>
      </c>
      <c r="C96" s="2" t="s">
        <v>106</v>
      </c>
      <c r="D96" s="28">
        <v>4.7</v>
      </c>
      <c r="E96" s="28">
        <v>5.4</v>
      </c>
      <c r="F96" s="28">
        <v>1.2</v>
      </c>
      <c r="G96" s="28">
        <v>2.6</v>
      </c>
      <c r="H96" s="28">
        <v>8.6</v>
      </c>
      <c r="I96" s="28">
        <v>1.8</v>
      </c>
      <c r="J96" s="28">
        <v>0</v>
      </c>
      <c r="K96" s="28">
        <v>1</v>
      </c>
      <c r="L96" s="28">
        <v>2.1</v>
      </c>
      <c r="M96" s="28">
        <v>4.8</v>
      </c>
      <c r="N96" s="28">
        <v>4</v>
      </c>
      <c r="O96" s="28">
        <v>3.3</v>
      </c>
      <c r="P96" s="47">
        <v>13019</v>
      </c>
      <c r="Q96" s="47">
        <v>134</v>
      </c>
      <c r="R96" s="47">
        <v>176</v>
      </c>
      <c r="S96" s="51">
        <v>45.5</v>
      </c>
    </row>
    <row r="97" spans="1:19" ht="15.75" thickBot="1" x14ac:dyDescent="0.3">
      <c r="A97" t="s">
        <v>155</v>
      </c>
      <c r="B97" s="27" t="s">
        <v>111</v>
      </c>
      <c r="C97" s="2" t="s">
        <v>112</v>
      </c>
      <c r="D97" s="33">
        <v>0.5</v>
      </c>
      <c r="E97" s="33">
        <v>2.5</v>
      </c>
      <c r="F97" s="33">
        <v>11.5</v>
      </c>
      <c r="G97" s="33">
        <v>14.1</v>
      </c>
      <c r="H97" s="33">
        <v>7.8</v>
      </c>
      <c r="I97" s="33">
        <v>2.7</v>
      </c>
      <c r="J97" s="33">
        <v>0.1</v>
      </c>
      <c r="K97" s="33">
        <v>0.7</v>
      </c>
      <c r="L97" s="33">
        <v>1.7</v>
      </c>
      <c r="M97" s="33">
        <v>3.6</v>
      </c>
      <c r="N97" s="33">
        <v>3.4</v>
      </c>
      <c r="O97" s="33">
        <v>3.3</v>
      </c>
      <c r="P97" s="50">
        <v>14835</v>
      </c>
      <c r="Q97" s="50">
        <v>144</v>
      </c>
      <c r="R97" s="50">
        <v>184</v>
      </c>
      <c r="S97" s="53">
        <v>22.7</v>
      </c>
    </row>
    <row r="98" spans="1:19" ht="15.75" thickBot="1" x14ac:dyDescent="0.3">
      <c r="A98" t="s">
        <v>155</v>
      </c>
      <c r="B98" s="23" t="s">
        <v>117</v>
      </c>
      <c r="C98" s="2" t="s">
        <v>118</v>
      </c>
      <c r="D98" s="28">
        <v>3.2</v>
      </c>
      <c r="E98" s="28">
        <v>5.7</v>
      </c>
      <c r="F98" s="28">
        <v>1.6</v>
      </c>
      <c r="G98" s="28">
        <v>3.3</v>
      </c>
      <c r="H98" s="28">
        <v>6.9</v>
      </c>
      <c r="I98" s="28">
        <v>1.5</v>
      </c>
      <c r="J98" s="28">
        <v>0.1</v>
      </c>
      <c r="K98" s="28">
        <v>1.4</v>
      </c>
      <c r="L98" s="28">
        <v>2.8</v>
      </c>
      <c r="M98" s="28">
        <v>4.5</v>
      </c>
      <c r="N98" s="28">
        <v>4.3</v>
      </c>
      <c r="O98" s="28">
        <v>3.3</v>
      </c>
      <c r="P98" s="47">
        <v>19413</v>
      </c>
      <c r="Q98" s="47">
        <v>158</v>
      </c>
      <c r="R98" s="47">
        <v>211</v>
      </c>
      <c r="S98" s="51">
        <v>20.3</v>
      </c>
    </row>
    <row r="99" spans="1:19" ht="15.75" thickBot="1" x14ac:dyDescent="0.3">
      <c r="A99" t="s">
        <v>155</v>
      </c>
      <c r="B99" s="23" t="s">
        <v>123</v>
      </c>
      <c r="C99" s="2" t="s">
        <v>124</v>
      </c>
      <c r="D99" s="28">
        <v>2.2999999999999998</v>
      </c>
      <c r="E99" s="28">
        <v>2.9</v>
      </c>
      <c r="F99" s="28">
        <v>5.4</v>
      </c>
      <c r="G99" s="28">
        <v>4.9000000000000004</v>
      </c>
      <c r="H99" s="28">
        <v>5.7</v>
      </c>
      <c r="I99" s="28">
        <v>-1</v>
      </c>
      <c r="J99" s="28">
        <v>0</v>
      </c>
      <c r="K99" s="28">
        <v>1.6</v>
      </c>
      <c r="L99" s="28">
        <v>2.2999999999999998</v>
      </c>
      <c r="M99" s="28">
        <v>4</v>
      </c>
      <c r="N99" s="28">
        <v>4</v>
      </c>
      <c r="O99" s="28">
        <v>3.3</v>
      </c>
      <c r="P99" s="47">
        <v>21425</v>
      </c>
      <c r="Q99" s="47">
        <v>166</v>
      </c>
      <c r="R99" s="47">
        <v>227</v>
      </c>
      <c r="S99" s="51">
        <v>26.3</v>
      </c>
    </row>
    <row r="100" spans="1:19" ht="15.75" thickBot="1" x14ac:dyDescent="0.3">
      <c r="A100" t="s">
        <v>155</v>
      </c>
      <c r="B100" s="23" t="s">
        <v>129</v>
      </c>
      <c r="C100" s="2" t="s">
        <v>130</v>
      </c>
      <c r="D100" s="28">
        <v>0.1</v>
      </c>
      <c r="E100" s="28">
        <v>0.1</v>
      </c>
      <c r="F100" s="28">
        <v>1.3</v>
      </c>
      <c r="G100" s="28">
        <v>0.9</v>
      </c>
      <c r="H100" s="28">
        <v>5</v>
      </c>
      <c r="I100" s="28">
        <v>0</v>
      </c>
      <c r="J100" s="28">
        <v>0.1</v>
      </c>
      <c r="K100" s="28">
        <v>1.6</v>
      </c>
      <c r="L100" s="28">
        <v>2.2000000000000002</v>
      </c>
      <c r="M100" s="28">
        <v>4.4000000000000004</v>
      </c>
      <c r="N100" s="28">
        <v>3.9</v>
      </c>
      <c r="O100" s="28">
        <v>3.3</v>
      </c>
      <c r="P100" s="47">
        <v>21101</v>
      </c>
      <c r="Q100" s="47">
        <v>175</v>
      </c>
      <c r="R100" s="47">
        <v>247</v>
      </c>
      <c r="S100" s="51">
        <v>24.4</v>
      </c>
    </row>
    <row r="101" spans="1:19" ht="15.75" thickBot="1" x14ac:dyDescent="0.3">
      <c r="A101" t="s">
        <v>155</v>
      </c>
      <c r="B101" s="23" t="s">
        <v>135</v>
      </c>
      <c r="C101" s="2" t="s">
        <v>136</v>
      </c>
      <c r="D101" s="28">
        <v>2</v>
      </c>
      <c r="E101" s="28">
        <v>4</v>
      </c>
      <c r="F101" s="28">
        <v>2.4</v>
      </c>
      <c r="G101" s="28">
        <v>4.3</v>
      </c>
      <c r="H101" s="28">
        <v>4.8</v>
      </c>
      <c r="I101" s="28">
        <v>2.6</v>
      </c>
      <c r="J101" s="28">
        <v>0.4</v>
      </c>
      <c r="K101" s="28">
        <v>1.7</v>
      </c>
      <c r="L101" s="28">
        <v>2.2000000000000002</v>
      </c>
      <c r="M101" s="28">
        <v>3.9</v>
      </c>
      <c r="N101" s="28">
        <v>3.8</v>
      </c>
      <c r="O101" s="28">
        <v>3.5</v>
      </c>
      <c r="P101" s="47">
        <v>23277</v>
      </c>
      <c r="Q101" s="47">
        <v>185</v>
      </c>
      <c r="R101" s="47">
        <v>260</v>
      </c>
      <c r="S101" s="51">
        <v>22.5</v>
      </c>
    </row>
    <row r="102" spans="1:19" ht="15.75" thickBot="1" x14ac:dyDescent="0.3">
      <c r="A102" t="s">
        <v>155</v>
      </c>
      <c r="B102" s="23" t="s">
        <v>141</v>
      </c>
      <c r="C102" s="2" t="s">
        <v>142</v>
      </c>
      <c r="D102" s="28">
        <v>3.5</v>
      </c>
      <c r="E102" s="28">
        <v>6.4</v>
      </c>
      <c r="F102" s="28">
        <v>3.7</v>
      </c>
      <c r="G102" s="28">
        <v>6.5</v>
      </c>
      <c r="H102" s="28">
        <v>4.0999999999999996</v>
      </c>
      <c r="I102" s="28">
        <v>3.1</v>
      </c>
      <c r="J102" s="28">
        <v>1.2</v>
      </c>
      <c r="K102" s="28">
        <v>2.1</v>
      </c>
      <c r="L102" s="28">
        <v>2.4</v>
      </c>
      <c r="M102" s="28">
        <v>3.7</v>
      </c>
      <c r="N102" s="28">
        <v>3.9</v>
      </c>
      <c r="O102" s="28">
        <v>4.3</v>
      </c>
      <c r="P102" s="47">
        <v>27673</v>
      </c>
      <c r="Q102" s="47">
        <v>196</v>
      </c>
      <c r="R102" s="47">
        <v>279</v>
      </c>
      <c r="S102" s="51">
        <v>13.1</v>
      </c>
    </row>
    <row r="103" spans="1:19" ht="15.75" thickBot="1" x14ac:dyDescent="0.3">
      <c r="A103" t="s">
        <v>155</v>
      </c>
      <c r="B103" s="23" t="s">
        <v>147</v>
      </c>
      <c r="C103" s="2" t="s">
        <v>148</v>
      </c>
      <c r="D103" s="28">
        <v>1.1000000000000001</v>
      </c>
      <c r="E103" s="28">
        <v>2.9</v>
      </c>
      <c r="F103" s="28">
        <v>2.8</v>
      </c>
      <c r="G103" s="28">
        <v>4.2</v>
      </c>
      <c r="H103" s="28">
        <v>3.8</v>
      </c>
      <c r="I103" s="28">
        <v>1.5</v>
      </c>
      <c r="J103" s="28">
        <v>2.2999999999999998</v>
      </c>
      <c r="K103" s="28">
        <v>2.9</v>
      </c>
      <c r="L103" s="28">
        <v>3</v>
      </c>
      <c r="M103" s="28">
        <v>4.8</v>
      </c>
      <c r="N103" s="28">
        <v>4.8</v>
      </c>
      <c r="O103" s="28">
        <v>5.3</v>
      </c>
      <c r="P103" s="47">
        <v>25725</v>
      </c>
      <c r="Q103" s="47">
        <v>205</v>
      </c>
      <c r="R103" s="47">
        <v>280</v>
      </c>
      <c r="S103" s="51">
        <v>36.1</v>
      </c>
    </row>
    <row r="104" spans="1:19" ht="15.75" thickBot="1" x14ac:dyDescent="0.3">
      <c r="A104" s="5" t="s">
        <v>155</v>
      </c>
      <c r="B104" s="26" t="s">
        <v>153</v>
      </c>
      <c r="C104" s="7" t="s">
        <v>154</v>
      </c>
      <c r="D104" s="32">
        <v>2</v>
      </c>
      <c r="E104" s="32">
        <v>4</v>
      </c>
      <c r="F104" s="32">
        <v>2.1</v>
      </c>
      <c r="G104" s="32">
        <v>4.5</v>
      </c>
      <c r="H104" s="32">
        <v>3.5</v>
      </c>
      <c r="I104" s="32">
        <v>2.6</v>
      </c>
      <c r="J104" s="32">
        <v>1.6</v>
      </c>
      <c r="K104" s="32">
        <v>1.6</v>
      </c>
      <c r="L104" s="32">
        <v>1.8</v>
      </c>
      <c r="M104" s="32">
        <v>3.3</v>
      </c>
      <c r="N104" s="32">
        <v>3.7</v>
      </c>
      <c r="O104" s="32">
        <v>4.8</v>
      </c>
      <c r="P104" s="49">
        <v>33035</v>
      </c>
      <c r="Q104" s="49">
        <v>212</v>
      </c>
      <c r="R104" s="49">
        <v>316</v>
      </c>
      <c r="S104" s="52">
        <v>20.6</v>
      </c>
    </row>
    <row r="105" spans="1:19" ht="15.75" thickBot="1" x14ac:dyDescent="0.3">
      <c r="A105" t="s">
        <v>174</v>
      </c>
      <c r="B105" s="18" t="s">
        <v>21</v>
      </c>
      <c r="C105" s="43">
        <v>44166</v>
      </c>
      <c r="D105" s="15">
        <v>4.9000000000000004</v>
      </c>
      <c r="E105" s="15">
        <v>6.4</v>
      </c>
      <c r="F105" s="15">
        <v>-3.3</v>
      </c>
      <c r="G105" s="15">
        <v>-1.6</v>
      </c>
      <c r="H105" s="15">
        <v>8.6999999999999993</v>
      </c>
      <c r="I105" s="15">
        <v>1.9</v>
      </c>
      <c r="J105" s="15">
        <v>0.1</v>
      </c>
      <c r="K105" s="15">
        <v>0.4</v>
      </c>
      <c r="L105" s="15">
        <v>0.8</v>
      </c>
      <c r="M105" s="15">
        <v>2.4</v>
      </c>
      <c r="N105" s="15">
        <v>2.8</v>
      </c>
      <c r="O105" s="15">
        <v>3.2</v>
      </c>
      <c r="P105" s="17">
        <v>34805</v>
      </c>
      <c r="Q105" s="15">
        <v>220</v>
      </c>
      <c r="R105" s="15">
        <v>299</v>
      </c>
      <c r="S105" s="19">
        <v>28.9</v>
      </c>
    </row>
    <row r="106" spans="1:19" ht="15.75" thickBot="1" x14ac:dyDescent="0.3">
      <c r="A106" t="s">
        <v>32</v>
      </c>
      <c r="B106" s="18" t="s">
        <v>21</v>
      </c>
      <c r="C106" s="43">
        <v>44166</v>
      </c>
      <c r="D106" s="15">
        <v>-5.9</v>
      </c>
      <c r="E106" s="15">
        <v>-5.3</v>
      </c>
      <c r="F106" s="15">
        <v>-14.2</v>
      </c>
      <c r="G106" s="15">
        <v>-13.4</v>
      </c>
      <c r="H106" s="15">
        <v>10.5</v>
      </c>
      <c r="I106" s="15">
        <v>1.2</v>
      </c>
      <c r="J106" s="15">
        <v>0.1</v>
      </c>
      <c r="K106" s="15">
        <v>0.2</v>
      </c>
      <c r="L106" s="15">
        <v>0.3</v>
      </c>
      <c r="M106" s="15">
        <v>5</v>
      </c>
      <c r="N106" s="15">
        <v>3.7</v>
      </c>
      <c r="O106" s="15">
        <v>3.2</v>
      </c>
      <c r="P106" s="17">
        <v>25124</v>
      </c>
      <c r="Q106" s="15">
        <v>208</v>
      </c>
      <c r="R106" s="15">
        <v>298</v>
      </c>
      <c r="S106" s="19">
        <v>70</v>
      </c>
    </row>
    <row r="107" spans="1:19" ht="15" customHeight="1" thickBot="1" x14ac:dyDescent="0.3">
      <c r="A107" t="s">
        <v>174</v>
      </c>
      <c r="B107" s="18" t="s">
        <v>25</v>
      </c>
      <c r="C107" s="43">
        <v>44531</v>
      </c>
      <c r="D107" s="15">
        <v>3.6</v>
      </c>
      <c r="E107" s="15">
        <v>5.4</v>
      </c>
      <c r="F107" s="15">
        <v>1.5</v>
      </c>
      <c r="G107" s="15">
        <v>3.3</v>
      </c>
      <c r="H107" s="15">
        <v>6.6</v>
      </c>
      <c r="I107" s="15">
        <v>2</v>
      </c>
      <c r="J107" s="15">
        <v>0.2</v>
      </c>
      <c r="K107" s="15">
        <v>0.7</v>
      </c>
      <c r="L107" s="15">
        <v>1.1000000000000001</v>
      </c>
      <c r="M107" s="15">
        <v>2.7</v>
      </c>
      <c r="N107" s="15">
        <v>2.7</v>
      </c>
      <c r="O107" s="15">
        <v>3.2</v>
      </c>
      <c r="P107" s="17">
        <v>35986</v>
      </c>
      <c r="Q107" s="15">
        <v>228</v>
      </c>
      <c r="R107" s="15">
        <v>277</v>
      </c>
      <c r="S107" s="19">
        <v>26.2</v>
      </c>
    </row>
    <row r="108" spans="1:19" ht="15.75" thickBot="1" x14ac:dyDescent="0.3">
      <c r="A108" t="s">
        <v>32</v>
      </c>
      <c r="B108" s="18" t="s">
        <v>25</v>
      </c>
      <c r="C108" s="43">
        <v>44531</v>
      </c>
      <c r="D108" s="15">
        <v>-0.2</v>
      </c>
      <c r="E108" s="15">
        <v>0.7</v>
      </c>
      <c r="F108" s="15">
        <v>-2.4</v>
      </c>
      <c r="G108" s="15">
        <v>-1.2</v>
      </c>
      <c r="H108" s="15">
        <v>12.5</v>
      </c>
      <c r="I108" s="15">
        <v>1.4</v>
      </c>
      <c r="J108" s="15">
        <v>0.1</v>
      </c>
      <c r="K108" s="15">
        <v>0.2</v>
      </c>
      <c r="L108" s="15">
        <v>0.6</v>
      </c>
      <c r="M108" s="15">
        <v>5.4</v>
      </c>
      <c r="N108" s="15">
        <v>3.7</v>
      </c>
      <c r="O108" s="15">
        <v>3.2</v>
      </c>
      <c r="P108" s="17">
        <v>19275</v>
      </c>
      <c r="Q108" s="15">
        <v>174</v>
      </c>
      <c r="R108" s="15">
        <v>255</v>
      </c>
      <c r="S108" s="19">
        <v>46.8</v>
      </c>
    </row>
    <row r="109" spans="1:19" ht="15.75" thickBot="1" x14ac:dyDescent="0.3">
      <c r="A109" t="s">
        <v>174</v>
      </c>
      <c r="B109" s="18" t="s">
        <v>29</v>
      </c>
      <c r="C109" s="43">
        <v>44896</v>
      </c>
      <c r="D109" s="15">
        <v>2.7</v>
      </c>
      <c r="E109" s="15">
        <v>4</v>
      </c>
      <c r="F109" s="15">
        <v>2.1</v>
      </c>
      <c r="G109" s="15">
        <v>4.0999999999999996</v>
      </c>
      <c r="H109" s="15">
        <v>5.7</v>
      </c>
      <c r="I109" s="15">
        <v>2.2000000000000002</v>
      </c>
      <c r="J109" s="15">
        <v>0.8</v>
      </c>
      <c r="K109" s="15">
        <v>1.1000000000000001</v>
      </c>
      <c r="L109" s="15">
        <v>1.6</v>
      </c>
      <c r="M109" s="15">
        <v>3.2</v>
      </c>
      <c r="N109" s="15">
        <v>3.1</v>
      </c>
      <c r="O109" s="15">
        <v>3.8</v>
      </c>
      <c r="P109" s="17">
        <v>37256</v>
      </c>
      <c r="Q109" s="15">
        <v>237</v>
      </c>
      <c r="R109" s="15">
        <v>288</v>
      </c>
      <c r="S109" s="19">
        <v>26.3</v>
      </c>
    </row>
    <row r="110" spans="1:19" ht="15.75" thickBot="1" x14ac:dyDescent="0.3">
      <c r="A110" t="s">
        <v>32</v>
      </c>
      <c r="B110" s="25" t="s">
        <v>29</v>
      </c>
      <c r="C110" s="43">
        <v>44896</v>
      </c>
      <c r="D110" s="31">
        <v>10.8</v>
      </c>
      <c r="E110" s="31">
        <v>11.3</v>
      </c>
      <c r="F110" s="31">
        <v>5.6</v>
      </c>
      <c r="G110" s="31">
        <v>7.8</v>
      </c>
      <c r="H110" s="31">
        <v>9.1999999999999993</v>
      </c>
      <c r="I110" s="31">
        <v>2.2999999999999998</v>
      </c>
      <c r="J110" s="31">
        <v>0.1</v>
      </c>
      <c r="K110" s="31">
        <v>0.5</v>
      </c>
      <c r="L110" s="31">
        <v>1.1000000000000001</v>
      </c>
      <c r="M110" s="31">
        <v>4.2</v>
      </c>
      <c r="N110" s="31">
        <v>3.4</v>
      </c>
      <c r="O110" s="31">
        <v>3.2</v>
      </c>
      <c r="P110" s="48">
        <v>25918</v>
      </c>
      <c r="Q110" s="31">
        <v>161</v>
      </c>
      <c r="R110" s="31">
        <v>213</v>
      </c>
      <c r="S110" s="40">
        <v>32.1</v>
      </c>
    </row>
    <row r="111" spans="1:19" x14ac:dyDescent="0.25"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2"/>
      <c r="R111" s="21"/>
      <c r="S111" s="21"/>
    </row>
    <row r="116" spans="20:20" x14ac:dyDescent="0.25">
      <c r="T116" s="21"/>
    </row>
  </sheetData>
  <sortState xmlns:xlrd2="http://schemas.microsoft.com/office/spreadsheetml/2017/richdata2" ref="A3:S116">
    <sortCondition ref="B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126-CF1F-4E41-B930-3DCB0FC25669}">
  <dimension ref="A1:S112"/>
  <sheetViews>
    <sheetView workbookViewId="0">
      <selection activeCell="T13" sqref="T13"/>
    </sheetView>
  </sheetViews>
  <sheetFormatPr defaultRowHeight="15" x14ac:dyDescent="0.25"/>
  <cols>
    <col min="3" max="3" width="11" style="9" customWidth="1"/>
  </cols>
  <sheetData>
    <row r="1" spans="1:19" x14ac:dyDescent="0.25">
      <c r="A1" t="s">
        <v>31</v>
      </c>
      <c r="B1" t="s">
        <v>0</v>
      </c>
      <c r="C1" s="9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155</v>
      </c>
      <c r="B2" t="s">
        <v>33</v>
      </c>
      <c r="C2" s="9" t="s">
        <v>34</v>
      </c>
      <c r="D2" s="10">
        <f>STANDARDIZE('National Values'!D3,D$111,D$112)</f>
        <v>-7.0400223747085128E-2</v>
      </c>
      <c r="E2" s="10">
        <f>STANDARDIZE('National Values'!E3,E$111,E$112)</f>
        <v>0.17961179419585299</v>
      </c>
      <c r="F2" s="10">
        <f>STANDARDIZE('National Values'!F3,F$111,F$112)</f>
        <v>1.5855604123305809</v>
      </c>
      <c r="G2" s="10">
        <f>STANDARDIZE('National Values'!G3,G$111,G$112)</f>
        <v>1.906700114443084</v>
      </c>
      <c r="H2" s="10">
        <f>STANDARDIZE('National Values'!H3,H$111,H$112)</f>
        <v>-0.92119668359967632</v>
      </c>
      <c r="I2" s="10">
        <f>STANDARDIZE('National Values'!I3,I$111,I$112)</f>
        <v>1.0237706097650663</v>
      </c>
      <c r="J2" s="10">
        <f>STANDARDIZE('National Values'!J3,J$111,J$112)</f>
        <v>2.5309710763989082</v>
      </c>
      <c r="K2" s="10">
        <f>STANDARDIZE('National Values'!K3,K$111,K$112)</f>
        <v>2.9354612902401227</v>
      </c>
      <c r="L2" s="10">
        <f>STANDARDIZE('National Values'!L3,L$111,L$112)</f>
        <v>2.6132574590775421</v>
      </c>
      <c r="M2" s="10">
        <f>STANDARDIZE('National Values'!M3,M$111,M$112)</f>
        <v>2.1277745034657198</v>
      </c>
      <c r="N2" s="10">
        <f>STANDARDIZE('National Values'!N3,N$111,N$112)</f>
        <v>2.7735211486404392</v>
      </c>
      <c r="O2" s="10">
        <f>STANDARDIZE('National Values'!O3,O$111,O$112)</f>
        <v>2.396552894034389</v>
      </c>
      <c r="P2" s="10">
        <f>STANDARDIZE('National Values'!P3,P$111,P$112)</f>
        <v>-0.58162217526310767</v>
      </c>
      <c r="Q2" s="10">
        <f>STANDARDIZE('National Values'!Q3,Q$111,Q$112)</f>
        <v>-1.980851248810684</v>
      </c>
      <c r="R2" s="10">
        <f>STANDARDIZE('National Values'!R3,R$111,R$112)</f>
        <v>-1.5363316982621145</v>
      </c>
      <c r="S2" s="10">
        <f>STANDARDIZE('National Values'!S3,S$111,S$112)</f>
        <v>-0.13426364669827592</v>
      </c>
    </row>
    <row r="3" spans="1:19" x14ac:dyDescent="0.25">
      <c r="A3" t="s">
        <v>155</v>
      </c>
      <c r="B3" t="s">
        <v>35</v>
      </c>
      <c r="C3" s="9" t="s">
        <v>36</v>
      </c>
      <c r="D3" s="10">
        <f>STANDARDIZE('National Values'!D4,D$111,D$112)</f>
        <v>-1.0028711118688558</v>
      </c>
      <c r="E3" s="10">
        <f>STANDARDIZE('National Values'!E4,E$111,E$112)</f>
        <v>-0.74562527722094385</v>
      </c>
      <c r="F3" s="10">
        <f>STANDARDIZE('National Values'!F4,F$111,F$112)</f>
        <v>0.44232372017805899</v>
      </c>
      <c r="G3" s="10">
        <f>STANDARDIZE('National Values'!G4,G$111,G$112)</f>
        <v>0.65655676597384494</v>
      </c>
      <c r="H3" s="10">
        <f>STANDARDIZE('National Values'!H4,H$111,H$112)</f>
        <v>-0.82399175753346721</v>
      </c>
      <c r="I3" s="10">
        <f>STANDARDIZE('National Values'!I4,I$111,I$112)</f>
        <v>0.96994041217274529</v>
      </c>
      <c r="J3" s="10">
        <f>STANDARDIZE('National Values'!J4,J$111,J$112)</f>
        <v>2.0953121206253256</v>
      </c>
      <c r="K3" s="10">
        <f>STANDARDIZE('National Values'!K4,K$111,K$112)</f>
        <v>1.7313712703829149</v>
      </c>
      <c r="L3" s="10">
        <f>STANDARDIZE('National Values'!L4,L$111,L$112)</f>
        <v>1.5969906694362757</v>
      </c>
      <c r="M3" s="10">
        <f>STANDARDIZE('National Values'!M4,M$111,M$112)</f>
        <v>1.5812830733247023</v>
      </c>
      <c r="N3" s="10">
        <f>STANDARDIZE('National Values'!N4,N$111,N$112)</f>
        <v>1.7250495027892883</v>
      </c>
      <c r="O3" s="10">
        <f>STANDARDIZE('National Values'!O4,O$111,O$112)</f>
        <v>2.3372431523855086</v>
      </c>
      <c r="P3" s="10">
        <f>STANDARDIZE('National Values'!P4,P$111,P$112)</f>
        <v>-0.99393842760089612</v>
      </c>
      <c r="Q3" s="10">
        <f>STANDARDIZE('National Values'!Q4,Q$111,Q$112)</f>
        <v>-1.6823138013203771</v>
      </c>
      <c r="R3" s="10">
        <f>STANDARDIZE('National Values'!R4,R$111,R$112)</f>
        <v>-1.2894212467557031</v>
      </c>
      <c r="S3" s="10">
        <f>STANDARDIZE('National Values'!S4,S$111,S$112)</f>
        <v>0.31863214377991361</v>
      </c>
    </row>
    <row r="4" spans="1:19" x14ac:dyDescent="0.25">
      <c r="A4" t="s">
        <v>155</v>
      </c>
      <c r="B4" t="s">
        <v>37</v>
      </c>
      <c r="C4" s="9" t="s">
        <v>38</v>
      </c>
      <c r="D4" s="10">
        <f>STANDARDIZE('National Values'!D5,D$111,D$112)</f>
        <v>0.64688507480812307</v>
      </c>
      <c r="E4" s="10">
        <f>STANDARDIZE('National Values'!E5,E$111,E$112)</f>
        <v>0.40294488039990745</v>
      </c>
      <c r="F4" s="10">
        <f>STANDARDIZE('National Values'!F5,F$111,F$112)</f>
        <v>1.9666393097147548</v>
      </c>
      <c r="G4" s="10">
        <f>STANDARDIZE('National Values'!G5,G$111,G$112)</f>
        <v>1.5566599768716969</v>
      </c>
      <c r="H4" s="10">
        <f>STANDARDIZE('National Values'!H5,H$111,H$112)</f>
        <v>-9.4954812036899136E-2</v>
      </c>
      <c r="I4" s="10">
        <f>STANDARDIZE('National Values'!I5,I$111,I$112)</f>
        <v>-0.42964472522759767</v>
      </c>
      <c r="J4" s="10">
        <f>STANDARDIZE('National Values'!J5,J$111,J$112)</f>
        <v>0.16596531648517518</v>
      </c>
      <c r="K4" s="10">
        <f>STANDARDIZE('National Values'!K5,K$111,K$112)</f>
        <v>1.4480559715929833</v>
      </c>
      <c r="L4" s="10">
        <f>STANDARDIZE('National Values'!L5,L$111,L$112)</f>
        <v>1.6695811544106522</v>
      </c>
      <c r="M4" s="10">
        <f>STANDARDIZE('National Values'!M5,M$111,M$112)</f>
        <v>1.5129716445570753</v>
      </c>
      <c r="N4" s="10">
        <f>STANDARDIZE('National Values'!N5,N$111,N$112)</f>
        <v>1.7250495027892883</v>
      </c>
      <c r="O4" s="10">
        <f>STANDARDIZE('National Values'!O5,O$111,O$112)</f>
        <v>8.3472969728050891E-2</v>
      </c>
      <c r="P4" s="10">
        <f>STANDARDIZE('National Values'!P5,P$111,P$112)</f>
        <v>-0.97925319121626253</v>
      </c>
      <c r="Q4" s="10">
        <f>STANDARDIZE('National Values'!Q5,Q$111,Q$112)</f>
        <v>-1.4434838433281316</v>
      </c>
      <c r="R4" s="10">
        <f>STANDARDIZE('National Values'!R5,R$111,R$112)</f>
        <v>-1.351148859632306</v>
      </c>
      <c r="S4" s="10">
        <f>STANDARDIZE('National Values'!S5,S$111,S$112)</f>
        <v>-0.20454057970351217</v>
      </c>
    </row>
    <row r="5" spans="1:19" x14ac:dyDescent="0.25">
      <c r="A5" t="s">
        <v>155</v>
      </c>
      <c r="B5" t="s">
        <v>39</v>
      </c>
      <c r="C5" s="9" t="s">
        <v>40</v>
      </c>
      <c r="D5" s="10">
        <f>STANDARDIZE('National Values'!D6,D$111,D$112)</f>
        <v>0.1806496307472378</v>
      </c>
      <c r="E5" s="10">
        <f>STANDARDIZE('National Values'!E6,E$111,E$112)</f>
        <v>0.14770706759527361</v>
      </c>
      <c r="F5" s="10">
        <f>STANDARDIZE('National Values'!F6,F$111,F$112)</f>
        <v>-0.3198340745902889</v>
      </c>
      <c r="G5" s="10">
        <f>STANDARDIZE('National Values'!G6,G$111,G$112)</f>
        <v>-1.8520642199544142E-2</v>
      </c>
      <c r="H5" s="10">
        <f>STANDARDIZE('National Values'!H6,H$111,H$112)</f>
        <v>2.2501140293100276E-3</v>
      </c>
      <c r="I5" s="10">
        <f>STANDARDIZE('National Values'!I6,I$111,I$112)</f>
        <v>1.1314310049497081</v>
      </c>
      <c r="J5" s="10">
        <f>STANDARDIZE('National Values'!J6,J$111,J$112)</f>
        <v>-0.14521965192452652</v>
      </c>
      <c r="K5" s="10">
        <f>STANDARDIZE('National Values'!K6,K$111,K$112)</f>
        <v>0.31479477643325759</v>
      </c>
      <c r="L5" s="10">
        <f>STANDARDIZE('National Values'!L6,L$111,L$112)</f>
        <v>0.79849533471813838</v>
      </c>
      <c r="M5" s="10">
        <f>STANDARDIZE('National Values'!M6,M$111,M$112)</f>
        <v>0.69323449934554959</v>
      </c>
      <c r="N5" s="10">
        <f>STANDARDIZE('National Values'!N6,N$111,N$112)</f>
        <v>0.75722952200361093</v>
      </c>
      <c r="O5" s="10">
        <f>STANDARDIZE('National Values'!O6,O$111,O$112)</f>
        <v>-0.21307573851635148</v>
      </c>
      <c r="P5" s="10">
        <f>STANDARDIZE('National Values'!P6,P$111,P$112)</f>
        <v>-1.2869653751527381</v>
      </c>
      <c r="Q5" s="10">
        <f>STANDARDIZE('National Values'!Q6,Q$111,Q$112)</f>
        <v>-1.0852389063397634</v>
      </c>
      <c r="R5" s="10">
        <f>STANDARDIZE('National Values'!R6,R$111,R$112)</f>
        <v>-1.1505341177833468</v>
      </c>
      <c r="S5" s="10">
        <f>STANDARDIZE('National Values'!S6,S$111,S$112)</f>
        <v>0.46699455790207967</v>
      </c>
    </row>
    <row r="6" spans="1:19" x14ac:dyDescent="0.25">
      <c r="A6" t="s">
        <v>155</v>
      </c>
      <c r="B6" t="s">
        <v>41</v>
      </c>
      <c r="C6" s="9">
        <v>36951</v>
      </c>
      <c r="D6" s="10">
        <f>STANDARDIZE('National Values'!D7,D$111,D$112)</f>
        <v>0.1806496307472378</v>
      </c>
      <c r="E6" s="10">
        <f>STANDARDIZE('National Values'!E7,E$111,E$112)</f>
        <v>0.49865906020164502</v>
      </c>
      <c r="F6" s="10">
        <f>STANDARDIZE('National Values'!F7,F$111,F$112)</f>
        <v>-4.7634862173021812E-2</v>
      </c>
      <c r="G6" s="10">
        <f>STANDARDIZE('National Values'!G7,G$111,G$112)</f>
        <v>0.35652236234122753</v>
      </c>
      <c r="H6" s="10">
        <f>STANDARDIZE('National Values'!H7,H$111,H$112)</f>
        <v>-9.4954812036899136E-2</v>
      </c>
      <c r="I6" s="10">
        <f>STANDARDIZE('National Values'!I7,I$111,I$112)</f>
        <v>0.70078942421114088</v>
      </c>
      <c r="J6" s="10">
        <f>STANDARDIZE('National Values'!J7,J$111,J$112)</f>
        <v>-0.33193063297034753</v>
      </c>
      <c r="K6" s="10">
        <f>STANDARDIZE('National Values'!K7,K$111,K$112)</f>
        <v>0.38562360113074051</v>
      </c>
      <c r="L6" s="10">
        <f>STANDARDIZE('National Values'!L7,L$111,L$112)</f>
        <v>0.72590484974376179</v>
      </c>
      <c r="M6" s="10">
        <f>STANDARDIZE('National Values'!M7,M$111,M$112)</f>
        <v>-0.12650264586597615</v>
      </c>
      <c r="N6" s="10">
        <f>STANDARDIZE('National Values'!N7,N$111,N$112)</f>
        <v>0.5959261918726646</v>
      </c>
      <c r="O6" s="10">
        <f>STANDARDIZE('National Values'!O7,O$111,O$112)</f>
        <v>-0.39100496346299279</v>
      </c>
      <c r="P6" s="10">
        <f>STANDARDIZE('National Values'!P7,P$111,P$112)</f>
        <v>-0.9495438283765808</v>
      </c>
      <c r="Q6" s="10">
        <f>STANDARDIZE('National Values'!Q7,Q$111,Q$112)</f>
        <v>-0.60757899035527252</v>
      </c>
      <c r="R6" s="10">
        <f>STANDARDIZE('National Values'!R7,R$111,R$112)</f>
        <v>-1.135102214564196</v>
      </c>
      <c r="S6" s="10">
        <f>STANDARDIZE('National Values'!S7,S$111,S$112)</f>
        <v>-0.55592524472969385</v>
      </c>
    </row>
    <row r="7" spans="1:19" x14ac:dyDescent="0.25">
      <c r="A7" t="s">
        <v>155</v>
      </c>
      <c r="B7" t="s">
        <v>42</v>
      </c>
      <c r="C7" s="9">
        <v>37043</v>
      </c>
      <c r="D7" s="10">
        <f>STANDARDIZE('National Values'!D8,D$111,D$112)</f>
        <v>1.005527724085727</v>
      </c>
      <c r="E7" s="10">
        <f>STANDARDIZE('National Values'!E8,E$111,E$112)</f>
        <v>1.3600866784172838</v>
      </c>
      <c r="F7" s="10">
        <f>STANDARDIZE('National Values'!F8,F$111,F$112)</f>
        <v>-1.8169297428852578</v>
      </c>
      <c r="G7" s="10">
        <f>STANDARDIZE('National Values'!G8,G$111,G$112)</f>
        <v>-1.5686983943014006</v>
      </c>
      <c r="H7" s="10">
        <f>STANDARDIZE('National Values'!H8,H$111,H$112)</f>
        <v>-0.28936466416931744</v>
      </c>
      <c r="I7" s="10">
        <f>STANDARDIZE('National Values'!I8,I$111,I$112)</f>
        <v>-5.2833342081351473E-2</v>
      </c>
      <c r="J7" s="10">
        <f>STANDARDIZE('National Values'!J8,J$111,J$112)</f>
        <v>0.66386126594069794</v>
      </c>
      <c r="K7" s="10">
        <f>STANDARDIZE('National Values'!K8,K$111,K$112)</f>
        <v>1.0230830234080861</v>
      </c>
      <c r="L7" s="10">
        <f>STANDARDIZE('National Values'!L8,L$111,L$112)</f>
        <v>0.94367630466689079</v>
      </c>
      <c r="M7" s="10">
        <f>STANDARDIZE('National Values'!M8,M$111,M$112)</f>
        <v>1.0120211669278262E-2</v>
      </c>
      <c r="N7" s="10">
        <f>STANDARDIZE('National Values'!N8,N$111,N$112)</f>
        <v>0.75722952200361093</v>
      </c>
      <c r="O7" s="10">
        <f>STANDARDIZE('National Values'!O8,O$111,O$112)</f>
        <v>0.43933141962133404</v>
      </c>
      <c r="P7" s="10">
        <f>STANDARDIZE('National Values'!P8,P$111,P$112)</f>
        <v>-0.88199174100726641</v>
      </c>
      <c r="Q7" s="10">
        <f>STANDARDIZE('National Values'!Q8,Q$111,Q$112)</f>
        <v>0.10891088362146392</v>
      </c>
      <c r="R7" s="10">
        <f>STANDARDIZE('National Values'!R8,R$111,R$112)</f>
        <v>-0.7338727308662778</v>
      </c>
      <c r="S7" s="10">
        <f>STANDARDIZE('National Values'!S8,S$111,S$112)</f>
        <v>-1.094715064436506</v>
      </c>
    </row>
    <row r="8" spans="1:19" x14ac:dyDescent="0.25">
      <c r="A8" t="s">
        <v>155</v>
      </c>
      <c r="B8" t="s">
        <v>43</v>
      </c>
      <c r="C8" s="9" t="s">
        <v>44</v>
      </c>
      <c r="D8" s="10">
        <f>STANDARDIZE('National Values'!D9,D$111,D$112)</f>
        <v>1.328306108435571</v>
      </c>
      <c r="E8" s="10">
        <f>STANDARDIZE('National Values'!E9,E$111,E$112)</f>
        <v>1.5196103114201798</v>
      </c>
      <c r="F8" s="10">
        <f>STANDARDIZE('National Values'!F9,F$111,F$112)</f>
        <v>1.6127803335723074</v>
      </c>
      <c r="G8" s="10">
        <f>STANDARDIZE('National Values'!G9,G$111,G$112)</f>
        <v>1.5816628438410816</v>
      </c>
      <c r="H8" s="10">
        <f>STANDARDIZE('National Values'!H9,H$111,H$112)</f>
        <v>-0.58097944236794452</v>
      </c>
      <c r="I8" s="10">
        <f>STANDARDIZE('National Values'!I9,I$111,I$112)</f>
        <v>9.968555109694595E-4</v>
      </c>
      <c r="J8" s="10">
        <f>STANDARDIZE('National Values'!J9,J$111,J$112)</f>
        <v>1.8463641458975646</v>
      </c>
      <c r="K8" s="10">
        <f>STANDARDIZE('National Values'!K9,K$111,K$112)</f>
        <v>1.5188847962904659</v>
      </c>
      <c r="L8" s="10">
        <f>STANDARDIZE('National Values'!L9,L$111,L$112)</f>
        <v>1.161447759590019</v>
      </c>
      <c r="M8" s="10">
        <f>STANDARDIZE('National Values'!M9,M$111,M$112)</f>
        <v>0.41998878427504083</v>
      </c>
      <c r="N8" s="10">
        <f>STANDARDIZE('National Values'!N9,N$111,N$112)</f>
        <v>1.0798361822655036</v>
      </c>
      <c r="O8" s="10">
        <f>STANDARDIZE('National Values'!O9,O$111,O$112)</f>
        <v>1.6255262525989436</v>
      </c>
      <c r="P8" s="10">
        <f>STANDARDIZE('National Values'!P9,P$111,P$112)</f>
        <v>-0.71424115615202921</v>
      </c>
      <c r="Q8" s="10">
        <f>STANDARDIZE('National Values'!Q9,Q$111,Q$112)</f>
        <v>0.73583952335110825</v>
      </c>
      <c r="R8" s="10">
        <f>STANDARDIZE('National Values'!R9,R$111,R$112)</f>
        <v>-0.34807515038751013</v>
      </c>
      <c r="S8" s="10">
        <f>STANDARDIZE('National Values'!S9,S$111,S$112)</f>
        <v>-1.102523612548199</v>
      </c>
    </row>
    <row r="9" spans="1:19" x14ac:dyDescent="0.25">
      <c r="A9" t="s">
        <v>155</v>
      </c>
      <c r="B9" t="s">
        <v>45</v>
      </c>
      <c r="C9" s="9" t="s">
        <v>46</v>
      </c>
      <c r="D9" s="10">
        <f>STANDARDIZE('National Values'!D10,D$111,D$112)</f>
        <v>-0.28558581331364757</v>
      </c>
      <c r="E9" s="10">
        <f>STANDARDIZE('National Values'!E10,E$111,E$112)</f>
        <v>0.43484960700048658</v>
      </c>
      <c r="F9" s="10">
        <f>STANDARDIZE('National Values'!F10,F$111,F$112)</f>
        <v>0.3606639564528788</v>
      </c>
      <c r="G9" s="10">
        <f>STANDARDIZE('National Values'!G10,G$111,G$112)</f>
        <v>0.88158256869830809</v>
      </c>
      <c r="H9" s="10">
        <f>STANDARDIZE('National Values'!H10,H$111,H$112)</f>
        <v>-0.67818436843415364</v>
      </c>
      <c r="I9" s="10">
        <f>STANDARDIZE('National Values'!I10,I$111,I$112)</f>
        <v>1.0237706097650663</v>
      </c>
      <c r="J9" s="10">
        <f>STANDARDIZE('National Values'!J10,J$111,J$112)</f>
        <v>2.2197861079892065</v>
      </c>
      <c r="K9" s="10">
        <f>STANDARDIZE('National Values'!K10,K$111,K$112)</f>
        <v>1.5188847962904659</v>
      </c>
      <c r="L9" s="10">
        <f>STANDARDIZE('National Values'!L10,L$111,L$112)</f>
        <v>1.2340382445643949</v>
      </c>
      <c r="M9" s="10">
        <f>STANDARDIZE('National Values'!M10,M$111,M$112)</f>
        <v>0.55661164181029521</v>
      </c>
      <c r="N9" s="10">
        <f>STANDARDIZE('National Values'!N10,N$111,N$112)</f>
        <v>1.0798361822655036</v>
      </c>
      <c r="O9" s="10">
        <f>STANDARDIZE('National Values'!O10,O$111,O$112)</f>
        <v>2.159313927438868</v>
      </c>
      <c r="P9" s="10">
        <f>STANDARDIZE('National Values'!P10,P$111,P$112)</f>
        <v>-0.57507030056842501</v>
      </c>
      <c r="Q9" s="10">
        <f>STANDARDIZE('National Values'!Q10,Q$111,Q$112)</f>
        <v>0.6164245443549855</v>
      </c>
      <c r="R9" s="10">
        <f>STANDARDIZE('National Values'!R10,R$111,R$112)</f>
        <v>5.3154333310408176E-2</v>
      </c>
      <c r="S9" s="10">
        <f>STANDARDIZE('National Values'!S10,S$111,S$112)</f>
        <v>-0.71209620696355236</v>
      </c>
    </row>
    <row r="10" spans="1:19" x14ac:dyDescent="0.25">
      <c r="A10" t="s">
        <v>155</v>
      </c>
      <c r="B10" t="s">
        <v>47</v>
      </c>
      <c r="C10" s="9">
        <v>37316</v>
      </c>
      <c r="D10" s="10">
        <f>STANDARDIZE('National Values'!D11,D$111,D$112)</f>
        <v>-1.4332422910019806</v>
      </c>
      <c r="E10" s="10">
        <f>STANDARDIZE('National Values'!E11,E$111,E$112)</f>
        <v>-1.4156245358331074</v>
      </c>
      <c r="F10" s="10">
        <f>STANDARDIZE('National Values'!F11,F$111,F$112)</f>
        <v>-0.26539423210683544</v>
      </c>
      <c r="G10" s="10">
        <f>STANDARDIZE('National Values'!G11,G$111,G$112)</f>
        <v>0.18150229355553404</v>
      </c>
      <c r="H10" s="10">
        <f>STANDARDIZE('National Values'!H11,H$111,H$112)</f>
        <v>-0.43517205326863095</v>
      </c>
      <c r="I10" s="10">
        <f>STANDARDIZE('National Values'!I11,I$111,I$112)</f>
        <v>1.23909140013435</v>
      </c>
      <c r="J10" s="10">
        <f>STANDARDIZE('National Values'!J11,J$111,J$112)</f>
        <v>0.41491329121293663</v>
      </c>
      <c r="K10" s="10">
        <f>STANDARDIZE('National Values'!K11,K$111,K$112)</f>
        <v>0.24396595173577465</v>
      </c>
      <c r="L10" s="10">
        <f>STANDARDIZE('National Values'!L11,L$111,L$112)</f>
        <v>0.58072387979500972</v>
      </c>
      <c r="M10" s="10">
        <f>STANDARDIZE('National Values'!M11,M$111,M$112)</f>
        <v>0.82985735688080409</v>
      </c>
      <c r="N10" s="10">
        <f>STANDARDIZE('National Values'!N11,N$111,N$112)</f>
        <v>0.83788118706908443</v>
      </c>
      <c r="O10" s="10">
        <f>STANDARDIZE('National Values'!O11,O$111,O$112)</f>
        <v>0.91380935281237774</v>
      </c>
      <c r="P10" s="10">
        <f>STANDARDIZE('National Values'!P11,P$111,P$112)</f>
        <v>-0.69594109234963963</v>
      </c>
      <c r="Q10" s="10">
        <f>STANDARDIZE('National Values'!Q11,Q$111,Q$112)</f>
        <v>-0.10006532962175087</v>
      </c>
      <c r="R10" s="10">
        <f>STANDARDIZE('National Values'!R11,R$111,R$112)</f>
        <v>0.1303138494061617</v>
      </c>
      <c r="S10" s="10">
        <f>STANDARDIZE('National Values'!S11,S$111,S$112)</f>
        <v>0.27178085510975647</v>
      </c>
    </row>
    <row r="11" spans="1:19" x14ac:dyDescent="0.25">
      <c r="A11" t="s">
        <v>155</v>
      </c>
      <c r="B11" t="s">
        <v>48</v>
      </c>
      <c r="C11" s="9">
        <v>37408</v>
      </c>
      <c r="D11" s="10">
        <f>STANDARDIZE('National Values'!D12,D$111,D$112)</f>
        <v>-2.1863918544849494</v>
      </c>
      <c r="E11" s="10">
        <f>STANDARDIZE('National Values'!E12,E$111,E$112)</f>
        <v>-2.5960994200545375</v>
      </c>
      <c r="F11" s="10">
        <f>STANDARDIZE('National Values'!F12,F$111,F$112)</f>
        <v>-1.0275520268751832</v>
      </c>
      <c r="G11" s="10">
        <f>STANDARDIZE('National Values'!G12,G$111,G$112)</f>
        <v>-1.9687442658115568</v>
      </c>
      <c r="H11" s="10">
        <f>STANDARDIZE('National Values'!H12,H$111,H$112)</f>
        <v>1.1687092268238191</v>
      </c>
      <c r="I11" s="10">
        <f>STANDARDIZE('National Values'!I12,I$111,I$112)</f>
        <v>-2.5828526289204334</v>
      </c>
      <c r="J11" s="10">
        <f>STANDARDIZE('National Values'!J12,J$111,J$112)</f>
        <v>-0.76758958874392991</v>
      </c>
      <c r="K11" s="10">
        <f>STANDARDIZE('National Values'!K12,K$111,K$112)</f>
        <v>-0.39349347054157097</v>
      </c>
      <c r="L11" s="10">
        <f>STANDARDIZE('National Values'!L12,L$111,L$112)</f>
        <v>7.2590484974376854E-2</v>
      </c>
      <c r="M11" s="10">
        <f>STANDARDIZE('National Values'!M12,M$111,M$112)</f>
        <v>2.6742659336067365</v>
      </c>
      <c r="N11" s="10">
        <f>STANDARDIZE('National Values'!N12,N$111,N$112)</f>
        <v>0.19266786654529905</v>
      </c>
      <c r="O11" s="10">
        <f>STANDARDIZE('National Values'!O12,O$111,O$112)</f>
        <v>-0.80617315500515618</v>
      </c>
      <c r="P11" s="10">
        <f>STANDARDIZE('National Values'!P12,P$111,P$112)</f>
        <v>-1.2878690820071772</v>
      </c>
      <c r="Q11" s="10">
        <f>STANDARDIZE('National Values'!Q12,Q$111,Q$112)</f>
        <v>-0.90611643784557938</v>
      </c>
      <c r="R11" s="10">
        <f>STANDARDIZE('National Values'!R12,R$111,R$112)</f>
        <v>-0.2863475375109073</v>
      </c>
      <c r="S11" s="10">
        <f>STANDARDIZE('National Values'!S12,S$111,S$112)</f>
        <v>2.1848751424745236</v>
      </c>
    </row>
    <row r="12" spans="1:19" x14ac:dyDescent="0.25">
      <c r="A12" t="s">
        <v>155</v>
      </c>
      <c r="B12" t="s">
        <v>49</v>
      </c>
      <c r="C12" s="9" t="s">
        <v>50</v>
      </c>
      <c r="D12" s="10">
        <f>STANDARDIZE('National Values'!D13,D$111,D$112)</f>
        <v>-7.0400223747085128E-2</v>
      </c>
      <c r="E12" s="10">
        <f>STANDARDIZE('National Values'!E13,E$111,E$112)</f>
        <v>-0.3308638314134143</v>
      </c>
      <c r="F12" s="10">
        <f>STANDARDIZE('National Values'!F13,F$111,F$112)</f>
        <v>6.1244822793884997E-2</v>
      </c>
      <c r="G12" s="10">
        <f>STANDARDIZE('National Values'!G13,G$111,G$112)</f>
        <v>-4.3523509168928831E-2</v>
      </c>
      <c r="H12" s="10">
        <f>STANDARDIZE('National Values'!H13,H$111,H$112)</f>
        <v>1.8977461723203872</v>
      </c>
      <c r="I12" s="10">
        <f>STANDARDIZE('National Values'!I13,I$111,I$112)</f>
        <v>-0.80645610837384385</v>
      </c>
      <c r="J12" s="10">
        <f>STANDARDIZE('National Values'!J13,J$111,J$112)</f>
        <v>-0.82982658242587015</v>
      </c>
      <c r="K12" s="10">
        <f>STANDARDIZE('National Values'!K13,K$111,K$112)</f>
        <v>-3.9349347054156686E-2</v>
      </c>
      <c r="L12" s="10">
        <f>STANDARDIZE('National Values'!L13,L$111,L$112)</f>
        <v>0.58072387979500972</v>
      </c>
      <c r="M12" s="10">
        <f>STANDARDIZE('National Values'!M13,M$111,M$112)</f>
        <v>0.28336592673978644</v>
      </c>
      <c r="N12" s="10">
        <f>STANDARDIZE('National Values'!N13,N$111,N$112)</f>
        <v>0.11201620147982623</v>
      </c>
      <c r="O12" s="10">
        <f>STANDARDIZE('National Values'!O13,O$111,O$112)</f>
        <v>-0.80617315500515618</v>
      </c>
      <c r="P12" s="10">
        <f>STANDARDIZE('National Values'!P13,P$111,P$112)</f>
        <v>-0.83725825171253654</v>
      </c>
      <c r="Q12" s="10">
        <f>STANDARDIZE('National Values'!Q13,Q$111,Q$112)</f>
        <v>-0.87626269309654869</v>
      </c>
      <c r="R12" s="10">
        <f>STANDARDIZE('National Values'!R13,R$111,R$112)</f>
        <v>-1.1196703113450455</v>
      </c>
      <c r="S12" s="10">
        <f>STANDARDIZE('National Values'!S13,S$111,S$112)</f>
        <v>-0.11083800236319709</v>
      </c>
    </row>
    <row r="13" spans="1:19" x14ac:dyDescent="0.25">
      <c r="A13" t="s">
        <v>155</v>
      </c>
      <c r="B13" t="s">
        <v>51</v>
      </c>
      <c r="C13" s="9" t="s">
        <v>52</v>
      </c>
      <c r="D13" s="10">
        <f>STANDARDIZE('National Values'!D14,D$111,D$112)</f>
        <v>-0.9670068469410954</v>
      </c>
      <c r="E13" s="10">
        <f>STANDARDIZE('National Values'!E14,E$111,E$112)</f>
        <v>-0.77753000382152326</v>
      </c>
      <c r="F13" s="10">
        <f>STANDARDIZE('National Values'!F14,F$111,F$112)</f>
        <v>0.55120340514496569</v>
      </c>
      <c r="G13" s="10">
        <f>STANDARDIZE('National Values'!G14,G$111,G$112)</f>
        <v>0.98159403657584698</v>
      </c>
      <c r="H13" s="10">
        <f>STANDARDIZE('National Values'!H14,H$111,H$112)</f>
        <v>1.5089264680555505</v>
      </c>
      <c r="I13" s="10">
        <f>STANDARDIZE('National Values'!I14,I$111,I$112)</f>
        <v>1.1852612025420288</v>
      </c>
      <c r="J13" s="10">
        <f>STANDARDIZE('National Values'!J14,J$111,J$112)</f>
        <v>-0.82982658242587015</v>
      </c>
      <c r="K13" s="10">
        <f>STANDARDIZE('National Values'!K14,K$111,K$112)</f>
        <v>-0.25183582114660513</v>
      </c>
      <c r="L13" s="10">
        <f>STANDARDIZE('National Values'!L14,L$111,L$112)</f>
        <v>0.29036193989750519</v>
      </c>
      <c r="M13" s="10">
        <f>STANDARDIZE('National Values'!M14,M$111,M$112)</f>
        <v>-0.12650264586597615</v>
      </c>
      <c r="N13" s="10">
        <f>STANDARDIZE('National Values'!N14,N$111,N$112)</f>
        <v>-4.928712865112013E-2</v>
      </c>
      <c r="O13" s="10">
        <f>STANDARDIZE('National Values'!O14,O$111,O$112)</f>
        <v>-0.80617315500515618</v>
      </c>
      <c r="P13" s="10">
        <f>STANDARDIZE('National Values'!P14,P$111,P$112)</f>
        <v>-0.62533899434659368</v>
      </c>
      <c r="Q13" s="10">
        <f>STANDARDIZE('National Values'!Q14,Q$111,Q$112)</f>
        <v>-1.0553851615907328</v>
      </c>
      <c r="R13" s="10">
        <f>STANDARDIZE('National Values'!R14,R$111,R$112)</f>
        <v>-0.85732795661948336</v>
      </c>
      <c r="S13" s="10">
        <f>STANDARDIZE('National Values'!S14,S$111,S$112)</f>
        <v>5.3141507982354209E-2</v>
      </c>
    </row>
    <row r="14" spans="1:19" x14ac:dyDescent="0.25">
      <c r="A14" t="s">
        <v>155</v>
      </c>
      <c r="B14" t="s">
        <v>53</v>
      </c>
      <c r="C14" s="9">
        <v>37681</v>
      </c>
      <c r="D14" s="10">
        <f>STANDARDIZE('National Values'!D15,D$111,D$112)</f>
        <v>0.53929228002484186</v>
      </c>
      <c r="E14" s="10">
        <f>STANDARDIZE('National Values'!E15,E$111,E$112)</f>
        <v>0.69008741980512012</v>
      </c>
      <c r="F14" s="10">
        <f>STANDARDIZE('National Values'!F15,F$111,F$112)</f>
        <v>1.5311205698471273</v>
      </c>
      <c r="G14" s="10">
        <f>STANDARDIZE('National Values'!G15,G$111,G$112)</f>
        <v>1.7066771786880055</v>
      </c>
      <c r="H14" s="10">
        <f>STANDARDIZE('National Values'!H15,H$111,H$112)</f>
        <v>1.1687092268238191</v>
      </c>
      <c r="I14" s="10">
        <f>STANDARDIZE('National Values'!I15,I$111,I$112)</f>
        <v>0.10865725069561109</v>
      </c>
      <c r="J14" s="10">
        <f>STANDARDIZE('National Values'!J15,J$111,J$112)</f>
        <v>-0.82982658242587015</v>
      </c>
      <c r="K14" s="10">
        <f>STANDARDIZE('National Values'!K15,K$111,K$112)</f>
        <v>-1.1017817175163995</v>
      </c>
      <c r="L14" s="10">
        <f>STANDARDIZE('National Values'!L15,L$111,L$112)</f>
        <v>-0.72590484974376079</v>
      </c>
      <c r="M14" s="10">
        <f>STANDARDIZE('National Values'!M15,M$111,M$112)</f>
        <v>-0.53637121847173874</v>
      </c>
      <c r="N14" s="10">
        <f>STANDARDIZE('National Values'!N15,N$111,N$112)</f>
        <v>-0.775152114240378</v>
      </c>
      <c r="O14" s="10">
        <f>STANDARDIZE('National Values'!O15,O$111,O$112)</f>
        <v>-0.80617315500515618</v>
      </c>
      <c r="P14" s="10">
        <f>STANDARDIZE('National Values'!P15,P$111,P$112)</f>
        <v>-0.54411834080388966</v>
      </c>
      <c r="Q14" s="10">
        <f>STANDARDIZE('National Values'!Q15,Q$111,Q$112)</f>
        <v>-0.99567767209267133</v>
      </c>
      <c r="R14" s="10">
        <f>STANDARDIZE('National Values'!R15,R$111,R$112)</f>
        <v>-0.70300892442797636</v>
      </c>
      <c r="S14" s="10">
        <f>STANDARDIZE('National Values'!S15,S$111,S$112)</f>
        <v>-0.44660557116599298</v>
      </c>
    </row>
    <row r="15" spans="1:19" x14ac:dyDescent="0.25">
      <c r="A15" t="s">
        <v>155</v>
      </c>
      <c r="B15" t="s">
        <v>54</v>
      </c>
      <c r="C15" s="9">
        <v>37773</v>
      </c>
      <c r="D15" s="10">
        <f>STANDARDIZE('National Values'!D16,D$111,D$112)</f>
        <v>0.68274933973588348</v>
      </c>
      <c r="E15" s="10">
        <f>STANDARDIZE('National Values'!E16,E$111,E$112)</f>
        <v>0.53056378680222416</v>
      </c>
      <c r="F15" s="10">
        <f>STANDARDIZE('National Values'!F16,F$111,F$112)</f>
        <v>-4.675021473266562</v>
      </c>
      <c r="G15" s="10">
        <f>STANDARDIZE('National Values'!G16,G$111,G$112)</f>
        <v>-4.4440280957806495</v>
      </c>
      <c r="H15" s="10">
        <f>STANDARDIZE('National Values'!H16,H$111,H$112)</f>
        <v>0.87709444862519159</v>
      </c>
      <c r="I15" s="10">
        <f>STANDARDIZE('National Values'!I16,I$111,I$112)</f>
        <v>-0.26815413245063496</v>
      </c>
      <c r="J15" s="10">
        <f>STANDARDIZE('National Values'!J16,J$111,J$112)</f>
        <v>-0.82982658242587015</v>
      </c>
      <c r="K15" s="10">
        <f>STANDARDIZE('National Values'!K16,K$111,K$112)</f>
        <v>-1.1726105422138822</v>
      </c>
      <c r="L15" s="10">
        <f>STANDARDIZE('National Values'!L16,L$111,L$112)</f>
        <v>-0.87108581969251331</v>
      </c>
      <c r="M15" s="10">
        <f>STANDARDIZE('National Values'!M16,M$111,M$112)</f>
        <v>-1.0145512198451287</v>
      </c>
      <c r="N15" s="10">
        <f>STANDARDIZE('National Values'!N16,N$111,N$112)</f>
        <v>-1.0977587745022703</v>
      </c>
      <c r="O15" s="10">
        <f>STANDARDIZE('National Values'!O16,O$111,O$112)</f>
        <v>-0.80617315500515618</v>
      </c>
      <c r="P15" s="10">
        <f>STANDARDIZE('National Values'!P16,P$111,P$112)</f>
        <v>-0.34439912597287314</v>
      </c>
      <c r="Q15" s="10">
        <f>STANDARDIZE('National Values'!Q16,Q$111,Q$112)</f>
        <v>-0.60757899035527252</v>
      </c>
      <c r="R15" s="10">
        <f>STANDARDIZE('National Values'!R16,R$111,R$112)</f>
        <v>-0.61041750511307213</v>
      </c>
      <c r="S15" s="10">
        <f>STANDARDIZE('National Values'!S16,S$111,S$112)</f>
        <v>-0.75894749563371011</v>
      </c>
    </row>
    <row r="16" spans="1:19" x14ac:dyDescent="0.25">
      <c r="A16" t="s">
        <v>155</v>
      </c>
      <c r="B16" t="s">
        <v>55</v>
      </c>
      <c r="C16" s="9" t="s">
        <v>56</v>
      </c>
      <c r="D16" s="10">
        <f>STANDARDIZE('National Values'!D17,D$111,D$112)</f>
        <v>-1.0028711118688558</v>
      </c>
      <c r="E16" s="10">
        <f>STANDARDIZE('National Values'!E17,E$111,E$112)</f>
        <v>-1.0008630900255777</v>
      </c>
      <c r="F16" s="10">
        <f>STANDARDIZE('National Values'!F17,F$111,F$112)</f>
        <v>0.98672214501259314</v>
      </c>
      <c r="G16" s="10">
        <f>STANDARDIZE('National Values'!G17,G$111,G$112)</f>
        <v>0.95659116960646229</v>
      </c>
      <c r="H16" s="10">
        <f>STANDARDIZE('National Values'!H17,H$111,H$112)</f>
        <v>0.39106981829414622</v>
      </c>
      <c r="I16" s="10">
        <f>STANDARDIZE('National Values'!I17,I$111,I$112)</f>
        <v>0.21631764588025296</v>
      </c>
      <c r="J16" s="10">
        <f>STANDARDIZE('National Values'!J17,J$111,J$112)</f>
        <v>-0.89206357610781062</v>
      </c>
      <c r="K16" s="10">
        <f>STANDARDIZE('National Values'!K17,K$111,K$112)</f>
        <v>-0.60597994463401939</v>
      </c>
      <c r="L16" s="10">
        <f>STANDARDIZE('National Values'!L17,L$111,L$112)</f>
        <v>-0.21777145492312799</v>
      </c>
      <c r="M16" s="10">
        <f>STANDARDIZE('National Values'!M17,M$111,M$112)</f>
        <v>-0.53637121847173874</v>
      </c>
      <c r="N16" s="10">
        <f>STANDARDIZE('National Values'!N17,N$111,N$112)</f>
        <v>-0.37189378891301211</v>
      </c>
      <c r="O16" s="10">
        <f>STANDARDIZE('National Values'!O17,O$111,O$112)</f>
        <v>-0.80617315500515618</v>
      </c>
      <c r="P16" s="10">
        <f>STANDARDIZE('National Values'!P17,P$111,P$112)</f>
        <v>3.0074401835282712E-2</v>
      </c>
      <c r="Q16" s="10">
        <f>STANDARDIZE('National Values'!Q17,Q$111,Q$112)</f>
        <v>-0.24933405336690428</v>
      </c>
      <c r="R16" s="10">
        <f>STANDARDIZE('National Values'!R17,R$111,R$112)</f>
        <v>-0.25548373107260591</v>
      </c>
      <c r="S16" s="10">
        <f>STANDARDIZE('National Values'!S17,S$111,S$112)</f>
        <v>-0.57154234095307999</v>
      </c>
    </row>
    <row r="17" spans="1:19" x14ac:dyDescent="0.25">
      <c r="A17" t="s">
        <v>155</v>
      </c>
      <c r="B17" t="s">
        <v>57</v>
      </c>
      <c r="C17" s="9" t="s">
        <v>58</v>
      </c>
      <c r="D17" s="10">
        <f>STANDARDIZE('National Values'!D18,D$111,D$112)</f>
        <v>0.53929228002484186</v>
      </c>
      <c r="E17" s="10">
        <f>STANDARDIZE('National Values'!E18,E$111,E$112)</f>
        <v>-0.2032449250110975</v>
      </c>
      <c r="F17" s="10">
        <f>STANDARDIZE('National Values'!F18,F$111,F$112)</f>
        <v>0.68730301135359928</v>
      </c>
      <c r="G17" s="10">
        <f>STANDARDIZE('National Values'!G18,G$111,G$112)</f>
        <v>-0.26854931189339193</v>
      </c>
      <c r="H17" s="10">
        <f>STANDARDIZE('National Values'!H18,H$111,H$112)</f>
        <v>-0.1921597381031083</v>
      </c>
      <c r="I17" s="10">
        <f>STANDARDIZE('National Values'!I18,I$111,I$112)</f>
        <v>-2.5290224313281127</v>
      </c>
      <c r="J17" s="10">
        <f>STANDARDIZE('National Values'!J18,J$111,J$112)</f>
        <v>-0.89206357610781062</v>
      </c>
      <c r="K17" s="10">
        <f>STANDARDIZE('National Values'!K18,K$111,K$112)</f>
        <v>-0.67680876933150225</v>
      </c>
      <c r="L17" s="10">
        <f>STANDARDIZE('National Values'!L18,L$111,L$112)</f>
        <v>-0.79849533471813705</v>
      </c>
      <c r="M17" s="10">
        <f>STANDARDIZE('National Values'!M18,M$111,M$112)</f>
        <v>-0.8779283623098747</v>
      </c>
      <c r="N17" s="10">
        <f>STANDARDIZE('National Values'!N18,N$111,N$112)</f>
        <v>-0.936455444371324</v>
      </c>
      <c r="O17" s="10">
        <f>STANDARDIZE('National Values'!O18,O$111,O$112)</f>
        <v>-0.80617315500515618</v>
      </c>
      <c r="P17" s="10">
        <f>STANDARDIZE('National Values'!P18,P$111,P$112)</f>
        <v>0.25566222537461519</v>
      </c>
      <c r="Q17" s="10">
        <f>STANDARDIZE('National Values'!Q18,Q$111,Q$112)</f>
        <v>-1.0504095374658819E-2</v>
      </c>
      <c r="R17" s="10">
        <f>STANDARDIZE('National Values'!R18,R$111,R$112)</f>
        <v>0.22290526872106592</v>
      </c>
      <c r="S17" s="10">
        <f>STANDARDIZE('National Values'!S18,S$111,S$112)</f>
        <v>-0.49345685983615067</v>
      </c>
    </row>
    <row r="18" spans="1:19" x14ac:dyDescent="0.25">
      <c r="A18" t="s">
        <v>155</v>
      </c>
      <c r="B18" t="s">
        <v>59</v>
      </c>
      <c r="C18" s="9">
        <v>38047</v>
      </c>
      <c r="D18" s="10">
        <f>STANDARDIZE('National Values'!D19,D$111,D$112)</f>
        <v>0.10892110089171692</v>
      </c>
      <c r="E18" s="10">
        <f>STANDARDIZE('National Values'!E19,E$111,E$112)</f>
        <v>-0.64991109741920638</v>
      </c>
      <c r="F18" s="10">
        <f>STANDARDIZE('National Values'!F19,F$111,F$112)</f>
        <v>0.17012450776079194</v>
      </c>
      <c r="G18" s="10">
        <f>STANDARDIZE('National Values'!G19,G$111,G$112)</f>
        <v>-0.24354644492400712</v>
      </c>
      <c r="H18" s="10">
        <f>STANDARDIZE('National Values'!H19,H$111,H$112)</f>
        <v>-0.48377451630173535</v>
      </c>
      <c r="I18" s="10">
        <f>STANDARDIZE('National Values'!I19,I$111,I$112)</f>
        <v>-1.237097689112411</v>
      </c>
      <c r="J18" s="10">
        <f>STANDARDIZE('National Values'!J19,J$111,J$112)</f>
        <v>-0.70535259506198955</v>
      </c>
      <c r="K18" s="10">
        <f>STANDARDIZE('National Values'!K19,K$111,K$112)</f>
        <v>-0.74763759402898522</v>
      </c>
      <c r="L18" s="10">
        <f>STANDARDIZE('National Values'!L19,L$111,L$112)</f>
        <v>-0.79849533471813705</v>
      </c>
      <c r="M18" s="10">
        <f>STANDARDIZE('National Values'!M19,M$111,M$112)</f>
        <v>-0.46805978970411183</v>
      </c>
      <c r="N18" s="10">
        <f>STANDARDIZE('National Values'!N19,N$111,N$112)</f>
        <v>-0.936455444371324</v>
      </c>
      <c r="O18" s="10">
        <f>STANDARDIZE('National Values'!O19,O$111,O$112)</f>
        <v>-0.68755367170739512</v>
      </c>
      <c r="P18" s="10">
        <f>STANDARDIZE('National Values'!P19,P$111,P$112)</f>
        <v>0.19590460962483711</v>
      </c>
      <c r="Q18" s="10">
        <f>STANDARDIZE('National Values'!Q19,Q$111,Q$112)</f>
        <v>0.25817960736661733</v>
      </c>
      <c r="R18" s="10">
        <f>STANDARDIZE('National Values'!R19,R$111,R$112)</f>
        <v>0.19204146228276453</v>
      </c>
      <c r="S18" s="10">
        <f>STANDARDIZE('National Values'!S19,S$111,S$112)</f>
        <v>-4.8369617469653618E-2</v>
      </c>
    </row>
    <row r="19" spans="1:19" x14ac:dyDescent="0.25">
      <c r="A19" t="s">
        <v>155</v>
      </c>
      <c r="B19" t="s">
        <v>60</v>
      </c>
      <c r="C19" s="9">
        <v>38139</v>
      </c>
      <c r="D19" s="10">
        <f>STANDARDIZE('National Values'!D20,D$111,D$112)</f>
        <v>0.21651389567499807</v>
      </c>
      <c r="E19" s="10">
        <f>STANDARDIZE('National Values'!E20,E$111,E$112)</f>
        <v>0.17961179419585299</v>
      </c>
      <c r="F19" s="10">
        <f>STANDARDIZE('National Values'!F20,F$111,F$112)</f>
        <v>0.76896277507877953</v>
      </c>
      <c r="G19" s="10">
        <f>STANDARDIZE('National Values'!G20,G$111,G$112)</f>
        <v>0.80657396779015356</v>
      </c>
      <c r="H19" s="10">
        <f>STANDARDIZE('National Values'!H20,H$111,H$112)</f>
        <v>-0.6295819054010493</v>
      </c>
      <c r="I19" s="10">
        <f>STANDARDIZE('National Values'!I20,I$111,I$112)</f>
        <v>0.37780823865721552</v>
      </c>
      <c r="J19" s="10">
        <f>STANDARDIZE('National Values'!J20,J$111,J$112)</f>
        <v>-0.5186416140161686</v>
      </c>
      <c r="K19" s="10">
        <f>STANDARDIZE('National Values'!K20,K$111,K$112)</f>
        <v>-0.32266464584408805</v>
      </c>
      <c r="L19" s="10">
        <f>STANDARDIZE('National Values'!L20,L$111,L$112)</f>
        <v>-0.43554290984625632</v>
      </c>
      <c r="M19" s="10">
        <f>STANDARDIZE('National Values'!M20,M$111,M$112)</f>
        <v>-0.80961693354224751</v>
      </c>
      <c r="N19" s="10">
        <f>STANDARDIZE('National Values'!N20,N$111,N$112)</f>
        <v>-0.5331971190439585</v>
      </c>
      <c r="O19" s="10">
        <f>STANDARDIZE('National Values'!O20,O$111,O$112)</f>
        <v>-0.5096244467607538</v>
      </c>
      <c r="P19" s="10">
        <f>STANDARDIZE('National Values'!P20,P$111,P$112)</f>
        <v>0.5719596244282612</v>
      </c>
      <c r="Q19" s="10">
        <f>STANDARDIZE('National Values'!Q20,Q$111,Q$112)</f>
        <v>0.55671705485692413</v>
      </c>
      <c r="R19" s="10">
        <f>STANDARDIZE('National Values'!R20,R$111,R$112)</f>
        <v>0.4698157202274772</v>
      </c>
      <c r="S19" s="10">
        <f>STANDARDIZE('National Values'!S20,S$111,S$112)</f>
        <v>-1.2196518342235927</v>
      </c>
    </row>
    <row r="20" spans="1:19" x14ac:dyDescent="0.25">
      <c r="A20" t="s">
        <v>155</v>
      </c>
      <c r="B20" t="s">
        <v>61</v>
      </c>
      <c r="C20" s="9" t="s">
        <v>62</v>
      </c>
      <c r="D20" s="10">
        <f>STANDARDIZE('National Values'!D21,D$111,D$112)</f>
        <v>0.32410669045827939</v>
      </c>
      <c r="E20" s="10">
        <f>STANDARDIZE('National Values'!E21,E$111,E$112)</f>
        <v>0.43484960700048658</v>
      </c>
      <c r="F20" s="10">
        <f>STANDARDIZE('National Values'!F21,F$111,F$112)</f>
        <v>1.3133611999133137</v>
      </c>
      <c r="G20" s="10">
        <f>STANDARDIZE('National Values'!G21,G$111,G$112)</f>
        <v>1.431645642024773</v>
      </c>
      <c r="H20" s="10">
        <f>STANDARDIZE('National Values'!H21,H$111,H$112)</f>
        <v>-0.87259422056657199</v>
      </c>
      <c r="I20" s="10">
        <f>STANDARDIZE('National Values'!I21,I$111,I$112)</f>
        <v>0.59312902902649922</v>
      </c>
      <c r="J20" s="10">
        <f>STANDARDIZE('National Values'!J21,J$111,J$112)</f>
        <v>0.10372832280323491</v>
      </c>
      <c r="K20" s="10">
        <f>STANDARDIZE('National Values'!K21,K$111,K$112)</f>
        <v>3.1479477643326231E-2</v>
      </c>
      <c r="L20" s="10">
        <f>STANDARDIZE('National Values'!L21,L$111,L$112)</f>
        <v>-0.21777145492312799</v>
      </c>
      <c r="M20" s="10">
        <f>STANDARDIZE('National Values'!M21,M$111,M$112)</f>
        <v>-0.74130550477462065</v>
      </c>
      <c r="N20" s="10">
        <f>STANDARDIZE('National Values'!N21,N$111,N$112)</f>
        <v>-0.45254545397848567</v>
      </c>
      <c r="O20" s="10">
        <f>STANDARDIZE('National Values'!O21,O$111,O$112)</f>
        <v>-9.4456255218590426E-2</v>
      </c>
      <c r="P20" s="10">
        <f>STANDARDIZE('National Values'!P21,P$111,P$112)</f>
        <v>0.89672927524227264</v>
      </c>
      <c r="Q20" s="10">
        <f>STANDARDIZE('National Values'!Q21,Q$111,Q$112)</f>
        <v>0.91496199184529237</v>
      </c>
      <c r="R20" s="10">
        <f>STANDARDIZE('National Values'!R21,R$111,R$112)</f>
        <v>0.7321580749530392</v>
      </c>
      <c r="S20" s="10">
        <f>STANDARDIZE('National Values'!S21,S$111,S$112)</f>
        <v>0.67001680880609538</v>
      </c>
    </row>
    <row r="21" spans="1:19" x14ac:dyDescent="0.25">
      <c r="A21" t="s">
        <v>155</v>
      </c>
      <c r="B21" t="s">
        <v>63</v>
      </c>
      <c r="C21" s="9" t="s">
        <v>64</v>
      </c>
      <c r="D21" s="10">
        <f>STANDARDIZE('National Values'!D22,D$111,D$112)</f>
        <v>0.50342801509708146</v>
      </c>
      <c r="E21" s="10">
        <f>STANDARDIZE('National Values'!E22,E$111,E$112)</f>
        <v>8.3897614394115291E-2</v>
      </c>
      <c r="F21" s="10">
        <f>STANDARDIZE('National Values'!F22,F$111,F$112)</f>
        <v>0.66008309011187261</v>
      </c>
      <c r="G21" s="10">
        <f>STANDARDIZE('National Values'!G22,G$111,G$112)</f>
        <v>0.25651089446368858</v>
      </c>
      <c r="H21" s="10">
        <f>STANDARDIZE('National Values'!H22,H$111,H$112)</f>
        <v>-0.96979914663278088</v>
      </c>
      <c r="I21" s="10">
        <f>STANDARDIZE('National Values'!I22,I$111,I$112)</f>
        <v>-0.64496551559688131</v>
      </c>
      <c r="J21" s="10">
        <f>STANDARDIZE('National Values'!J22,J$111,J$112)</f>
        <v>0.60162427225875748</v>
      </c>
      <c r="K21" s="10">
        <f>STANDARDIZE('National Values'!K22,K$111,K$112)</f>
        <v>3.1479477643326231E-2</v>
      </c>
      <c r="L21" s="10">
        <f>STANDARDIZE('National Values'!L22,L$111,L$112)</f>
        <v>-0.29036193989750386</v>
      </c>
      <c r="M21" s="10">
        <f>STANDARDIZE('National Values'!M22,M$111,M$112)</f>
        <v>-0.46805978970411183</v>
      </c>
      <c r="N21" s="10">
        <f>STANDARDIZE('National Values'!N22,N$111,N$112)</f>
        <v>-0.37189378891301211</v>
      </c>
      <c r="O21" s="10">
        <f>STANDARDIZE('National Values'!O22,O$111,O$112)</f>
        <v>0.49864116127021429</v>
      </c>
      <c r="P21" s="10">
        <f>STANDARDIZE('National Values'!P22,P$111,P$112)</f>
        <v>1.1013059144158988</v>
      </c>
      <c r="Q21" s="10">
        <f>STANDARDIZE('National Values'!Q22,Q$111,Q$112)</f>
        <v>1.1239382050885072</v>
      </c>
      <c r="R21" s="10">
        <f>STANDARDIZE('National Values'!R22,R$111,R$112)</f>
        <v>0.96363662324029975</v>
      </c>
      <c r="S21" s="10">
        <f>STANDARDIZE('National Values'!S22,S$111,S$112)</f>
        <v>-0.25139186837366984</v>
      </c>
    </row>
    <row r="22" spans="1:19" x14ac:dyDescent="0.25">
      <c r="A22" t="s">
        <v>155</v>
      </c>
      <c r="B22" t="s">
        <v>65</v>
      </c>
      <c r="C22" s="9">
        <v>38412</v>
      </c>
      <c r="D22" s="10">
        <f>STANDARDIZE('National Values'!D23,D$111,D$112)</f>
        <v>-2.4015774440515116</v>
      </c>
      <c r="E22" s="10">
        <f>STANDARDIZE('National Values'!E23,E$111,E$112)</f>
        <v>-2.2451474274481664</v>
      </c>
      <c r="F22" s="10">
        <f>STANDARDIZE('National Values'!F23,F$111,F$112)</f>
        <v>0.14290458651906518</v>
      </c>
      <c r="G22" s="10">
        <f>STANDARDIZE('National Values'!G23,G$111,G$112)</f>
        <v>6.4822247698406599E-3</v>
      </c>
      <c r="H22" s="10">
        <f>STANDARDIZE('National Values'!H23,H$111,H$112)</f>
        <v>-1.0184016096658854</v>
      </c>
      <c r="I22" s="10">
        <f>STANDARDIZE('National Values'!I23,I$111,I$112)</f>
        <v>-0.48347492281991861</v>
      </c>
      <c r="J22" s="10">
        <f>STANDARDIZE('National Values'!J23,J$111,J$112)</f>
        <v>-0.20745664560646679</v>
      </c>
      <c r="K22" s="10">
        <f>STANDARDIZE('National Values'!K23,K$111,K$112)</f>
        <v>-0.88929524342395083</v>
      </c>
      <c r="L22" s="10">
        <f>STANDARDIZE('National Values'!L23,L$111,L$112)</f>
        <v>-1.234038244564394</v>
      </c>
      <c r="M22" s="10">
        <f>STANDARDIZE('National Values'!M23,M$111,M$112)</f>
        <v>-1.2194855061480103</v>
      </c>
      <c r="N22" s="10">
        <f>STANDARDIZE('National Values'!N23,N$111,N$112)</f>
        <v>-1.0977587745022703</v>
      </c>
      <c r="O22" s="10">
        <f>STANDARDIZE('National Values'!O23,O$111,O$112)</f>
        <v>-0.15376599686747069</v>
      </c>
      <c r="P22" s="10">
        <f>STANDARDIZE('National Values'!P23,P$111,P$112)</f>
        <v>0.73880650242905943</v>
      </c>
      <c r="Q22" s="10">
        <f>STANDARDIZE('National Values'!Q23,Q$111,Q$112)</f>
        <v>1.3329144183317219</v>
      </c>
      <c r="R22" s="10">
        <f>STANDARDIZE('National Values'!R23,R$111,R$112)</f>
        <v>1.1951151715275603</v>
      </c>
      <c r="S22" s="10">
        <f>STANDARDIZE('National Values'!S23,S$111,S$112)</f>
        <v>4.215097651514685</v>
      </c>
    </row>
    <row r="23" spans="1:19" x14ac:dyDescent="0.25">
      <c r="A23" t="s">
        <v>155</v>
      </c>
      <c r="B23" t="s">
        <v>66</v>
      </c>
      <c r="C23" s="9">
        <v>38504</v>
      </c>
      <c r="D23" s="10">
        <f>STANDARDIZE('National Values'!D24,D$111,D$112)</f>
        <v>1.0413919890134873</v>
      </c>
      <c r="E23" s="10">
        <f>STANDARDIZE('National Values'!E24,E$111,E$112)</f>
        <v>0.88151577940859549</v>
      </c>
      <c r="F23" s="10">
        <f>STANDARDIZE('National Values'!F24,F$111,F$112)</f>
        <v>-1.8713695853687111</v>
      </c>
      <c r="G23" s="10">
        <f>STANDARDIZE('National Values'!G24,G$111,G$112)</f>
        <v>-1.7187155961177092</v>
      </c>
      <c r="H23" s="10">
        <f>STANDARDIZE('National Values'!H24,H$111,H$112)</f>
        <v>1.0715043007576095</v>
      </c>
      <c r="I23" s="10">
        <f>STANDARDIZE('National Values'!I24,I$111,I$112)</f>
        <v>9.968555109694595E-4</v>
      </c>
      <c r="J23" s="10">
        <f>STANDARDIZE('National Values'!J24,J$111,J$112)</f>
        <v>-0.82982658242587015</v>
      </c>
      <c r="K23" s="10">
        <f>STANDARDIZE('National Values'!K24,K$111,K$112)</f>
        <v>-1.4559258410038136</v>
      </c>
      <c r="L23" s="10">
        <f>STANDARDIZE('National Values'!L24,L$111,L$112)</f>
        <v>-1.5969906694362748</v>
      </c>
      <c r="M23" s="10">
        <f>STANDARDIZE('National Values'!M24,M$111,M$112)</f>
        <v>-1.8342883650566546</v>
      </c>
      <c r="N23" s="10">
        <f>STANDARDIZE('National Values'!N24,N$111,N$112)</f>
        <v>-1.742972095026055</v>
      </c>
      <c r="O23" s="10">
        <f>STANDARDIZE('National Values'!O24,O$111,O$112)</f>
        <v>-0.86548289665403644</v>
      </c>
      <c r="P23" s="10">
        <f>STANDARDIZE('National Values'!P24,P$111,P$112)</f>
        <v>1.7673378661374333</v>
      </c>
      <c r="Q23" s="10">
        <f>STANDARDIZE('National Values'!Q24,Q$111,Q$112)</f>
        <v>1.6015981210729981</v>
      </c>
      <c r="R23" s="10">
        <f>STANDARDIZE('National Values'!R24,R$111,R$112)</f>
        <v>1.0253642361169026</v>
      </c>
      <c r="S23" s="10">
        <f>STANDARDIZE('National Values'!S24,S$111,S$112)</f>
        <v>-0.14207219480996897</v>
      </c>
    </row>
    <row r="24" spans="1:19" x14ac:dyDescent="0.25">
      <c r="A24" t="s">
        <v>155</v>
      </c>
      <c r="B24" t="s">
        <v>67</v>
      </c>
      <c r="C24" s="9" t="s">
        <v>68</v>
      </c>
      <c r="D24" s="10">
        <f>STANDARDIZE('National Values'!D25,D$111,D$112)</f>
        <v>-1.899477735062866</v>
      </c>
      <c r="E24" s="10">
        <f>STANDARDIZE('National Values'!E25,E$111,E$112)</f>
        <v>-1.9899096146435329</v>
      </c>
      <c r="F24" s="10">
        <f>STANDARDIZE('National Values'!F25,F$111,F$112)</f>
        <v>-4.048963284706848</v>
      </c>
      <c r="G24" s="10">
        <f>STANDARDIZE('National Values'!G25,G$111,G$112)</f>
        <v>-3.9189678894235698</v>
      </c>
      <c r="H24" s="10">
        <f>STANDARDIZE('National Values'!H25,H$111,H$112)</f>
        <v>2.6267831178169554</v>
      </c>
      <c r="I24" s="10">
        <f>STANDARDIZE('National Values'!I25,I$111,I$112)</f>
        <v>-0.37581452763527684</v>
      </c>
      <c r="J24" s="10">
        <f>STANDARDIZE('National Values'!J25,J$111,J$112)</f>
        <v>-0.82982658242587015</v>
      </c>
      <c r="K24" s="10">
        <f>STANDARDIZE('National Values'!K25,K$111,K$112)</f>
        <v>-1.5975834903987793</v>
      </c>
      <c r="L24" s="10">
        <f>STANDARDIZE('National Values'!L25,L$111,L$112)</f>
        <v>-2.0325335792825316</v>
      </c>
      <c r="M24" s="10">
        <f>STANDARDIZE('National Values'!M25,M$111,M$112)</f>
        <v>0.35167735550741397</v>
      </c>
      <c r="N24" s="10">
        <f>STANDARDIZE('National Values'!N25,N$111,N$112)</f>
        <v>-0.85580377930585116</v>
      </c>
      <c r="O24" s="10">
        <f>STANDARDIZE('National Values'!O25,O$111,O$112)</f>
        <v>-0.86548289665403644</v>
      </c>
      <c r="P24" s="10">
        <f>STANDARDIZE('National Values'!P25,P$111,P$112)</f>
        <v>4.4759638219916277E-2</v>
      </c>
      <c r="Q24" s="10">
        <f>STANDARDIZE('National Values'!Q25,Q$111,Q$112)</f>
        <v>0.88510824709626168</v>
      </c>
      <c r="R24" s="10">
        <f>STANDARDIZE('National Values'!R25,R$111,R$112)</f>
        <v>0.99450042967860119</v>
      </c>
      <c r="S24" s="10">
        <f>STANDARDIZE('National Values'!S25,S$111,S$112)</f>
        <v>3.0750496272075165</v>
      </c>
    </row>
    <row r="25" spans="1:19" x14ac:dyDescent="0.25">
      <c r="A25" t="s">
        <v>155</v>
      </c>
      <c r="B25" t="s">
        <v>69</v>
      </c>
      <c r="C25" s="9" t="s">
        <v>70</v>
      </c>
      <c r="D25" s="10">
        <f>STANDARDIZE('National Values'!D26,D$111,D$112)</f>
        <v>0.57515654495260216</v>
      </c>
      <c r="E25" s="10">
        <f>STANDARDIZE('National Values'!E26,E$111,E$112)</f>
        <v>0.24342124739701146</v>
      </c>
      <c r="F25" s="10">
        <f>STANDARDIZE('National Values'!F26,F$111,F$112)</f>
        <v>0.3606639564528788</v>
      </c>
      <c r="G25" s="10">
        <f>STANDARDIZE('National Values'!G26,G$111,G$112)</f>
        <v>0.43153096324938184</v>
      </c>
      <c r="H25" s="10">
        <f>STANDARDIZE('National Values'!H26,H$111,H$112)</f>
        <v>0.19665996616172793</v>
      </c>
      <c r="I25" s="10">
        <f>STANDARDIZE('National Values'!I26,I$111,I$112)</f>
        <v>0.10865725069561109</v>
      </c>
      <c r="J25" s="10">
        <f>STANDARDIZE('National Values'!J26,J$111,J$112)</f>
        <v>-0.64311560138004931</v>
      </c>
      <c r="K25" s="10">
        <f>STANDARDIZE('National Values'!K26,K$111,K$112)</f>
        <v>-1.1726105422138822</v>
      </c>
      <c r="L25" s="10">
        <f>STANDARDIZE('National Values'!L26,L$111,L$112)</f>
        <v>-1.3792192145131463</v>
      </c>
      <c r="M25" s="10">
        <f>STANDARDIZE('National Values'!M26,M$111,M$112)</f>
        <v>-1.6293540787537732</v>
      </c>
      <c r="N25" s="10">
        <f>STANDARDIZE('National Values'!N26,N$111,N$112)</f>
        <v>-1.6623204299605823</v>
      </c>
      <c r="O25" s="10">
        <f>STANDARDIZE('National Values'!O26,O$111,O$112)</f>
        <v>-0.74686341335627571</v>
      </c>
      <c r="P25" s="10">
        <f>STANDARDIZE('National Values'!P26,P$111,P$112)</f>
        <v>1.9034587110873058</v>
      </c>
      <c r="Q25" s="10">
        <f>STANDARDIZE('National Values'!Q26,Q$111,Q$112)</f>
        <v>1.8702818238142742</v>
      </c>
      <c r="R25" s="10">
        <f>STANDARDIZE('National Values'!R26,R$111,R$112)</f>
        <v>0.80931759104879264</v>
      </c>
      <c r="S25" s="10">
        <f>STANDARDIZE('National Values'!S26,S$111,S$112)</f>
        <v>-0.18892348348012636</v>
      </c>
    </row>
    <row r="26" spans="1:19" x14ac:dyDescent="0.25">
      <c r="A26" t="s">
        <v>155</v>
      </c>
      <c r="B26" t="s">
        <v>71</v>
      </c>
      <c r="C26" s="9">
        <v>38777</v>
      </c>
      <c r="D26" s="10">
        <f>STANDARDIZE('National Values'!D27,D$111,D$112)</f>
        <v>1.4358989032188521</v>
      </c>
      <c r="E26" s="10">
        <f>STANDARDIZE('National Values'!E27,E$111,E$112)</f>
        <v>0.81770632620743711</v>
      </c>
      <c r="F26" s="10">
        <f>STANDARDIZE('National Values'!F27,F$111,F$112)</f>
        <v>0.38788387769460553</v>
      </c>
      <c r="G26" s="10">
        <f>STANDARDIZE('National Values'!G27,G$111,G$112)</f>
        <v>0.40652809627999714</v>
      </c>
      <c r="H26" s="10">
        <f>STANDARDIZE('National Values'!H27,H$111,H$112)</f>
        <v>2.9670003590486864</v>
      </c>
      <c r="I26" s="10">
        <f>STANDARDIZE('National Values'!I27,I$111,I$112)</f>
        <v>9.968555109694595E-4</v>
      </c>
      <c r="J26" s="10">
        <f>STANDARDIZE('National Values'!J27,J$111,J$112)</f>
        <v>-0.82982658242587015</v>
      </c>
      <c r="K26" s="10">
        <f>STANDARDIZE('National Values'!K27,K$111,K$112)</f>
        <v>-1.5267546657012967</v>
      </c>
      <c r="L26" s="10">
        <f>STANDARDIZE('National Values'!L27,L$111,L$112)</f>
        <v>-1.7421716393850273</v>
      </c>
      <c r="M26" s="10">
        <f>STANDARDIZE('National Values'!M27,M$111,M$112)</f>
        <v>-5.8191217098349242E-2</v>
      </c>
      <c r="N26" s="10">
        <f>STANDARDIZE('National Values'!N27,N$111,N$112)</f>
        <v>-1.0171071094367972</v>
      </c>
      <c r="O26" s="10">
        <f>STANDARDIZE('National Values'!O27,O$111,O$112)</f>
        <v>-0.86548289665403644</v>
      </c>
      <c r="P26" s="10">
        <f>STANDARDIZE('National Values'!P27,P$111,P$112)</f>
        <v>0.1168302598614256</v>
      </c>
      <c r="Q26" s="10">
        <f>STANDARDIZE('National Values'!Q27,Q$111,Q$112)</f>
        <v>-1.0504095374658819E-2</v>
      </c>
      <c r="R26" s="10">
        <f>STANDARDIZE('National Values'!R27,R$111,R$112)</f>
        <v>0.22290526872106592</v>
      </c>
      <c r="S26" s="10">
        <f>STANDARDIZE('National Values'!S27,S$111,S$112)</f>
        <v>1.021401473832277</v>
      </c>
    </row>
    <row r="27" spans="1:19" x14ac:dyDescent="0.25">
      <c r="A27" t="s">
        <v>155</v>
      </c>
      <c r="B27" t="s">
        <v>72</v>
      </c>
      <c r="C27" s="9">
        <v>38869</v>
      </c>
      <c r="D27" s="10">
        <f>STANDARDIZE('National Values'!D28,D$111,D$112)</f>
        <v>0.28824242553051899</v>
      </c>
      <c r="E27" s="10">
        <f>STANDARDIZE('National Values'!E28,E$111,E$112)</f>
        <v>0.11580234099469452</v>
      </c>
      <c r="F27" s="10">
        <f>STANDARDIZE('National Values'!F28,F$111,F$112)</f>
        <v>6.804980310431653E-3</v>
      </c>
      <c r="G27" s="10">
        <f>STANDARDIZE('National Values'!G28,G$111,G$112)</f>
        <v>5.6487958708610155E-2</v>
      </c>
      <c r="H27" s="10">
        <f>STANDARDIZE('National Values'!H28,H$111,H$112)</f>
        <v>-0.1921597381031083</v>
      </c>
      <c r="I27" s="10">
        <f>STANDARDIZE('National Values'!I28,I$111,I$112)</f>
        <v>5.4827053103290398E-2</v>
      </c>
      <c r="J27" s="10">
        <f>STANDARDIZE('National Values'!J28,J$111,J$112)</f>
        <v>-0.33193063297034753</v>
      </c>
      <c r="K27" s="10">
        <f>STANDARDIZE('National Values'!K28,K$111,K$112)</f>
        <v>-0.88929524342395083</v>
      </c>
      <c r="L27" s="10">
        <f>STANDARDIZE('National Values'!L28,L$111,L$112)</f>
        <v>-1.0162667896412656</v>
      </c>
      <c r="M27" s="10">
        <f>STANDARDIZE('National Values'!M28,M$111,M$112)</f>
        <v>-1.2194855061480103</v>
      </c>
      <c r="N27" s="10">
        <f>STANDARDIZE('National Values'!N28,N$111,N$112)</f>
        <v>-1.3397137696986896</v>
      </c>
      <c r="O27" s="10">
        <f>STANDARDIZE('National Values'!O28,O$111,O$112)</f>
        <v>-0.45031470511187333</v>
      </c>
      <c r="P27" s="10">
        <f>STANDARDIZE('National Values'!P28,P$111,P$112)</f>
        <v>2.0495203314360073</v>
      </c>
      <c r="Q27" s="10">
        <f>STANDARDIZE('National Values'!Q28,Q$111,Q$112)</f>
        <v>2.1091117818065199</v>
      </c>
      <c r="R27" s="10">
        <f>STANDARDIZE('National Values'!R28,R$111,R$112)</f>
        <v>0.97906852645945042</v>
      </c>
      <c r="S27" s="10">
        <f>STANDARDIZE('National Values'!S28,S$111,S$112)</f>
        <v>-0.18111493536843359</v>
      </c>
    </row>
    <row r="28" spans="1:19" x14ac:dyDescent="0.25">
      <c r="A28" t="s">
        <v>155</v>
      </c>
      <c r="B28" t="s">
        <v>73</v>
      </c>
      <c r="C28" s="9" t="s">
        <v>74</v>
      </c>
      <c r="D28" s="10">
        <f>STANDARDIZE('National Values'!D29,D$111,D$112)</f>
        <v>2.332505526412862</v>
      </c>
      <c r="E28" s="10">
        <f>STANDARDIZE('National Values'!E29,E$111,E$112)</f>
        <v>1.6791339444230757</v>
      </c>
      <c r="F28" s="10">
        <f>STANDARDIZE('National Values'!F29,F$111,F$112)</f>
        <v>0.57842332638669258</v>
      </c>
      <c r="G28" s="10">
        <f>STANDARDIZE('National Values'!G29,G$111,G$112)</f>
        <v>0.58154816506569063</v>
      </c>
      <c r="H28" s="10">
        <f>STANDARDIZE('National Values'!H29,H$111,H$112)</f>
        <v>1.2173116898569234</v>
      </c>
      <c r="I28" s="10">
        <f>STANDARDIZE('National Values'!I29,I$111,I$112)</f>
        <v>9.968555109694595E-4</v>
      </c>
      <c r="J28" s="10">
        <f>STANDARDIZE('National Values'!J29,J$111,J$112)</f>
        <v>-0.82982658242587015</v>
      </c>
      <c r="K28" s="10">
        <f>STANDARDIZE('National Values'!K29,K$111,K$112)</f>
        <v>-1.3142681916088479</v>
      </c>
      <c r="L28" s="10">
        <f>STANDARDIZE('National Values'!L29,L$111,L$112)</f>
        <v>-1.3792192145131463</v>
      </c>
      <c r="M28" s="10">
        <f>STANDARDIZE('National Values'!M29,M$111,M$112)</f>
        <v>-0.8779283623098747</v>
      </c>
      <c r="N28" s="10">
        <f>STANDARDIZE('National Values'!N29,N$111,N$112)</f>
        <v>-1.2590621046332167</v>
      </c>
      <c r="O28" s="10">
        <f>STANDARDIZE('National Values'!O29,O$111,O$112)</f>
        <v>-0.86548289665403644</v>
      </c>
      <c r="P28" s="10">
        <f>STANDARDIZE('National Values'!P29,P$111,P$112)</f>
        <v>1.0046092809909268</v>
      </c>
      <c r="Q28" s="10">
        <f>STANDARDIZE('National Values'!Q29,Q$111,Q$112)</f>
        <v>-0.12991907437078154</v>
      </c>
      <c r="R28" s="10">
        <f>STANDARDIZE('National Values'!R29,R$111,R$112)</f>
        <v>-0.2091880214151538</v>
      </c>
      <c r="S28" s="10">
        <f>STANDARDIZE('National Values'!S29,S$111,S$112)</f>
        <v>0.13122698909928349</v>
      </c>
    </row>
    <row r="29" spans="1:19" x14ac:dyDescent="0.25">
      <c r="A29" t="s">
        <v>155</v>
      </c>
      <c r="B29" t="s">
        <v>75</v>
      </c>
      <c r="C29" s="9" t="s">
        <v>76</v>
      </c>
      <c r="D29" s="10">
        <f>STANDARDIZE('National Values'!D30,D$111,D$112)</f>
        <v>2.0814556719185395</v>
      </c>
      <c r="E29" s="10">
        <f>STANDARDIZE('National Values'!E30,E$111,E$112)</f>
        <v>2.093895390230605</v>
      </c>
      <c r="F29" s="10">
        <f>STANDARDIZE('National Values'!F30,F$111,F$112)</f>
        <v>0.66008309011187261</v>
      </c>
      <c r="G29" s="10">
        <f>STANDARDIZE('National Values'!G30,G$111,G$112)</f>
        <v>0.63155389900446024</v>
      </c>
      <c r="H29" s="10">
        <f>STANDARDIZE('National Values'!H30,H$111,H$112)</f>
        <v>-0.96979914663278088</v>
      </c>
      <c r="I29" s="10">
        <f>STANDARDIZE('National Values'!I30,I$111,I$112)</f>
        <v>0.59312902902649922</v>
      </c>
      <c r="J29" s="10">
        <f>STANDARDIZE('National Values'!J30,J$111,J$112)</f>
        <v>2.6554450637627887</v>
      </c>
      <c r="K29" s="10">
        <f>STANDARDIZE('National Values'!K30,K$111,K$112)</f>
        <v>2.8646324655426403</v>
      </c>
      <c r="L29" s="10">
        <f>STANDARDIZE('National Values'!L30,L$111,L$112)</f>
        <v>2.3954860041544137</v>
      </c>
      <c r="M29" s="10">
        <f>STANDARDIZE('National Values'!M30,M$111,M$112)</f>
        <v>2.3327087897686005</v>
      </c>
      <c r="N29" s="10">
        <f>STANDARDIZE('National Values'!N30,N$111,N$112)</f>
        <v>2.7735211486404392</v>
      </c>
      <c r="O29" s="10">
        <f>STANDARDIZE('National Values'!O30,O$111,O$112)</f>
        <v>2.6931016022787913</v>
      </c>
      <c r="P29" s="10">
        <f>STANDARDIZE('National Values'!P30,P$111,P$112)</f>
        <v>-0.65809836782000708</v>
      </c>
      <c r="Q29" s="10">
        <f>STANDARDIZE('National Values'!Q30,Q$111,Q$112)</f>
        <v>-1.8912900145635918</v>
      </c>
      <c r="R29" s="10">
        <f>STANDARDIZE('National Values'!R30,R$111,R$112)</f>
        <v>-1.551763601481265</v>
      </c>
      <c r="S29" s="10">
        <f>STANDARDIZE('National Values'!S30,S$111,S$112)</f>
        <v>0.37329198056176432</v>
      </c>
    </row>
    <row r="30" spans="1:19" x14ac:dyDescent="0.25">
      <c r="A30" t="s">
        <v>155</v>
      </c>
      <c r="B30" t="s">
        <v>77</v>
      </c>
      <c r="C30" s="9">
        <v>39142</v>
      </c>
      <c r="D30" s="10">
        <f>STANDARDIZE('National Values'!D31,D$111,D$112)</f>
        <v>0.25237816060275853</v>
      </c>
      <c r="E30" s="10">
        <f>STANDARDIZE('National Values'!E31,E$111,E$112)</f>
        <v>0.40294488039990745</v>
      </c>
      <c r="F30" s="10">
        <f>STANDARDIZE('National Values'!F31,F$111,F$112)</f>
        <v>-0.75535281445791624</v>
      </c>
      <c r="G30" s="10">
        <f>STANDARDIZE('National Values'!G31,G$111,G$112)</f>
        <v>-0.66859518340354829</v>
      </c>
      <c r="H30" s="10">
        <f>STANDARDIZE('National Values'!H31,H$111,H$112)</f>
        <v>-0.72678683146725798</v>
      </c>
      <c r="I30" s="10">
        <f>STANDARDIZE('National Values'!I31,I$111,I$112)</f>
        <v>0.37780823865721552</v>
      </c>
      <c r="J30" s="10">
        <f>STANDARDIZE('National Values'!J31,J$111,J$112)</f>
        <v>1.410705190123982</v>
      </c>
      <c r="K30" s="10">
        <f>STANDARDIZE('National Values'!K31,K$111,K$112)</f>
        <v>1.7313712703829149</v>
      </c>
      <c r="L30" s="10">
        <f>STANDARDIZE('National Values'!L31,L$111,L$112)</f>
        <v>1.7421716393850282</v>
      </c>
      <c r="M30" s="10">
        <f>STANDARDIZE('National Values'!M31,M$111,M$112)</f>
        <v>1.5812830733247023</v>
      </c>
      <c r="N30" s="10">
        <f>STANDARDIZE('National Values'!N31,N$111,N$112)</f>
        <v>1.8057011678547612</v>
      </c>
      <c r="O30" s="10">
        <f>STANDARDIZE('National Values'!O31,O$111,O$112)</f>
        <v>1.5662165109500628</v>
      </c>
      <c r="P30" s="10">
        <f>STANDARDIZE('National Values'!P31,P$111,P$112)</f>
        <v>-0.90797331307238738</v>
      </c>
      <c r="Q30" s="10">
        <f>STANDARDIZE('National Values'!Q31,Q$111,Q$112)</f>
        <v>-1.6226063118223157</v>
      </c>
      <c r="R30" s="10">
        <f>STANDARDIZE('National Values'!R31,R$111,R$112)</f>
        <v>-1.3048531499748539</v>
      </c>
      <c r="S30" s="10">
        <f>STANDARDIZE('National Values'!S31,S$111,S$112)</f>
        <v>0.46699455790207967</v>
      </c>
    </row>
    <row r="31" spans="1:19" x14ac:dyDescent="0.25">
      <c r="A31" t="s">
        <v>155</v>
      </c>
      <c r="B31" t="s">
        <v>78</v>
      </c>
      <c r="C31" s="9">
        <v>39234</v>
      </c>
      <c r="D31" s="10">
        <f>STANDARDIZE('National Values'!D32,D$111,D$112)</f>
        <v>0.25237816060275853</v>
      </c>
      <c r="E31" s="10">
        <f>STANDARDIZE('National Values'!E32,E$111,E$112)</f>
        <v>8.3897614394115291E-2</v>
      </c>
      <c r="F31" s="10">
        <f>STANDARDIZE('National Values'!F32,F$111,F$112)</f>
        <v>0.17012450776079194</v>
      </c>
      <c r="G31" s="10">
        <f>STANDARDIZE('National Values'!G32,G$111,G$112)</f>
        <v>0.50653956415753632</v>
      </c>
      <c r="H31" s="10">
        <f>STANDARDIZE('National Values'!H32,H$111,H$112)</f>
        <v>-4.6352349003794771E-2</v>
      </c>
      <c r="I31" s="10">
        <f>STANDARDIZE('National Values'!I32,I$111,I$112)</f>
        <v>0.59312902902649922</v>
      </c>
      <c r="J31" s="10">
        <f>STANDARDIZE('National Values'!J32,J$111,J$112)</f>
        <v>0.16596531648517518</v>
      </c>
      <c r="K31" s="10">
        <f>STANDARDIZE('National Values'!K32,K$111,K$112)</f>
        <v>1.4480559715929833</v>
      </c>
      <c r="L31" s="10">
        <f>STANDARDIZE('National Values'!L32,L$111,L$112)</f>
        <v>1.6695811544106522</v>
      </c>
      <c r="M31" s="10">
        <f>STANDARDIZE('National Values'!M32,M$111,M$112)</f>
        <v>1.5812830733247023</v>
      </c>
      <c r="N31" s="10">
        <f>STANDARDIZE('National Values'!N32,N$111,N$112)</f>
        <v>1.5637461726583419</v>
      </c>
      <c r="O31" s="10">
        <f>STANDARDIZE('National Values'!O32,O$111,O$112)</f>
        <v>8.3472969728050891E-2</v>
      </c>
      <c r="P31" s="10">
        <f>STANDARDIZE('National Values'!P32,P$111,P$112)</f>
        <v>-1.1364981838886465</v>
      </c>
      <c r="Q31" s="10">
        <f>STANDARDIZE('National Values'!Q32,Q$111,Q$112)</f>
        <v>-1.3240688643320089</v>
      </c>
      <c r="R31" s="10">
        <f>STANDARDIZE('National Values'!R32,R$111,R$112)</f>
        <v>-1.3357169564131552</v>
      </c>
      <c r="S31" s="10">
        <f>STANDARDIZE('National Values'!S32,S$111,S$112)</f>
        <v>-2.4943973134575061E-2</v>
      </c>
    </row>
    <row r="32" spans="1:19" x14ac:dyDescent="0.25">
      <c r="A32" t="s">
        <v>155</v>
      </c>
      <c r="B32" t="s">
        <v>79</v>
      </c>
      <c r="C32" s="9" t="s">
        <v>80</v>
      </c>
      <c r="D32" s="10">
        <f>STANDARDIZE('National Values'!D33,D$111,D$112)</f>
        <v>0.64688507480812307</v>
      </c>
      <c r="E32" s="10">
        <f>STANDARDIZE('National Values'!E33,E$111,E$112)</f>
        <v>0.33913542719874901</v>
      </c>
      <c r="F32" s="10">
        <f>STANDARDIZE('National Values'!F33,F$111,F$112)</f>
        <v>0.7961826963205062</v>
      </c>
      <c r="G32" s="10">
        <f>STANDARDIZE('National Values'!G33,G$111,G$112)</f>
        <v>0.30651662840245797</v>
      </c>
      <c r="H32" s="10">
        <f>STANDARDIZE('National Values'!H33,H$111,H$112)</f>
        <v>9.9455040095518754E-2</v>
      </c>
      <c r="I32" s="10">
        <f>STANDARDIZE('National Values'!I33,I$111,I$112)</f>
        <v>-1.5062486770740156</v>
      </c>
      <c r="J32" s="10">
        <f>STANDARDIZE('National Values'!J33,J$111,J$112)</f>
        <v>-0.26969363928840717</v>
      </c>
      <c r="K32" s="10">
        <f>STANDARDIZE('National Values'!K33,K$111,K$112)</f>
        <v>0.10230830234080915</v>
      </c>
      <c r="L32" s="10">
        <f>STANDARDIZE('National Values'!L33,L$111,L$112)</f>
        <v>0.50813339482063347</v>
      </c>
      <c r="M32" s="10">
        <f>STANDARDIZE('National Values'!M33,M$111,M$112)</f>
        <v>7.8431640436905162E-2</v>
      </c>
      <c r="N32" s="10">
        <f>STANDARDIZE('National Values'!N33,N$111,N$112)</f>
        <v>0.51527452680719177</v>
      </c>
      <c r="O32" s="10">
        <f>STANDARDIZE('National Values'!O33,O$111,O$112)</f>
        <v>-0.27238548016523173</v>
      </c>
      <c r="P32" s="10">
        <f>STANDARDIZE('National Values'!P33,P$111,P$112)</f>
        <v>-1.1412426448744513</v>
      </c>
      <c r="Q32" s="10">
        <f>STANDARDIZE('National Values'!Q33,Q$111,Q$112)</f>
        <v>-0.99567767209267133</v>
      </c>
      <c r="R32" s="10">
        <f>STANDARDIZE('National Values'!R33,R$111,R$112)</f>
        <v>-1.1659660210024976</v>
      </c>
      <c r="S32" s="10">
        <f>STANDARDIZE('National Values'!S33,S$111,S$112)</f>
        <v>2.9715863647275652E-2</v>
      </c>
    </row>
    <row r="33" spans="1:19" x14ac:dyDescent="0.25">
      <c r="A33" t="s">
        <v>155</v>
      </c>
      <c r="B33" t="s">
        <v>81</v>
      </c>
      <c r="C33" s="9" t="s">
        <v>82</v>
      </c>
      <c r="D33" s="10">
        <f>STANDARDIZE('National Values'!D34,D$111,D$112)</f>
        <v>0.50342801509708146</v>
      </c>
      <c r="E33" s="10">
        <f>STANDARDIZE('National Values'!E34,E$111,E$112)</f>
        <v>0.91342050600917457</v>
      </c>
      <c r="F33" s="10">
        <f>STANDARDIZE('National Values'!F34,F$111,F$112)</f>
        <v>0.71452293259532607</v>
      </c>
      <c r="G33" s="10">
        <f>STANDARDIZE('National Values'!G34,G$111,G$112)</f>
        <v>0.93158830263707737</v>
      </c>
      <c r="H33" s="10">
        <f>STANDARDIZE('National Values'!H34,H$111,H$112)</f>
        <v>-0.14355727507000393</v>
      </c>
      <c r="I33" s="10">
        <f>STANDARDIZE('National Values'!I34,I$111,I$112)</f>
        <v>0.59312902902649922</v>
      </c>
      <c r="J33" s="10">
        <f>STANDARDIZE('National Values'!J34,J$111,J$112)</f>
        <v>-0.20745664560646679</v>
      </c>
      <c r="K33" s="10">
        <f>STANDARDIZE('National Values'!K34,K$111,K$112)</f>
        <v>0.8814253740131206</v>
      </c>
      <c r="L33" s="10">
        <f>STANDARDIZE('National Values'!L34,L$111,L$112)</f>
        <v>1.161447759590019</v>
      </c>
      <c r="M33" s="10">
        <f>STANDARDIZE('National Values'!M34,M$111,M$112)</f>
        <v>0.35167735550741397</v>
      </c>
      <c r="N33" s="10">
        <f>STANDARDIZE('National Values'!N34,N$111,N$112)</f>
        <v>0.9991845172000301</v>
      </c>
      <c r="O33" s="10">
        <f>STANDARDIZE('National Values'!O34,O$111,O$112)</f>
        <v>-0.39100496346299279</v>
      </c>
      <c r="P33" s="10">
        <f>STANDARDIZE('National Values'!P34,P$111,P$112)</f>
        <v>-0.93756971255526422</v>
      </c>
      <c r="Q33" s="10">
        <f>STANDARDIZE('National Values'!Q34,Q$111,Q$112)</f>
        <v>-0.4284565218610884</v>
      </c>
      <c r="R33" s="10">
        <f>STANDARDIZE('National Values'!R34,R$111,R$112)</f>
        <v>-0.98078318237268902</v>
      </c>
      <c r="S33" s="10">
        <f>STANDARDIZE('National Values'!S34,S$111,S$112)</f>
        <v>-0.68086201451678086</v>
      </c>
    </row>
    <row r="34" spans="1:19" x14ac:dyDescent="0.25">
      <c r="A34" t="s">
        <v>155</v>
      </c>
      <c r="B34" t="s">
        <v>83</v>
      </c>
      <c r="C34" s="9">
        <v>39508</v>
      </c>
      <c r="D34" s="10">
        <f>STANDARDIZE('National Values'!D35,D$111,D$112)</f>
        <v>7.3056835963956471E-2</v>
      </c>
      <c r="E34" s="10">
        <f>STANDARDIZE('National Values'!E35,E$111,E$112)</f>
        <v>0.33913542719874901</v>
      </c>
      <c r="F34" s="10">
        <f>STANDARDIZE('National Values'!F35,F$111,F$112)</f>
        <v>0.49676356266151234</v>
      </c>
      <c r="G34" s="10">
        <f>STANDARDIZE('National Values'!G35,G$111,G$112)</f>
        <v>0.63155389900446024</v>
      </c>
      <c r="H34" s="10">
        <f>STANDARDIZE('National Values'!H35,H$111,H$112)</f>
        <v>-0.38656959023552662</v>
      </c>
      <c r="I34" s="10">
        <f>STANDARDIZE('National Values'!I35,I$111,I$112)</f>
        <v>0.32397804106489486</v>
      </c>
      <c r="J34" s="10">
        <f>STANDARDIZE('National Values'!J35,J$111,J$112)</f>
        <v>0.91280924066845925</v>
      </c>
      <c r="K34" s="10">
        <f>STANDARDIZE('National Values'!K35,K$111,K$112)</f>
        <v>1.0230830234080861</v>
      </c>
      <c r="L34" s="10">
        <f>STANDARDIZE('National Values'!L35,L$111,L$112)</f>
        <v>0.79849533471813838</v>
      </c>
      <c r="M34" s="10">
        <f>STANDARDIZE('National Values'!M35,M$111,M$112)</f>
        <v>0.14674306920453267</v>
      </c>
      <c r="N34" s="10">
        <f>STANDARDIZE('National Values'!N35,N$111,N$112)</f>
        <v>0.6765778569381381</v>
      </c>
      <c r="O34" s="10">
        <f>STANDARDIZE('National Values'!O35,O$111,O$112)</f>
        <v>0.73588012786573642</v>
      </c>
      <c r="P34" s="10">
        <f>STANDARDIZE('National Values'!P35,P$111,P$112)</f>
        <v>-0.85713980251019428</v>
      </c>
      <c r="Q34" s="10">
        <f>STANDARDIZE('National Values'!Q35,Q$111,Q$112)</f>
        <v>0.3178870968646787</v>
      </c>
      <c r="R34" s="10">
        <f>STANDARDIZE('National Values'!R35,R$111,R$112)</f>
        <v>-0.64128131155137347</v>
      </c>
      <c r="S34" s="10">
        <f>STANDARDIZE('National Values'!S35,S$111,S$112)</f>
        <v>-0.86045862108571813</v>
      </c>
    </row>
    <row r="35" spans="1:19" x14ac:dyDescent="0.25">
      <c r="A35" t="s">
        <v>155</v>
      </c>
      <c r="B35" t="s">
        <v>84</v>
      </c>
      <c r="C35" s="9">
        <v>39600</v>
      </c>
      <c r="D35" s="10">
        <f>STANDARDIZE('National Values'!D36,D$111,D$112)</f>
        <v>-0.28558581331364757</v>
      </c>
      <c r="E35" s="10">
        <f>STANDARDIZE('National Values'!E36,E$111,E$112)</f>
        <v>0.24342124739701146</v>
      </c>
      <c r="F35" s="10">
        <f>STANDARDIZE('National Values'!F36,F$111,F$112)</f>
        <v>-0.29261415334856217</v>
      </c>
      <c r="G35" s="10">
        <f>STANDARDIZE('National Values'!G36,G$111,G$112)</f>
        <v>0.10649369264737975</v>
      </c>
      <c r="H35" s="10">
        <f>STANDARDIZE('National Values'!H36,H$111,H$112)</f>
        <v>-0.6295819054010493</v>
      </c>
      <c r="I35" s="10">
        <f>STANDARDIZE('National Values'!I36,I$111,I$112)</f>
        <v>0.86228001698810375</v>
      </c>
      <c r="J35" s="10">
        <f>STANDARDIZE('National Values'!J36,J$111,J$112)</f>
        <v>2.0330751269433853</v>
      </c>
      <c r="K35" s="10">
        <f>STANDARDIZE('National Values'!K36,K$111,K$112)</f>
        <v>1.8022000950803976</v>
      </c>
      <c r="L35" s="10">
        <f>STANDARDIZE('National Values'!L36,L$111,L$112)</f>
        <v>1.5244001844618997</v>
      </c>
      <c r="M35" s="10">
        <f>STANDARDIZE('National Values'!M36,M$111,M$112)</f>
        <v>0.76154592811317656</v>
      </c>
      <c r="N35" s="10">
        <f>STANDARDIZE('National Values'!N36,N$111,N$112)</f>
        <v>1.4024428425273956</v>
      </c>
      <c r="O35" s="10">
        <f>STANDARDIZE('National Values'!O36,O$111,O$112)</f>
        <v>1.9220749608433458</v>
      </c>
      <c r="P35" s="10">
        <f>STANDARDIZE('National Values'!P36,P$111,P$112)</f>
        <v>-0.74959868683195463</v>
      </c>
      <c r="Q35" s="10">
        <f>STANDARDIZE('National Values'!Q36,Q$111,Q$112)</f>
        <v>0.73583952335110825</v>
      </c>
      <c r="R35" s="10">
        <f>STANDARDIZE('National Values'!R36,R$111,R$112)</f>
        <v>-0.2246199246343045</v>
      </c>
      <c r="S35" s="10">
        <f>STANDARDIZE('National Values'!S36,S$111,S$112)</f>
        <v>-0.38413718627244953</v>
      </c>
    </row>
    <row r="36" spans="1:19" x14ac:dyDescent="0.25">
      <c r="A36" t="s">
        <v>155</v>
      </c>
      <c r="B36" t="s">
        <v>85</v>
      </c>
      <c r="C36" s="9" t="s">
        <v>86</v>
      </c>
      <c r="D36" s="10">
        <f>STANDARDIZE('National Values'!D37,D$111,D$112)</f>
        <v>0.21651389567499807</v>
      </c>
      <c r="E36" s="10">
        <f>STANDARDIZE('National Values'!E37,E$111,E$112)</f>
        <v>0.43484960700048658</v>
      </c>
      <c r="F36" s="10">
        <f>STANDARDIZE('National Values'!F37,F$111,F$112)</f>
        <v>-0.29261415334856217</v>
      </c>
      <c r="G36" s="10">
        <f>STANDARDIZE('National Values'!G37,G$111,G$112)</f>
        <v>0.10649369264737975</v>
      </c>
      <c r="H36" s="10">
        <f>STANDARDIZE('National Values'!H37,H$111,H$112)</f>
        <v>-0.67818436843415364</v>
      </c>
      <c r="I36" s="10">
        <f>STANDARDIZE('National Values'!I37,I$111,I$112)</f>
        <v>1.3467517953189914</v>
      </c>
      <c r="J36" s="10">
        <f>STANDARDIZE('National Values'!J37,J$111,J$112)</f>
        <v>2.0330751269433853</v>
      </c>
      <c r="K36" s="10">
        <f>STANDARDIZE('National Values'!K37,K$111,K$112)</f>
        <v>1.589713620987949</v>
      </c>
      <c r="L36" s="10">
        <f>STANDARDIZE('National Values'!L37,L$111,L$112)</f>
        <v>1.3066287295387715</v>
      </c>
      <c r="M36" s="10">
        <f>STANDARDIZE('National Values'!M37,M$111,M$112)</f>
        <v>0.69323449934554959</v>
      </c>
      <c r="N36" s="10">
        <f>STANDARDIZE('National Values'!N37,N$111,N$112)</f>
        <v>1.2411395123964499</v>
      </c>
      <c r="O36" s="10">
        <f>STANDARDIZE('National Values'!O37,O$111,O$112)</f>
        <v>2.159313927438868</v>
      </c>
      <c r="P36" s="10">
        <f>STANDARDIZE('National Values'!P37,P$111,P$112)</f>
        <v>-0.48368294491328223</v>
      </c>
      <c r="Q36" s="10">
        <f>STANDARDIZE('National Values'!Q37,Q$111,Q$112)</f>
        <v>0.43730207586080144</v>
      </c>
      <c r="R36" s="10">
        <f>STANDARDIZE('National Values'!R37,R$111,R$112)</f>
        <v>0.19204146228276453</v>
      </c>
      <c r="S36" s="10">
        <f>STANDARDIZE('National Values'!S37,S$111,S$112)</f>
        <v>-0.76675604374540307</v>
      </c>
    </row>
    <row r="37" spans="1:19" x14ac:dyDescent="0.25">
      <c r="A37" t="s">
        <v>155</v>
      </c>
      <c r="B37" t="s">
        <v>87</v>
      </c>
      <c r="C37" s="9" t="s">
        <v>88</v>
      </c>
      <c r="D37" s="10">
        <f>STANDARDIZE('National Values'!D38,D$111,D$112)</f>
        <v>0.14478536581947735</v>
      </c>
      <c r="E37" s="10">
        <f>STANDARDIZE('National Values'!E38,E$111,E$112)</f>
        <v>0.21151652079643207</v>
      </c>
      <c r="F37" s="10">
        <f>STANDARDIZE('National Values'!F38,F$111,F$112)</f>
        <v>1.476680727363674</v>
      </c>
      <c r="G37" s="10">
        <f>STANDARDIZE('National Values'!G38,G$111,G$112)</f>
        <v>2.0317144492900079</v>
      </c>
      <c r="H37" s="10">
        <f>STANDARDIZE('National Values'!H38,H$111,H$112)</f>
        <v>-0.28936466416931744</v>
      </c>
      <c r="I37" s="10">
        <f>STANDARDIZE('National Values'!I38,I$111,I$112)</f>
        <v>1.7235631784652377</v>
      </c>
      <c r="J37" s="10">
        <f>STANDARDIZE('National Values'!J38,J$111,J$112)</f>
        <v>0.10372832280323491</v>
      </c>
      <c r="K37" s="10">
        <f>STANDARDIZE('National Values'!K38,K$111,K$112)</f>
        <v>0.52728125052570629</v>
      </c>
      <c r="L37" s="10">
        <f>STANDARDIZE('National Values'!L38,L$111,L$112)</f>
        <v>0.72590484974376179</v>
      </c>
      <c r="M37" s="10">
        <f>STANDARDIZE('National Values'!M38,M$111,M$112)</f>
        <v>1.0347916431836854</v>
      </c>
      <c r="N37" s="10">
        <f>STANDARDIZE('National Values'!N38,N$111,N$112)</f>
        <v>0.9991845172000301</v>
      </c>
      <c r="O37" s="10">
        <f>STANDARDIZE('National Values'!O38,O$111,O$112)</f>
        <v>0.26140219467469222</v>
      </c>
      <c r="P37" s="10">
        <f>STANDARDIZE('National Values'!P38,P$111,P$112)</f>
        <v>-0.72621527197334579</v>
      </c>
      <c r="Q37" s="10">
        <f>STANDARDIZE('National Values'!Q38,Q$111,Q$112)</f>
        <v>-0.33889528761399634</v>
      </c>
      <c r="R37" s="10">
        <f>STANDARDIZE('National Values'!R38,R$111,R$112)</f>
        <v>-3.9437086004496053E-2</v>
      </c>
      <c r="S37" s="10">
        <f>STANDARDIZE('National Values'!S38,S$111,S$112)</f>
        <v>-0.36071154193737071</v>
      </c>
    </row>
    <row r="38" spans="1:19" x14ac:dyDescent="0.25">
      <c r="A38" t="s">
        <v>155</v>
      </c>
      <c r="B38" t="s">
        <v>89</v>
      </c>
      <c r="C38" s="9">
        <v>39873</v>
      </c>
      <c r="D38" s="10">
        <f>STANDARDIZE('National Values'!D39,D$111,D$112)</f>
        <v>-0.82354978723005368</v>
      </c>
      <c r="E38" s="10">
        <f>STANDARDIZE('National Values'!E39,E$111,E$112)</f>
        <v>-1.543243442235424</v>
      </c>
      <c r="F38" s="10">
        <f>STANDARDIZE('National Values'!F39,F$111,F$112)</f>
        <v>0.63286316887014604</v>
      </c>
      <c r="G38" s="10">
        <f>STANDARDIZE('National Values'!G39,G$111,G$112)</f>
        <v>0.60655103203507532</v>
      </c>
      <c r="H38" s="10">
        <f>STANDARDIZE('National Values'!H39,H$111,H$112)</f>
        <v>1.6547338571548644</v>
      </c>
      <c r="I38" s="10">
        <f>STANDARDIZE('National Values'!I39,I$111,I$112)</f>
        <v>9.968555109694595E-4</v>
      </c>
      <c r="J38" s="10">
        <f>STANDARDIZE('National Values'!J39,J$111,J$112)</f>
        <v>-0.76758958874392991</v>
      </c>
      <c r="K38" s="10">
        <f>STANDARDIZE('National Values'!K39,K$111,K$112)</f>
        <v>-0.1101781717516396</v>
      </c>
      <c r="L38" s="10">
        <f>STANDARDIZE('National Values'!L39,L$111,L$112)</f>
        <v>0.4355429098462576</v>
      </c>
      <c r="M38" s="10">
        <f>STANDARDIZE('National Values'!M39,M$111,M$112)</f>
        <v>1.991151645930465</v>
      </c>
      <c r="N38" s="10">
        <f>STANDARDIZE('National Values'!N39,N$111,N$112)</f>
        <v>0.11201620147982623</v>
      </c>
      <c r="O38" s="10">
        <f>STANDARDIZE('National Values'!O39,O$111,O$112)</f>
        <v>-0.80617315500515618</v>
      </c>
      <c r="P38" s="10">
        <f>STANDARDIZE('National Values'!P39,P$111,P$112)</f>
        <v>-1.1411296815176464</v>
      </c>
      <c r="Q38" s="10">
        <f>STANDARDIZE('National Values'!Q39,Q$111,Q$112)</f>
        <v>-0.90611643784557938</v>
      </c>
      <c r="R38" s="10">
        <f>STANDARDIZE('National Values'!R39,R$111,R$112)</f>
        <v>-0.71844082764712702</v>
      </c>
      <c r="S38" s="10">
        <f>STANDARDIZE('National Values'!S39,S$111,S$112)</f>
        <v>1.0604442143907418</v>
      </c>
    </row>
    <row r="39" spans="1:19" x14ac:dyDescent="0.25">
      <c r="A39" t="s">
        <v>155</v>
      </c>
      <c r="B39" t="s">
        <v>90</v>
      </c>
      <c r="C39" s="9">
        <v>39965</v>
      </c>
      <c r="D39" s="10">
        <f>STANDARDIZE('National Values'!D40,D$111,D$112)</f>
        <v>0.71861360466364388</v>
      </c>
      <c r="E39" s="10">
        <f>STANDARDIZE('National Values'!E40,E$111,E$112)</f>
        <v>0.65818269320454104</v>
      </c>
      <c r="F39" s="10">
        <f>STANDARDIZE('National Values'!F40,F$111,F$112)</f>
        <v>1.2861412786715869</v>
      </c>
      <c r="G39" s="10">
        <f>STANDARDIZE('National Values'!G40,G$111,G$112)</f>
        <v>0.83157683475953847</v>
      </c>
      <c r="H39" s="10">
        <f>STANDARDIZE('National Values'!H40,H$111,H$112)</f>
        <v>1.8005412462541774</v>
      </c>
      <c r="I39" s="10">
        <f>STANDARDIZE('National Values'!I40,I$111,I$112)</f>
        <v>-1.1832674915200903</v>
      </c>
      <c r="J39" s="10">
        <f>STANDARDIZE('National Values'!J40,J$111,J$112)</f>
        <v>-0.82982658242587015</v>
      </c>
      <c r="K39" s="10">
        <f>STANDARDIZE('National Values'!K40,K$111,K$112)</f>
        <v>-3.9349347054156686E-2</v>
      </c>
      <c r="L39" s="10">
        <f>STANDARDIZE('National Values'!L40,L$111,L$112)</f>
        <v>0.3629524248718814</v>
      </c>
      <c r="M39" s="10">
        <f>STANDARDIZE('National Values'!M40,M$111,M$112)</f>
        <v>0.14674306920453267</v>
      </c>
      <c r="N39" s="10">
        <f>STANDARDIZE('National Values'!N40,N$111,N$112)</f>
        <v>3.1364536414353404E-2</v>
      </c>
      <c r="O39" s="10">
        <f>STANDARDIZE('National Values'!O40,O$111,O$112)</f>
        <v>-0.80617315500515618</v>
      </c>
      <c r="P39" s="10">
        <f>STANDARDIZE('National Values'!P40,P$111,P$112)</f>
        <v>-0.99393842760089612</v>
      </c>
      <c r="Q39" s="10">
        <f>STANDARDIZE('National Values'!Q40,Q$111,Q$112)</f>
        <v>-0.87626269309654869</v>
      </c>
      <c r="R39" s="10">
        <f>STANDARDIZE('National Values'!R40,R$111,R$112)</f>
        <v>-0.93448747271523691</v>
      </c>
      <c r="S39" s="10">
        <f>STANDARDIZE('National Values'!S40,S$111,S$112)</f>
        <v>1.3337433982999942</v>
      </c>
    </row>
    <row r="40" spans="1:19" x14ac:dyDescent="0.25">
      <c r="A40" t="s">
        <v>155</v>
      </c>
      <c r="B40" t="s">
        <v>91</v>
      </c>
      <c r="C40" s="9" t="s">
        <v>92</v>
      </c>
      <c r="D40" s="10">
        <f>STANDARDIZE('National Values'!D41,D$111,D$112)</f>
        <v>0.43169948524156054</v>
      </c>
      <c r="E40" s="10">
        <f>STANDARDIZE('National Values'!E41,E$111,E$112)</f>
        <v>0.62627796660396162</v>
      </c>
      <c r="F40" s="10">
        <f>STANDARDIZE('National Values'!F41,F$111,F$112)</f>
        <v>-0.80979265694136959</v>
      </c>
      <c r="G40" s="10">
        <f>STANDARDIZE('National Values'!G41,G$111,G$112)</f>
        <v>-0.19354071098523754</v>
      </c>
      <c r="H40" s="10">
        <f>STANDARDIZE('National Values'!H41,H$111,H$112)</f>
        <v>1.5575289310886549</v>
      </c>
      <c r="I40" s="10">
        <f>STANDARDIZE('National Values'!I41,I$111,I$112)</f>
        <v>1.3467517953189914</v>
      </c>
      <c r="J40" s="10">
        <f>STANDARDIZE('National Values'!J41,J$111,J$112)</f>
        <v>-0.89206357610781062</v>
      </c>
      <c r="K40" s="10">
        <f>STANDARDIZE('National Values'!K41,K$111,K$112)</f>
        <v>-0.46432229523905372</v>
      </c>
      <c r="L40" s="10">
        <f>STANDARDIZE('National Values'!L41,L$111,L$112)</f>
        <v>0.14518096994875274</v>
      </c>
      <c r="M40" s="10">
        <f>STANDARDIZE('National Values'!M41,M$111,M$112)</f>
        <v>-0.26312550340123053</v>
      </c>
      <c r="N40" s="10">
        <f>STANDARDIZE('National Values'!N41,N$111,N$112)</f>
        <v>-0.12993879371659295</v>
      </c>
      <c r="O40" s="10">
        <f>STANDARDIZE('National Values'!O41,O$111,O$112)</f>
        <v>-0.80617315500515618</v>
      </c>
      <c r="P40" s="10">
        <f>STANDARDIZE('National Values'!P41,P$111,P$112)</f>
        <v>-0.63268161253891053</v>
      </c>
      <c r="Q40" s="10">
        <f>STANDARDIZE('National Values'!Q41,Q$111,Q$112)</f>
        <v>-1.0553851615907328</v>
      </c>
      <c r="R40" s="10">
        <f>STANDARDIZE('National Values'!R41,R$111,R$112)</f>
        <v>-0.81103224696203124</v>
      </c>
      <c r="S40" s="10">
        <f>STANDARDIZE('National Values'!S41,S$111,S$112)</f>
        <v>-0.47003121550107185</v>
      </c>
    </row>
    <row r="41" spans="1:19" x14ac:dyDescent="0.25">
      <c r="A41" t="s">
        <v>155</v>
      </c>
      <c r="B41" t="s">
        <v>93</v>
      </c>
      <c r="C41" s="9" t="s">
        <v>94</v>
      </c>
      <c r="D41" s="10">
        <f>STANDARDIZE('National Values'!D42,D$111,D$112)</f>
        <v>1.3283061084356721E-3</v>
      </c>
      <c r="E41" s="10">
        <f>STANDARDIZE('National Values'!E42,E$111,E$112)</f>
        <v>-0.10753074520935996</v>
      </c>
      <c r="F41" s="10">
        <f>STANDARDIZE('National Values'!F42,F$111,F$112)</f>
        <v>0.44232372017805899</v>
      </c>
      <c r="G41" s="10">
        <f>STANDARDIZE('National Values'!G42,G$111,G$112)</f>
        <v>0.20650516052491896</v>
      </c>
      <c r="H41" s="10">
        <f>STANDARDIZE('National Values'!H42,H$111,H$112)</f>
        <v>1.1201067637907138</v>
      </c>
      <c r="I41" s="10">
        <f>STANDARDIZE('National Values'!I42,I$111,I$112)</f>
        <v>-0.69879571318920208</v>
      </c>
      <c r="J41" s="10">
        <f>STANDARDIZE('National Values'!J42,J$111,J$112)</f>
        <v>-0.82982658242587015</v>
      </c>
      <c r="K41" s="10">
        <f>STANDARDIZE('National Values'!K42,K$111,K$112)</f>
        <v>-1.1726105422138822</v>
      </c>
      <c r="L41" s="10">
        <f>STANDARDIZE('National Values'!L42,L$111,L$112)</f>
        <v>-0.94367630466688934</v>
      </c>
      <c r="M41" s="10">
        <f>STANDARDIZE('National Values'!M42,M$111,M$112)</f>
        <v>-0.60468264723936627</v>
      </c>
      <c r="N41" s="10">
        <f>STANDARDIZE('National Values'!N42,N$111,N$112)</f>
        <v>-0.85580377930585116</v>
      </c>
      <c r="O41" s="10">
        <f>STANDARDIZE('National Values'!O42,O$111,O$112)</f>
        <v>-0.80617315500515618</v>
      </c>
      <c r="P41" s="10">
        <f>STANDARDIZE('National Values'!P42,P$111,P$112)</f>
        <v>-0.60376299319686288</v>
      </c>
      <c r="Q41" s="10">
        <f>STANDARDIZE('National Values'!Q42,Q$111,Q$112)</f>
        <v>-0.90611643784557938</v>
      </c>
      <c r="R41" s="10">
        <f>STANDARDIZE('National Values'!R42,R$111,R$112)</f>
        <v>-0.71844082764712702</v>
      </c>
      <c r="S41" s="10">
        <f>STANDARDIZE('National Values'!S42,S$111,S$112)</f>
        <v>-0.15768929103335477</v>
      </c>
    </row>
    <row r="42" spans="1:19" x14ac:dyDescent="0.25">
      <c r="A42" t="s">
        <v>155</v>
      </c>
      <c r="B42" t="s">
        <v>95</v>
      </c>
      <c r="C42" s="9">
        <v>40238</v>
      </c>
      <c r="D42" s="10">
        <f>STANDARDIZE('National Values'!D43,D$111,D$112)</f>
        <v>-0.42904287302468924</v>
      </c>
      <c r="E42" s="10">
        <f>STANDARDIZE('National Values'!E43,E$111,E$112)</f>
        <v>-0.61800637081862719</v>
      </c>
      <c r="F42" s="10">
        <f>STANDARDIZE('National Values'!F43,F$111,F$112)</f>
        <v>0.25178427148597199</v>
      </c>
      <c r="G42" s="10">
        <f>STANDARDIZE('National Values'!G43,G$111,G$112)</f>
        <v>-0.14353497704646803</v>
      </c>
      <c r="H42" s="10">
        <f>STANDARDIZE('National Values'!H43,H$111,H$112)</f>
        <v>0.77988952255898247</v>
      </c>
      <c r="I42" s="10">
        <f>STANDARDIZE('National Values'!I43,I$111,I$112)</f>
        <v>-1.3447580842970528</v>
      </c>
      <c r="J42" s="10">
        <f>STANDARDIZE('National Values'!J43,J$111,J$112)</f>
        <v>-0.82982658242587015</v>
      </c>
      <c r="K42" s="10">
        <f>STANDARDIZE('National Values'!K43,K$111,K$112)</f>
        <v>-1.1017817175163995</v>
      </c>
      <c r="L42" s="10">
        <f>STANDARDIZE('National Values'!L43,L$111,L$112)</f>
        <v>-0.79849533471813705</v>
      </c>
      <c r="M42" s="10">
        <f>STANDARDIZE('National Values'!M43,M$111,M$112)</f>
        <v>-0.94623979107750189</v>
      </c>
      <c r="N42" s="10">
        <f>STANDARDIZE('National Values'!N43,N$111,N$112)</f>
        <v>-0.936455444371324</v>
      </c>
      <c r="O42" s="10">
        <f>STANDARDIZE('National Values'!O43,O$111,O$112)</f>
        <v>-0.80617315500515618</v>
      </c>
      <c r="P42" s="10">
        <f>STANDARDIZE('National Values'!P43,P$111,P$112)</f>
        <v>-0.30203786717104558</v>
      </c>
      <c r="Q42" s="10">
        <f>STANDARDIZE('National Values'!Q43,Q$111,Q$112)</f>
        <v>-0.48816401135914977</v>
      </c>
      <c r="R42" s="10">
        <f>STANDARDIZE('National Values'!R43,R$111,R$112)</f>
        <v>-0.45609847292156508</v>
      </c>
      <c r="S42" s="10">
        <f>STANDARDIZE('National Values'!S43,S$111,S$112)</f>
        <v>-0.64181927395831617</v>
      </c>
    </row>
    <row r="43" spans="1:19" x14ac:dyDescent="0.25">
      <c r="A43" t="s">
        <v>155</v>
      </c>
      <c r="B43" t="s">
        <v>96</v>
      </c>
      <c r="C43" s="9">
        <v>40330</v>
      </c>
      <c r="D43" s="10">
        <f>STANDARDIZE('National Values'!D44,D$111,D$112)</f>
        <v>1.3641703733633312</v>
      </c>
      <c r="E43" s="10">
        <f>STANDARDIZE('National Values'!E44,E$111,E$112)</f>
        <v>1.3600866784172838</v>
      </c>
      <c r="F43" s="10">
        <f>STANDARDIZE('National Values'!F44,F$111,F$112)</f>
        <v>0.95950222377086636</v>
      </c>
      <c r="G43" s="10">
        <f>STANDARDIZE('National Values'!G44,G$111,G$112)</f>
        <v>0.93158830263707737</v>
      </c>
      <c r="H43" s="10">
        <f>STANDARDIZE('National Values'!H44,H$111,H$112)</f>
        <v>0.14805750312862356</v>
      </c>
      <c r="I43" s="10">
        <f>STANDARDIZE('National Values'!I44,I$111,I$112)</f>
        <v>9.968555109694595E-4</v>
      </c>
      <c r="J43" s="10">
        <f>STANDARDIZE('National Values'!J44,J$111,J$112)</f>
        <v>-0.89206357610781062</v>
      </c>
      <c r="K43" s="10">
        <f>STANDARDIZE('National Values'!K44,K$111,K$112)</f>
        <v>-0.53515111993653663</v>
      </c>
      <c r="L43" s="10">
        <f>STANDARDIZE('National Values'!L44,L$111,L$112)</f>
        <v>-0.29036193989750386</v>
      </c>
      <c r="M43" s="10">
        <f>STANDARDIZE('National Values'!M44,M$111,M$112)</f>
        <v>-0.80961693354224751</v>
      </c>
      <c r="N43" s="10">
        <f>STANDARDIZE('National Values'!N44,N$111,N$112)</f>
        <v>-0.5331971190439585</v>
      </c>
      <c r="O43" s="10">
        <f>STANDARDIZE('National Values'!O44,O$111,O$112)</f>
        <v>-0.80617315500515618</v>
      </c>
      <c r="P43" s="10">
        <f>STANDARDIZE('National Values'!P44,P$111,P$112)</f>
        <v>0.12699696197386423</v>
      </c>
      <c r="Q43" s="10">
        <f>STANDARDIZE('National Values'!Q44,Q$111,Q$112)</f>
        <v>-0.2194803086178736</v>
      </c>
      <c r="R43" s="10">
        <f>STANDARDIZE('National Values'!R44,R$111,R$112)</f>
        <v>-0.17832421497685239</v>
      </c>
      <c r="S43" s="10">
        <f>STANDARDIZE('National Values'!S44,S$111,S$112)</f>
        <v>-0.91511845786756862</v>
      </c>
    </row>
    <row r="44" spans="1:19" x14ac:dyDescent="0.25">
      <c r="A44" t="s">
        <v>155</v>
      </c>
      <c r="B44" t="s">
        <v>97</v>
      </c>
      <c r="C44" s="9" t="s">
        <v>98</v>
      </c>
      <c r="D44" s="10">
        <f>STANDARDIZE('National Values'!D45,D$111,D$112)</f>
        <v>0.467563750169321</v>
      </c>
      <c r="E44" s="10">
        <f>STANDARDIZE('National Values'!E45,E$111,E$112)</f>
        <v>0.53056378680222416</v>
      </c>
      <c r="F44" s="10">
        <f>STANDARDIZE('National Values'!F45,F$111,F$112)</f>
        <v>0.25178427148597199</v>
      </c>
      <c r="G44" s="10">
        <f>STANDARDIZE('National Values'!G45,G$111,G$112)</f>
        <v>0.30651662840245797</v>
      </c>
      <c r="H44" s="10">
        <f>STANDARDIZE('National Values'!H45,H$111,H$112)</f>
        <v>-0.24076220113621266</v>
      </c>
      <c r="I44" s="10">
        <f>STANDARDIZE('National Values'!I45,I$111,I$112)</f>
        <v>0.37780823865721552</v>
      </c>
      <c r="J44" s="10">
        <f>STANDARDIZE('National Values'!J45,J$111,J$112)</f>
        <v>-0.89206357610781062</v>
      </c>
      <c r="K44" s="10">
        <f>STANDARDIZE('National Values'!K45,K$111,K$112)</f>
        <v>-0.67680876933150225</v>
      </c>
      <c r="L44" s="10">
        <f>STANDARDIZE('National Values'!L45,L$111,L$112)</f>
        <v>-0.65331436476938465</v>
      </c>
      <c r="M44" s="10">
        <f>STANDARDIZE('National Values'!M45,M$111,M$112)</f>
        <v>-0.8779283623098747</v>
      </c>
      <c r="N44" s="10">
        <f>STANDARDIZE('National Values'!N45,N$111,N$112)</f>
        <v>-0.85580377930585116</v>
      </c>
      <c r="O44" s="10">
        <f>STANDARDIZE('National Values'!O45,O$111,O$112)</f>
        <v>-0.80617315500515618</v>
      </c>
      <c r="P44" s="10">
        <f>STANDARDIZE('National Values'!P45,P$111,P$112)</f>
        <v>0.24696404690063994</v>
      </c>
      <c r="Q44" s="10">
        <f>STANDARDIZE('National Values'!Q45,Q$111,Q$112)</f>
        <v>4.920339412340255E-2</v>
      </c>
      <c r="R44" s="10">
        <f>STANDARDIZE('National Values'!R45,R$111,R$112)</f>
        <v>0.28463288159766875</v>
      </c>
      <c r="S44" s="10">
        <f>STANDARDIZE('National Values'!S45,S$111,S$112)</f>
        <v>-0.76675604374540307</v>
      </c>
    </row>
    <row r="45" spans="1:19" x14ac:dyDescent="0.25">
      <c r="A45" t="s">
        <v>155</v>
      </c>
      <c r="B45" t="s">
        <v>99</v>
      </c>
      <c r="C45" s="9" t="s">
        <v>100</v>
      </c>
      <c r="D45" s="10">
        <f>STANDARDIZE('National Values'!D46,D$111,D$112)</f>
        <v>7.3056835963956471E-2</v>
      </c>
      <c r="E45" s="10">
        <f>STANDARDIZE('National Values'!E46,E$111,E$112)</f>
        <v>0.33913542719874901</v>
      </c>
      <c r="F45" s="10">
        <f>STANDARDIZE('National Values'!F46,F$111,F$112)</f>
        <v>-0.673693050732736</v>
      </c>
      <c r="G45" s="10">
        <f>STANDARDIZE('National Values'!G46,G$111,G$112)</f>
        <v>-0.46857224764847011</v>
      </c>
      <c r="H45" s="10">
        <f>STANDARDIZE('National Values'!H46,H$111,H$112)</f>
        <v>-0.48377451630173535</v>
      </c>
      <c r="I45" s="10">
        <f>STANDARDIZE('National Values'!I46,I$111,I$112)</f>
        <v>0.43163843624953646</v>
      </c>
      <c r="J45" s="10">
        <f>STANDARDIZE('National Values'!J46,J$111,J$112)</f>
        <v>-0.70535259506198955</v>
      </c>
      <c r="K45" s="10">
        <f>STANDARDIZE('National Values'!K46,K$111,K$112)</f>
        <v>-0.81846641872646797</v>
      </c>
      <c r="L45" s="10">
        <f>STANDARDIZE('National Values'!L46,L$111,L$112)</f>
        <v>-0.94367630466688934</v>
      </c>
      <c r="M45" s="10">
        <f>STANDARDIZE('National Values'!M46,M$111,M$112)</f>
        <v>-0.8779283623098747</v>
      </c>
      <c r="N45" s="10">
        <f>STANDARDIZE('National Values'!N46,N$111,N$112)</f>
        <v>-1.0171071094367972</v>
      </c>
      <c r="O45" s="10">
        <f>STANDARDIZE('National Values'!O46,O$111,O$112)</f>
        <v>-0.68755367170739512</v>
      </c>
      <c r="P45" s="10">
        <f>STANDARDIZE('National Values'!P46,P$111,P$112)</f>
        <v>0.24594737668939609</v>
      </c>
      <c r="Q45" s="10">
        <f>STANDARDIZE('National Values'!Q46,Q$111,Q$112)</f>
        <v>0.3178870968646787</v>
      </c>
      <c r="R45" s="10">
        <f>STANDARDIZE('National Values'!R46,R$111,R$112)</f>
        <v>0.28463288159766875</v>
      </c>
      <c r="S45" s="10">
        <f>STANDARDIZE('National Values'!S46,S$111,S$112)</f>
        <v>-0.22796622403859099</v>
      </c>
    </row>
    <row r="46" spans="1:19" x14ac:dyDescent="0.25">
      <c r="A46" t="s">
        <v>155</v>
      </c>
      <c r="B46" t="s">
        <v>101</v>
      </c>
      <c r="C46" s="9">
        <v>40603</v>
      </c>
      <c r="D46" s="10">
        <f>STANDARDIZE('National Values'!D47,D$111,D$112)</f>
        <v>0.1806496307472378</v>
      </c>
      <c r="E46" s="10">
        <f>STANDARDIZE('National Values'!E47,E$111,E$112)</f>
        <v>-4.3721292008201497E-2</v>
      </c>
      <c r="F46" s="10">
        <f>STANDARDIZE('National Values'!F47,F$111,F$112)</f>
        <v>0.17012450776079194</v>
      </c>
      <c r="G46" s="10">
        <f>STANDARDIZE('National Values'!G47,G$111,G$112)</f>
        <v>-6.8526376138313638E-2</v>
      </c>
      <c r="H46" s="10">
        <f>STANDARDIZE('National Values'!H47,H$111,H$112)</f>
        <v>-0.72678683146725798</v>
      </c>
      <c r="I46" s="10">
        <f>STANDARDIZE('National Values'!I47,I$111,I$112)</f>
        <v>-0.91411650355848573</v>
      </c>
      <c r="J46" s="10">
        <f>STANDARDIZE('National Values'!J47,J$111,J$112)</f>
        <v>-0.33193063297034753</v>
      </c>
      <c r="K46" s="10">
        <f>STANDARDIZE('National Values'!K47,K$111,K$112)</f>
        <v>-0.46432229523905372</v>
      </c>
      <c r="L46" s="10">
        <f>STANDARDIZE('National Values'!L47,L$111,L$112)</f>
        <v>-0.58072387979500872</v>
      </c>
      <c r="M46" s="10">
        <f>STANDARDIZE('National Values'!M47,M$111,M$112)</f>
        <v>-0.94623979107750189</v>
      </c>
      <c r="N46" s="10">
        <f>STANDARDIZE('National Values'!N47,N$111,N$112)</f>
        <v>-0.69450044917490483</v>
      </c>
      <c r="O46" s="10">
        <f>STANDARDIZE('National Values'!O47,O$111,O$112)</f>
        <v>-0.39100496346299279</v>
      </c>
      <c r="P46" s="10">
        <f>STANDARDIZE('National Values'!P47,P$111,P$112)</f>
        <v>0.64165801557686819</v>
      </c>
      <c r="Q46" s="10">
        <f>STANDARDIZE('National Values'!Q47,Q$111,Q$112)</f>
        <v>0.64627828910401619</v>
      </c>
      <c r="R46" s="10">
        <f>STANDARDIZE('National Values'!R47,R$111,R$112)</f>
        <v>0.59327094598068286</v>
      </c>
      <c r="S46" s="10">
        <f>STANDARDIZE('National Values'!S47,S$111,S$112)</f>
        <v>-0.99320393898449788</v>
      </c>
    </row>
    <row r="47" spans="1:19" x14ac:dyDescent="0.25">
      <c r="A47" t="s">
        <v>155</v>
      </c>
      <c r="B47" t="s">
        <v>102</v>
      </c>
      <c r="C47" s="9">
        <v>40695</v>
      </c>
      <c r="D47" s="10">
        <f>STANDARDIZE('National Values'!D48,D$111,D$112)</f>
        <v>0.64688507480812307</v>
      </c>
      <c r="E47" s="10">
        <f>STANDARDIZE('National Values'!E48,E$111,E$112)</f>
        <v>1.1048488656126498</v>
      </c>
      <c r="F47" s="10">
        <f>STANDARDIZE('National Values'!F48,F$111,F$112)</f>
        <v>0.17012450776079194</v>
      </c>
      <c r="G47" s="10">
        <f>STANDARDIZE('National Values'!G48,G$111,G$112)</f>
        <v>0.25651089446368858</v>
      </c>
      <c r="H47" s="10">
        <f>STANDARDIZE('National Values'!H48,H$111,H$112)</f>
        <v>-0.96979914663278088</v>
      </c>
      <c r="I47" s="10">
        <f>STANDARDIZE('National Values'!I48,I$111,I$112)</f>
        <v>9.968555109694595E-4</v>
      </c>
      <c r="J47" s="10">
        <f>STANDARDIZE('National Values'!J48,J$111,J$112)</f>
        <v>0.22820231016711556</v>
      </c>
      <c r="K47" s="10">
        <f>STANDARDIZE('National Values'!K48,K$111,K$112)</f>
        <v>0.24396595173577465</v>
      </c>
      <c r="L47" s="10">
        <f>STANDARDIZE('National Values'!L48,L$111,L$112)</f>
        <v>-0.14518096994875179</v>
      </c>
      <c r="M47" s="10">
        <f>STANDARDIZE('National Values'!M48,M$111,M$112)</f>
        <v>-0.46805978970411183</v>
      </c>
      <c r="N47" s="10">
        <f>STANDARDIZE('National Values'!N48,N$111,N$112)</f>
        <v>-0.29124212384753928</v>
      </c>
      <c r="O47" s="10">
        <f>STANDARDIZE('National Values'!O48,O$111,O$112)</f>
        <v>8.3472969728050891E-2</v>
      </c>
      <c r="P47" s="10">
        <f>STANDARDIZE('National Values'!P48,P$111,P$112)</f>
        <v>1.00189816042761</v>
      </c>
      <c r="Q47" s="10">
        <f>STANDARDIZE('National Values'!Q48,Q$111,Q$112)</f>
        <v>1.0045232260923844</v>
      </c>
      <c r="R47" s="10">
        <f>STANDARDIZE('National Values'!R48,R$111,R$112)</f>
        <v>0.94820472002114908</v>
      </c>
      <c r="S47" s="10">
        <f>STANDARDIZE('National Values'!S48,S$111,S$112)</f>
        <v>-0.39975428249583533</v>
      </c>
    </row>
    <row r="48" spans="1:19" x14ac:dyDescent="0.25">
      <c r="A48" t="s">
        <v>155</v>
      </c>
      <c r="B48" t="s">
        <v>103</v>
      </c>
      <c r="C48" s="9" t="s">
        <v>104</v>
      </c>
      <c r="D48" s="10">
        <f>STANDARDIZE('National Values'!D49,D$111,D$112)</f>
        <v>0.10892110089171692</v>
      </c>
      <c r="E48" s="10">
        <f>STANDARDIZE('National Values'!E49,E$111,E$112)</f>
        <v>0.33913542719874901</v>
      </c>
      <c r="F48" s="10">
        <f>STANDARDIZE('National Values'!F49,F$111,F$112)</f>
        <v>-0.15651454713992863</v>
      </c>
      <c r="G48" s="10">
        <f>STANDARDIZE('National Values'!G49,G$111,G$112)</f>
        <v>6.4822247698406599E-3</v>
      </c>
      <c r="H48" s="10">
        <f>STANDARDIZE('National Values'!H49,H$111,H$112)</f>
        <v>-1.1156065357320943</v>
      </c>
      <c r="I48" s="10">
        <f>STANDARDIZE('National Values'!I49,I$111,I$112)</f>
        <v>0.43163843624953646</v>
      </c>
      <c r="J48" s="10">
        <f>STANDARDIZE('National Values'!J49,J$111,J$112)</f>
        <v>0.53938727857681712</v>
      </c>
      <c r="K48" s="10">
        <f>STANDARDIZE('National Values'!K49,K$111,K$112)</f>
        <v>-0.25183582114660513</v>
      </c>
      <c r="L48" s="10">
        <f>STANDARDIZE('National Values'!L49,L$111,L$112)</f>
        <v>-0.50813339482063247</v>
      </c>
      <c r="M48" s="10">
        <f>STANDARDIZE('National Values'!M49,M$111,M$112)</f>
        <v>-0.80961693354224751</v>
      </c>
      <c r="N48" s="10">
        <f>STANDARDIZE('National Values'!N49,N$111,N$112)</f>
        <v>-0.69450044917490483</v>
      </c>
      <c r="O48" s="10">
        <f>STANDARDIZE('National Values'!O49,O$111,O$112)</f>
        <v>0.49864116127021429</v>
      </c>
      <c r="P48" s="10">
        <f>STANDARDIZE('National Values'!P49,P$111,P$112)</f>
        <v>1.2199174390610159</v>
      </c>
      <c r="Q48" s="10">
        <f>STANDARDIZE('National Values'!Q49,Q$111,Q$112)</f>
        <v>1.1836456945865685</v>
      </c>
      <c r="R48" s="10">
        <f>STANDARDIZE('National Values'!R49,R$111,R$112)</f>
        <v>1.1796832683084095</v>
      </c>
      <c r="S48" s="10">
        <f>STANDARDIZE('National Values'!S49,S$111,S$112)</f>
        <v>-0.6340107258466231</v>
      </c>
    </row>
    <row r="49" spans="1:19" x14ac:dyDescent="0.25">
      <c r="A49" t="s">
        <v>155</v>
      </c>
      <c r="B49" t="s">
        <v>105</v>
      </c>
      <c r="C49" s="9" t="s">
        <v>106</v>
      </c>
      <c r="D49" s="10">
        <f>STANDARDIZE('National Values'!D50,D$111,D$112)</f>
        <v>-11.97733617976354</v>
      </c>
      <c r="E49" s="10">
        <f>STANDARDIZE('National Values'!E50,E$111,E$112)</f>
        <v>-11.784660681021348</v>
      </c>
      <c r="F49" s="10">
        <f>STANDARDIZE('National Values'!F50,F$111,F$112)</f>
        <v>12.228549617845722</v>
      </c>
      <c r="G49" s="10">
        <f>STANDARDIZE('National Values'!G50,G$111,G$112)</f>
        <v>10.132643347370676</v>
      </c>
      <c r="H49" s="10">
        <f>STANDARDIZE('National Values'!H50,H$111,H$112)</f>
        <v>3.453024989379732</v>
      </c>
      <c r="I49" s="10">
        <f>STANDARDIZE('National Values'!I50,I$111,I$112)</f>
        <v>-3.0134942096590005</v>
      </c>
      <c r="J49" s="10">
        <f>STANDARDIZE('National Values'!J50,J$111,J$112)</f>
        <v>-0.82982658242587015</v>
      </c>
      <c r="K49" s="10">
        <f>STANDARDIZE('National Values'!K50,K$111,K$112)</f>
        <v>-1.4559258410038136</v>
      </c>
      <c r="L49" s="10">
        <f>STANDARDIZE('National Values'!L50,L$111,L$112)</f>
        <v>-1.7421716393850273</v>
      </c>
      <c r="M49" s="10">
        <f>STANDARDIZE('National Values'!M50,M$111,M$112)</f>
        <v>-1.2194855061480103</v>
      </c>
      <c r="N49" s="10">
        <f>STANDARDIZE('National Values'!N50,N$111,N$112)</f>
        <v>-1.3397137696986896</v>
      </c>
      <c r="O49" s="10">
        <f>STANDARDIZE('National Values'!O50,O$111,O$112)</f>
        <v>-0.80617315500515618</v>
      </c>
      <c r="P49" s="10">
        <f>STANDARDIZE('National Values'!P50,P$111,P$112)</f>
        <v>1.3704975936819124</v>
      </c>
      <c r="Q49" s="10">
        <f>STANDARDIZE('National Values'!Q50,Q$111,Q$112)</f>
        <v>1.422475652578814</v>
      </c>
      <c r="R49" s="10">
        <f>STANDARDIZE('National Values'!R50,R$111,R$112)</f>
        <v>1.2105470747467111</v>
      </c>
      <c r="S49" s="10">
        <f>STANDARDIZE('National Values'!S50,S$111,S$112)</f>
        <v>2.216109334921295</v>
      </c>
    </row>
    <row r="50" spans="1:19" x14ac:dyDescent="0.25">
      <c r="A50" t="s">
        <v>155</v>
      </c>
      <c r="B50" t="s">
        <v>107</v>
      </c>
      <c r="C50" s="9">
        <v>40969</v>
      </c>
      <c r="D50" s="10">
        <f>STANDARDIZE('National Values'!D51,D$111,D$112)</f>
        <v>0.89793492930244589</v>
      </c>
      <c r="E50" s="10">
        <f>STANDARDIZE('National Values'!E51,E$111,E$112)</f>
        <v>0.75389687300627861</v>
      </c>
      <c r="F50" s="10">
        <f>STANDARDIZE('National Values'!F51,F$111,F$112)</f>
        <v>-0.21095438962338203</v>
      </c>
      <c r="G50" s="10">
        <f>STANDARDIZE('National Values'!G51,G$111,G$112)</f>
        <v>-0.21854357795462234</v>
      </c>
      <c r="H50" s="10">
        <f>STANDARDIZE('National Values'!H51,H$111,H$112)</f>
        <v>0.77988952255898247</v>
      </c>
      <c r="I50" s="10">
        <f>STANDARDIZE('National Values'!I51,I$111,I$112)</f>
        <v>-0.10666353967367241</v>
      </c>
      <c r="J50" s="10">
        <f>STANDARDIZE('National Values'!J51,J$111,J$112)</f>
        <v>-0.76758958874392991</v>
      </c>
      <c r="K50" s="10">
        <f>STANDARDIZE('National Values'!K51,K$111,K$112)</f>
        <v>-1.3850970163063308</v>
      </c>
      <c r="L50" s="10">
        <f>STANDARDIZE('National Values'!L51,L$111,L$112)</f>
        <v>-1.5969906694362748</v>
      </c>
      <c r="M50" s="10">
        <f>STANDARDIZE('National Values'!M51,M$111,M$112)</f>
        <v>-1.8342883650566546</v>
      </c>
      <c r="N50" s="10">
        <f>STANDARDIZE('National Values'!N51,N$111,N$112)</f>
        <v>-1.742972095026055</v>
      </c>
      <c r="O50" s="10">
        <f>STANDARDIZE('National Values'!O51,O$111,O$112)</f>
        <v>-0.86548289665403644</v>
      </c>
      <c r="P50" s="10">
        <f>STANDARDIZE('National Values'!P51,P$111,P$112)</f>
        <v>1.800662056394871</v>
      </c>
      <c r="Q50" s="10">
        <f>STANDARDIZE('National Values'!Q51,Q$111,Q$112)</f>
        <v>1.6613056105710595</v>
      </c>
      <c r="R50" s="10">
        <f>STANDARDIZE('National Values'!R51,R$111,R$112)</f>
        <v>0.88647710714454619</v>
      </c>
      <c r="S50" s="10">
        <f>STANDARDIZE('National Values'!S51,S$111,S$112)</f>
        <v>-0.18892348348012636</v>
      </c>
    </row>
    <row r="51" spans="1:19" x14ac:dyDescent="0.25">
      <c r="A51" t="s">
        <v>155</v>
      </c>
      <c r="B51" t="s">
        <v>108</v>
      </c>
      <c r="C51" s="9">
        <v>41061</v>
      </c>
      <c r="D51" s="10">
        <f>STANDARDIZE('National Values'!D52,D$111,D$112)</f>
        <v>-1.5049708208575017</v>
      </c>
      <c r="E51" s="10">
        <f>STANDARDIZE('National Values'!E52,E$111,E$112)</f>
        <v>-1.7346718018388994</v>
      </c>
      <c r="F51" s="10">
        <f>STANDARDIZE('National Values'!F52,F$111,F$112)</f>
        <v>-2.0891289553025247</v>
      </c>
      <c r="G51" s="10">
        <f>STANDARDIZE('National Values'!G52,G$111,G$112)</f>
        <v>-2.1187614676278654</v>
      </c>
      <c r="H51" s="10">
        <f>STANDARDIZE('National Values'!H52,H$111,H$112)</f>
        <v>2.9183978960155823</v>
      </c>
      <c r="I51" s="10">
        <f>STANDARDIZE('National Values'!I52,I$111,I$112)</f>
        <v>-0.48347492281991861</v>
      </c>
      <c r="J51" s="10">
        <f>STANDARDIZE('National Values'!J52,J$111,J$112)</f>
        <v>-0.82982658242587015</v>
      </c>
      <c r="K51" s="10">
        <f>STANDARDIZE('National Values'!K52,K$111,K$112)</f>
        <v>-1.5975834903987793</v>
      </c>
      <c r="L51" s="10">
        <f>STANDARDIZE('National Values'!L52,L$111,L$112)</f>
        <v>-1.9599430943081555</v>
      </c>
      <c r="M51" s="10">
        <f>STANDARDIZE('National Values'!M52,M$111,M$112)</f>
        <v>0.62492307057792218</v>
      </c>
      <c r="N51" s="10">
        <f>STANDARDIZE('National Values'!N52,N$111,N$112)</f>
        <v>-0.775152114240378</v>
      </c>
      <c r="O51" s="10">
        <f>STANDARDIZE('National Values'!O52,O$111,O$112)</f>
        <v>-0.86548289665403644</v>
      </c>
      <c r="P51" s="10">
        <f>STANDARDIZE('National Values'!P52,P$111,P$112)</f>
        <v>-0.1621892314466121</v>
      </c>
      <c r="Q51" s="10">
        <f>STANDARDIZE('National Values'!Q52,Q$111,Q$112)</f>
        <v>0.64627828910401619</v>
      </c>
      <c r="R51" s="10">
        <f>STANDARDIZE('National Values'!R52,R$111,R$112)</f>
        <v>0.85561330070624486</v>
      </c>
      <c r="S51" s="10">
        <f>STANDARDIZE('National Values'!S52,S$111,S$112)</f>
        <v>2.7783247989631854</v>
      </c>
    </row>
    <row r="52" spans="1:19" x14ac:dyDescent="0.25">
      <c r="A52" t="s">
        <v>155</v>
      </c>
      <c r="B52" t="s">
        <v>109</v>
      </c>
      <c r="C52" s="9" t="s">
        <v>110</v>
      </c>
      <c r="D52" s="10">
        <f>STANDARDIZE('National Values'!D53,D$111,D$112)</f>
        <v>0.467563750169321</v>
      </c>
      <c r="E52" s="10">
        <f>STANDARDIZE('National Values'!E53,E$111,E$112)</f>
        <v>0.11580234099469452</v>
      </c>
      <c r="F52" s="10">
        <f>STANDARDIZE('National Values'!F53,F$111,F$112)</f>
        <v>6.804980310431653E-3</v>
      </c>
      <c r="G52" s="10">
        <f>STANDARDIZE('National Values'!G53,G$111,G$112)</f>
        <v>5.6487958708610155E-2</v>
      </c>
      <c r="H52" s="10">
        <f>STANDARDIZE('National Values'!H53,H$111,H$112)</f>
        <v>5.0852577062414389E-2</v>
      </c>
      <c r="I52" s="10">
        <f>STANDARDIZE('National Values'!I53,I$111,I$112)</f>
        <v>5.4827053103290398E-2</v>
      </c>
      <c r="J52" s="10">
        <f>STANDARDIZE('National Values'!J53,J$111,J$112)</f>
        <v>-0.58087860769810884</v>
      </c>
      <c r="K52" s="10">
        <f>STANDARDIZE('National Values'!K53,K$111,K$112)</f>
        <v>-1.1017817175163995</v>
      </c>
      <c r="L52" s="10">
        <f>STANDARDIZE('National Values'!L53,L$111,L$112)</f>
        <v>-1.30662872953877</v>
      </c>
      <c r="M52" s="10">
        <f>STANDARDIZE('National Values'!M53,M$111,M$112)</f>
        <v>-1.4927312212185189</v>
      </c>
      <c r="N52" s="10">
        <f>STANDARDIZE('National Values'!N53,N$111,N$112)</f>
        <v>-1.5816687648951091</v>
      </c>
      <c r="O52" s="10">
        <f>STANDARDIZE('National Values'!O53,O$111,O$112)</f>
        <v>-0.62824393005851464</v>
      </c>
      <c r="P52" s="10">
        <f>STANDARDIZE('National Values'!P53,P$111,P$112)</f>
        <v>1.939042168480841</v>
      </c>
      <c r="Q52" s="10">
        <f>STANDARDIZE('National Values'!Q53,Q$111,Q$112)</f>
        <v>1.9299893133123356</v>
      </c>
      <c r="R52" s="10">
        <f>STANDARDIZE('National Values'!R53,R$111,R$112)</f>
        <v>0.85561330070624486</v>
      </c>
      <c r="S52" s="10">
        <f>STANDARDIZE('National Values'!S53,S$111,S$112)</f>
        <v>-0.18892348348012636</v>
      </c>
    </row>
    <row r="53" spans="1:19" x14ac:dyDescent="0.25">
      <c r="A53" t="s">
        <v>155</v>
      </c>
      <c r="B53" t="s">
        <v>111</v>
      </c>
      <c r="C53" s="9" t="s">
        <v>112</v>
      </c>
      <c r="D53" s="10">
        <f>STANDARDIZE('National Values'!D54,D$111,D$112)</f>
        <v>2.332505526412862</v>
      </c>
      <c r="E53" s="10">
        <f>STANDARDIZE('National Values'!E54,E$111,E$112)</f>
        <v>1.5834197646213379</v>
      </c>
      <c r="F53" s="10">
        <f>STANDARDIZE('National Values'!F54,F$111,F$112)</f>
        <v>0.44232372017805899</v>
      </c>
      <c r="G53" s="10">
        <f>STANDARDIZE('National Values'!G54,G$111,G$112)</f>
        <v>0.45653383021876676</v>
      </c>
      <c r="H53" s="10">
        <f>STANDARDIZE('National Values'!H54,H$111,H$112)</f>
        <v>2.6267831178169554</v>
      </c>
      <c r="I53" s="10">
        <f>STANDARDIZE('National Values'!I54,I$111,I$112)</f>
        <v>5.4827053103290398E-2</v>
      </c>
      <c r="J53" s="10">
        <f>STANDARDIZE('National Values'!J54,J$111,J$112)</f>
        <v>-0.82982658242587015</v>
      </c>
      <c r="K53" s="10">
        <f>STANDARDIZE('National Values'!K54,K$111,K$112)</f>
        <v>-1.4559258410038136</v>
      </c>
      <c r="L53" s="10">
        <f>STANDARDIZE('National Values'!L54,L$111,L$112)</f>
        <v>-1.6695811544106507</v>
      </c>
      <c r="M53" s="10">
        <f>STANDARDIZE('National Values'!M54,M$111,M$112)</f>
        <v>-0.26312550340123053</v>
      </c>
      <c r="N53" s="10">
        <f>STANDARDIZE('National Values'!N54,N$111,N$112)</f>
        <v>-1.0977587745022703</v>
      </c>
      <c r="O53" s="10">
        <f>STANDARDIZE('National Values'!O54,O$111,O$112)</f>
        <v>-0.86548289665403644</v>
      </c>
      <c r="P53" s="10">
        <f>STANDARDIZE('National Values'!P54,P$111,P$112)</f>
        <v>0.28322528443500439</v>
      </c>
      <c r="Q53" s="10">
        <f>STANDARDIZE('National Values'!Q54,Q$111,Q$112)</f>
        <v>-0.15977281911981223</v>
      </c>
      <c r="R53" s="10">
        <f>STANDARDIZE('National Values'!R54,R$111,R$112)</f>
        <v>6.8586236529560637E-3</v>
      </c>
      <c r="S53" s="10">
        <f>STANDARDIZE('National Values'!S54,S$111,S$112)</f>
        <v>0.70905954936455995</v>
      </c>
    </row>
    <row r="54" spans="1:19" x14ac:dyDescent="0.25">
      <c r="A54" t="s">
        <v>155</v>
      </c>
      <c r="B54" t="s">
        <v>113</v>
      </c>
      <c r="C54" s="9">
        <v>41334</v>
      </c>
      <c r="D54" s="10">
        <f>STANDARDIZE('National Values'!D55,D$111,D$112)</f>
        <v>0.25237816060275853</v>
      </c>
      <c r="E54" s="10">
        <f>STANDARDIZE('National Values'!E55,E$111,E$112)</f>
        <v>0.11580234099469452</v>
      </c>
      <c r="F54" s="10">
        <f>STANDARDIZE('National Values'!F55,F$111,F$112)</f>
        <v>6.804980310431653E-3</v>
      </c>
      <c r="G54" s="10">
        <f>STANDARDIZE('National Values'!G55,G$111,G$112)</f>
        <v>5.6487958708610155E-2</v>
      </c>
      <c r="H54" s="10">
        <f>STANDARDIZE('National Values'!H55,H$111,H$112)</f>
        <v>-0.24076220113621266</v>
      </c>
      <c r="I54" s="10">
        <f>STANDARDIZE('National Values'!I55,I$111,I$112)</f>
        <v>5.4827053103290398E-2</v>
      </c>
      <c r="J54" s="10">
        <f>STANDARDIZE('National Values'!J55,J$111,J$112)</f>
        <v>-0.26969363928840717</v>
      </c>
      <c r="K54" s="10">
        <f>STANDARDIZE('National Values'!K55,K$111,K$112)</f>
        <v>-0.81846641872646797</v>
      </c>
      <c r="L54" s="10">
        <f>STANDARDIZE('National Values'!L55,L$111,L$112)</f>
        <v>-0.94367630466688934</v>
      </c>
      <c r="M54" s="10">
        <f>STANDARDIZE('National Values'!M55,M$111,M$112)</f>
        <v>-1.1511740773803831</v>
      </c>
      <c r="N54" s="10">
        <f>STANDARDIZE('National Values'!N55,N$111,N$112)</f>
        <v>-1.2590621046332167</v>
      </c>
      <c r="O54" s="10">
        <f>STANDARDIZE('National Values'!O55,O$111,O$112)</f>
        <v>-0.39100496346299279</v>
      </c>
      <c r="P54" s="10">
        <f>STANDARDIZE('National Values'!P55,P$111,P$112)</f>
        <v>2.0874760193224451</v>
      </c>
      <c r="Q54" s="10">
        <f>STANDARDIZE('National Values'!Q55,Q$111,Q$112)</f>
        <v>2.1986730160536117</v>
      </c>
      <c r="R54" s="10">
        <f>STANDARDIZE('National Values'!R55,R$111,R$112)</f>
        <v>1.0253642361169026</v>
      </c>
      <c r="S54" s="10">
        <f>STANDARDIZE('National Values'!S55,S$111,S$112)</f>
        <v>-0.18111493536843359</v>
      </c>
    </row>
    <row r="55" spans="1:19" x14ac:dyDescent="0.25">
      <c r="A55" t="s">
        <v>155</v>
      </c>
      <c r="B55" t="s">
        <v>114</v>
      </c>
      <c r="C55" s="9">
        <v>41426</v>
      </c>
      <c r="D55" s="10">
        <f>STANDARDIZE('National Values'!D56,D$111,D$112)</f>
        <v>1.4358989032188521</v>
      </c>
      <c r="E55" s="10">
        <f>STANDARDIZE('National Values'!E56,E$111,E$112)</f>
        <v>0.97722995921033307</v>
      </c>
      <c r="F55" s="10">
        <f>STANDARDIZE('National Values'!F56,F$111,F$112)</f>
        <v>0.17012450776079194</v>
      </c>
      <c r="G55" s="10">
        <f>STANDARDIZE('National Values'!G56,G$111,G$112)</f>
        <v>0.15649942658614935</v>
      </c>
      <c r="H55" s="10">
        <f>STANDARDIZE('National Values'!H56,H$111,H$112)</f>
        <v>1.0229018377245052</v>
      </c>
      <c r="I55" s="10">
        <f>STANDARDIZE('National Values'!I56,I$111,I$112)</f>
        <v>-5.2833342081351473E-2</v>
      </c>
      <c r="J55" s="10">
        <f>STANDARDIZE('National Values'!J56,J$111,J$112)</f>
        <v>-0.82982658242587015</v>
      </c>
      <c r="K55" s="10">
        <f>STANDARDIZE('National Values'!K56,K$111,K$112)</f>
        <v>-1.243439366911365</v>
      </c>
      <c r="L55" s="10">
        <f>STANDARDIZE('National Values'!L56,L$111,L$112)</f>
        <v>-1.234038244564394</v>
      </c>
      <c r="M55" s="10">
        <f>STANDARDIZE('National Values'!M56,M$111,M$112)</f>
        <v>-1.0828626486127559</v>
      </c>
      <c r="N55" s="10">
        <f>STANDARDIZE('National Values'!N56,N$111,N$112)</f>
        <v>-1.2590621046332167</v>
      </c>
      <c r="O55" s="10">
        <f>STANDARDIZE('National Values'!O56,O$111,O$112)</f>
        <v>-0.86548289665403644</v>
      </c>
      <c r="P55" s="10">
        <f>STANDARDIZE('National Values'!P56,P$111,P$112)</f>
        <v>1.3131122084250366</v>
      </c>
      <c r="Q55" s="10">
        <f>STANDARDIZE('National Values'!Q56,Q$111,Q$112)</f>
        <v>-0.10006532962175087</v>
      </c>
      <c r="R55" s="10">
        <f>STANDARDIZE('National Values'!R56,R$111,R$112)</f>
        <v>-0.19375611819600311</v>
      </c>
      <c r="S55" s="10">
        <f>STANDARDIZE('National Values'!S56,S$111,S$112)</f>
        <v>-4.8369617469653618E-2</v>
      </c>
    </row>
    <row r="56" spans="1:19" x14ac:dyDescent="0.25">
      <c r="A56" t="s">
        <v>155</v>
      </c>
      <c r="B56" t="s">
        <v>115</v>
      </c>
      <c r="C56" s="9" t="s">
        <v>116</v>
      </c>
      <c r="D56" s="10">
        <f>STANDARDIZE('National Values'!D57,D$111,D$112)</f>
        <v>-0.42904287302468924</v>
      </c>
      <c r="E56" s="10">
        <f>STANDARDIZE('National Values'!E57,E$111,E$112)</f>
        <v>-0.26705437821225597</v>
      </c>
      <c r="F56" s="10">
        <f>STANDARDIZE('National Values'!F57,F$111,F$112)</f>
        <v>0.71452293259532607</v>
      </c>
      <c r="G56" s="10">
        <f>STANDARDIZE('National Values'!G57,G$111,G$112)</f>
        <v>0.85657970172892317</v>
      </c>
      <c r="H56" s="10">
        <f>STANDARDIZE('National Values'!H57,H$111,H$112)</f>
        <v>-0.92119668359967632</v>
      </c>
      <c r="I56" s="10">
        <f>STANDARDIZE('National Values'!I57,I$111,I$112)</f>
        <v>0.86228001698810375</v>
      </c>
      <c r="J56" s="10">
        <f>STANDARDIZE('National Values'!J57,J$111,J$112)</f>
        <v>2.8421560448086098</v>
      </c>
      <c r="K56" s="10">
        <f>STANDARDIZE('National Values'!K57,K$111,K$112)</f>
        <v>2.5813171667527088</v>
      </c>
      <c r="L56" s="10">
        <f>STANDARDIZE('National Values'!L57,L$111,L$112)</f>
        <v>2.1777145492312848</v>
      </c>
      <c r="M56" s="10">
        <f>STANDARDIZE('National Values'!M57,M$111,M$112)</f>
        <v>2.0594630746980918</v>
      </c>
      <c r="N56" s="10">
        <f>STANDARDIZE('National Values'!N57,N$111,N$112)</f>
        <v>2.5315661534440195</v>
      </c>
      <c r="O56" s="10">
        <f>STANDARDIZE('National Values'!O57,O$111,O$112)</f>
        <v>2.8710308272254332</v>
      </c>
      <c r="P56" s="10">
        <f>STANDARDIZE('National Values'!P57,P$111,P$112)</f>
        <v>-0.65877614796083628</v>
      </c>
      <c r="Q56" s="10">
        <f>STANDARDIZE('National Values'!Q57,Q$111,Q$112)</f>
        <v>-1.8315825250655304</v>
      </c>
      <c r="R56" s="10">
        <f>STANDARDIZE('National Values'!R57,R$111,R$112)</f>
        <v>-1.351148859632306</v>
      </c>
      <c r="S56" s="10">
        <f>STANDARDIZE('National Values'!S57,S$111,S$112)</f>
        <v>-0.5324996003946153</v>
      </c>
    </row>
    <row r="57" spans="1:19" x14ac:dyDescent="0.25">
      <c r="A57" t="s">
        <v>155</v>
      </c>
      <c r="B57" t="s">
        <v>117</v>
      </c>
      <c r="C57" s="9" t="s">
        <v>118</v>
      </c>
      <c r="D57" s="10">
        <f>STANDARDIZE('National Values'!D58,D$111,D$112)</f>
        <v>-1.1821924365076577</v>
      </c>
      <c r="E57" s="10">
        <f>STANDARDIZE('National Values'!E58,E$111,E$112)</f>
        <v>-1.1922914496290529</v>
      </c>
      <c r="F57" s="10">
        <f>STANDARDIZE('National Values'!F58,F$111,F$112)</f>
        <v>2.0482990734399347</v>
      </c>
      <c r="G57" s="10">
        <f>STANDARDIZE('National Values'!G58,G$111,G$112)</f>
        <v>1.4816513759635428</v>
      </c>
      <c r="H57" s="10">
        <f>STANDARDIZE('National Values'!H58,H$111,H$112)</f>
        <v>-0.53237697933484018</v>
      </c>
      <c r="I57" s="10">
        <f>STANDARDIZE('National Values'!I58,I$111,I$112)</f>
        <v>-0.53730512041223943</v>
      </c>
      <c r="J57" s="10">
        <f>STANDARDIZE('National Values'!J58,J$111,J$112)</f>
        <v>1.0995202217142803</v>
      </c>
      <c r="K57" s="10">
        <f>STANDARDIZE('National Values'!K58,K$111,K$112)</f>
        <v>1.5188847962904659</v>
      </c>
      <c r="L57" s="10">
        <f>STANDARDIZE('National Values'!L58,L$111,L$112)</f>
        <v>1.5969906694362757</v>
      </c>
      <c r="M57" s="10">
        <f>STANDARDIZE('National Values'!M58,M$111,M$112)</f>
        <v>1.376348787021821</v>
      </c>
      <c r="N57" s="10">
        <f>STANDARDIZE('National Values'!N58,N$111,N$112)</f>
        <v>1.7250495027892883</v>
      </c>
      <c r="O57" s="10">
        <f>STANDARDIZE('National Values'!O58,O$111,O$112)</f>
        <v>1.1510483194078993</v>
      </c>
      <c r="P57" s="10">
        <f>STANDARDIZE('National Values'!P58,P$111,P$112)</f>
        <v>-1.1162777430205741</v>
      </c>
      <c r="Q57" s="10">
        <f>STANDARDIZE('National Values'!Q58,Q$111,Q$112)</f>
        <v>-1.5628988223242544</v>
      </c>
      <c r="R57" s="10">
        <f>STANDARDIZE('National Values'!R58,R$111,R$112)</f>
        <v>-1.2739893435365524</v>
      </c>
      <c r="S57" s="10">
        <f>STANDARDIZE('National Values'!S58,S$111,S$112)</f>
        <v>1.1697638879544432</v>
      </c>
    </row>
    <row r="58" spans="1:19" x14ac:dyDescent="0.25">
      <c r="A58" t="s">
        <v>155</v>
      </c>
      <c r="B58" t="s">
        <v>119</v>
      </c>
      <c r="C58" s="9">
        <v>41699</v>
      </c>
      <c r="D58" s="10">
        <f>STANDARDIZE('National Values'!D59,D$111,D$112)</f>
        <v>3.7192571036196116E-2</v>
      </c>
      <c r="E58" s="10">
        <f>STANDARDIZE('National Values'!E59,E$111,E$112)</f>
        <v>2.008816119295697E-2</v>
      </c>
      <c r="F58" s="10">
        <f>STANDARDIZE('National Values'!F59,F$111,F$112)</f>
        <v>-0.64647312949100932</v>
      </c>
      <c r="G58" s="10">
        <f>STANDARDIZE('National Values'!G59,G$111,G$112)</f>
        <v>-0.56858371552600917</v>
      </c>
      <c r="H58" s="10">
        <f>STANDARDIZE('National Values'!H59,H$111,H$112)</f>
        <v>-9.4954812036899136E-2</v>
      </c>
      <c r="I58" s="10">
        <f>STANDARDIZE('National Values'!I59,I$111,I$112)</f>
        <v>5.4827053103290398E-2</v>
      </c>
      <c r="J58" s="10">
        <f>STANDARDIZE('National Values'!J59,J$111,J$112)</f>
        <v>0.10372832280323491</v>
      </c>
      <c r="K58" s="10">
        <f>STANDARDIZE('National Values'!K59,K$111,K$112)</f>
        <v>0.66893889992067179</v>
      </c>
      <c r="L58" s="10">
        <f>STANDARDIZE('National Values'!L59,L$111,L$112)</f>
        <v>1.0162667896412667</v>
      </c>
      <c r="M58" s="10">
        <f>STANDARDIZE('National Values'!M59,M$111,M$112)</f>
        <v>1.376348787021821</v>
      </c>
      <c r="N58" s="10">
        <f>STANDARDIZE('National Values'!N59,N$111,N$112)</f>
        <v>1.1604878473309765</v>
      </c>
      <c r="O58" s="10">
        <f>STANDARDIZE('National Values'!O59,O$111,O$112)</f>
        <v>8.3472969728050891E-2</v>
      </c>
      <c r="P58" s="10">
        <f>STANDARDIZE('National Values'!P59,P$111,P$112)</f>
        <v>-1.318369188344493</v>
      </c>
      <c r="Q58" s="10">
        <f>STANDARDIZE('National Values'!Q59,Q$111,Q$112)</f>
        <v>-1.2345076300849169</v>
      </c>
      <c r="R58" s="10">
        <f>STANDARDIZE('National Values'!R59,R$111,R$112)</f>
        <v>-1.3202850531940045</v>
      </c>
      <c r="S58" s="10">
        <f>STANDARDIZE('National Values'!S59,S$111,S$112)</f>
        <v>1.279083561518144</v>
      </c>
    </row>
    <row r="59" spans="1:19" x14ac:dyDescent="0.25">
      <c r="A59" t="s">
        <v>155</v>
      </c>
      <c r="B59" t="s">
        <v>120</v>
      </c>
      <c r="C59" s="9">
        <v>41791</v>
      </c>
      <c r="D59" s="10">
        <f>STANDARDIZE('National Values'!D60,D$111,D$112)</f>
        <v>1.9021343472797374</v>
      </c>
      <c r="E59" s="10">
        <f>STANDARDIZE('National Values'!E60,E$111,E$112)</f>
        <v>1.8067528508253927</v>
      </c>
      <c r="F59" s="10">
        <f>STANDARDIZE('National Values'!F60,F$111,F$112)</f>
        <v>1.3133611999133137</v>
      </c>
      <c r="G59" s="10">
        <f>STANDARDIZE('National Values'!G60,G$111,G$112)</f>
        <v>1.431645642024773</v>
      </c>
      <c r="H59" s="10">
        <f>STANDARDIZE('National Values'!H60,H$111,H$112)</f>
        <v>9.9455040095518754E-2</v>
      </c>
      <c r="I59" s="10">
        <f>STANDARDIZE('National Values'!I60,I$111,I$112)</f>
        <v>0.4854686338418574</v>
      </c>
      <c r="J59" s="10">
        <f>STANDARDIZE('National Values'!J60,J$111,J$112)</f>
        <v>-0.33193063297034753</v>
      </c>
      <c r="K59" s="10">
        <f>STANDARDIZE('National Values'!K60,K$111,K$112)</f>
        <v>0.45645242582822343</v>
      </c>
      <c r="L59" s="10">
        <f>STANDARDIZE('National Values'!L60,L$111,L$112)</f>
        <v>0.94367630466689079</v>
      </c>
      <c r="M59" s="10">
        <f>STANDARDIZE('National Values'!M60,M$111,M$112)</f>
        <v>0.28336592673978644</v>
      </c>
      <c r="N59" s="10">
        <f>STANDARDIZE('National Values'!N60,N$111,N$112)</f>
        <v>0.91853285213455726</v>
      </c>
      <c r="O59" s="10">
        <f>STANDARDIZE('National Values'!O60,O$111,O$112)</f>
        <v>-0.39100496346299279</v>
      </c>
      <c r="P59" s="10">
        <f>STANDARDIZE('National Values'!P60,P$111,P$112)</f>
        <v>-1.1064499309785503</v>
      </c>
      <c r="Q59" s="10">
        <f>STANDARDIZE('National Values'!Q60,Q$111,Q$112)</f>
        <v>-0.87626269309654869</v>
      </c>
      <c r="R59" s="10">
        <f>STANDARDIZE('National Values'!R60,R$111,R$112)</f>
        <v>-1.1968298274407989</v>
      </c>
      <c r="S59" s="10">
        <f>STANDARDIZE('National Values'!S60,S$111,S$112)</f>
        <v>-0.47003121550107185</v>
      </c>
    </row>
    <row r="60" spans="1:19" x14ac:dyDescent="0.25">
      <c r="A60" t="s">
        <v>155</v>
      </c>
      <c r="B60" t="s">
        <v>121</v>
      </c>
      <c r="C60" s="9" t="s">
        <v>122</v>
      </c>
      <c r="D60" s="10">
        <f>STANDARDIZE('National Values'!D61,D$111,D$112)</f>
        <v>0.75447786959140417</v>
      </c>
      <c r="E60" s="10">
        <f>STANDARDIZE('National Values'!E61,E$111,E$112)</f>
        <v>0.94532523260975376</v>
      </c>
      <c r="F60" s="10">
        <f>STANDARDIZE('National Values'!F61,F$111,F$112)</f>
        <v>0.14290458651906518</v>
      </c>
      <c r="G60" s="10">
        <f>STANDARDIZE('National Values'!G61,G$111,G$112)</f>
        <v>0.20650516052491896</v>
      </c>
      <c r="H60" s="10">
        <f>STANDARDIZE('National Values'!H61,H$111,H$112)</f>
        <v>-0.24076220113621266</v>
      </c>
      <c r="I60" s="10">
        <f>STANDARDIZE('National Values'!I61,I$111,I$112)</f>
        <v>0.27014784347257392</v>
      </c>
      <c r="J60" s="10">
        <f>STANDARDIZE('National Values'!J61,J$111,J$112)</f>
        <v>4.1491329121294517E-2</v>
      </c>
      <c r="K60" s="10">
        <f>STANDARDIZE('National Values'!K61,K$111,K$112)</f>
        <v>0.73976772461815477</v>
      </c>
      <c r="L60" s="10">
        <f>STANDARDIZE('National Values'!L61,L$111,L$112)</f>
        <v>0.94367630466689079</v>
      </c>
      <c r="M60" s="10">
        <f>STANDARDIZE('National Values'!M61,M$111,M$112)</f>
        <v>0.14674306920453267</v>
      </c>
      <c r="N60" s="10">
        <f>STANDARDIZE('National Values'!N61,N$111,N$112)</f>
        <v>0.83788118706908443</v>
      </c>
      <c r="O60" s="10">
        <f>STANDARDIZE('National Values'!O61,O$111,O$112)</f>
        <v>-0.15376599686747069</v>
      </c>
      <c r="P60" s="10">
        <f>STANDARDIZE('National Values'!P61,P$111,P$112)</f>
        <v>-0.96592351511328745</v>
      </c>
      <c r="Q60" s="10">
        <f>STANDARDIZE('National Values'!Q61,Q$111,Q$112)</f>
        <v>-0.27918779811593497</v>
      </c>
      <c r="R60" s="10">
        <f>STANDARDIZE('National Values'!R61,R$111,R$112)</f>
        <v>-0.81103224696203124</v>
      </c>
      <c r="S60" s="10">
        <f>STANDARDIZE('National Values'!S61,S$111,S$112)</f>
        <v>-0.73552185129863124</v>
      </c>
    </row>
    <row r="61" spans="1:19" x14ac:dyDescent="0.25">
      <c r="A61" t="s">
        <v>155</v>
      </c>
      <c r="B61" t="s">
        <v>123</v>
      </c>
      <c r="C61" s="9" t="s">
        <v>124</v>
      </c>
      <c r="D61" s="10">
        <f>STANDARDIZE('National Values'!D62,D$111,D$112)</f>
        <v>0.68274933973588348</v>
      </c>
      <c r="E61" s="10">
        <f>STANDARDIZE('National Values'!E62,E$111,E$112)</f>
        <v>1.2005630454143876</v>
      </c>
      <c r="F61" s="10">
        <f>STANDARDIZE('National Values'!F62,F$111,F$112)</f>
        <v>-0.23817431086510876</v>
      </c>
      <c r="G61" s="10">
        <f>STANDARDIZE('National Values'!G62,G$111,G$112)</f>
        <v>0.43153096324938184</v>
      </c>
      <c r="H61" s="10">
        <f>STANDARDIZE('National Values'!H62,H$111,H$112)</f>
        <v>-0.43517205326863095</v>
      </c>
      <c r="I61" s="10">
        <f>STANDARDIZE('National Values'!I62,I$111,I$112)</f>
        <v>2.2080349567961259</v>
      </c>
      <c r="J61" s="10">
        <f>STANDARDIZE('National Values'!J62,J$111,J$112)</f>
        <v>1.2239942090781608</v>
      </c>
      <c r="K61" s="10">
        <f>STANDARDIZE('National Values'!K62,K$111,K$112)</f>
        <v>1.093911848105569</v>
      </c>
      <c r="L61" s="10">
        <f>STANDARDIZE('National Values'!L62,L$111,L$112)</f>
        <v>0.8710858196925142</v>
      </c>
      <c r="M61" s="10">
        <f>STANDARDIZE('National Values'!M62,M$111,M$112)</f>
        <v>0.14674306920453267</v>
      </c>
      <c r="N61" s="10">
        <f>STANDARDIZE('National Values'!N62,N$111,N$112)</f>
        <v>0.75722952200361093</v>
      </c>
      <c r="O61" s="10">
        <f>STANDARDIZE('National Values'!O62,O$111,O$112)</f>
        <v>1.0324288361101388</v>
      </c>
      <c r="P61" s="10">
        <f>STANDARDIZE('National Values'!P62,P$111,P$112)</f>
        <v>-0.80901741251131809</v>
      </c>
      <c r="Q61" s="10">
        <f>STANDARDIZE('National Values'!Q62,Q$111,Q$112)</f>
        <v>0.49700956535886281</v>
      </c>
      <c r="R61" s="10">
        <f>STANDARDIZE('National Values'!R62,R$111,R$112)</f>
        <v>-0.56412179545562002</v>
      </c>
      <c r="S61" s="10">
        <f>STANDARDIZE('National Values'!S62,S$111,S$112)</f>
        <v>-1.1337578049949706</v>
      </c>
    </row>
    <row r="62" spans="1:19" x14ac:dyDescent="0.25">
      <c r="A62" t="s">
        <v>155</v>
      </c>
      <c r="B62" t="s">
        <v>125</v>
      </c>
      <c r="C62" s="9">
        <v>42064</v>
      </c>
      <c r="D62" s="10">
        <f>STANDARDIZE('National Values'!D63,D$111,D$112)</f>
        <v>-0.39317860809692884</v>
      </c>
      <c r="E62" s="10">
        <f>STANDARDIZE('National Values'!E63,E$111,E$112)</f>
        <v>-4.3721292008201497E-2</v>
      </c>
      <c r="F62" s="10">
        <f>STANDARDIZE('National Values'!F63,F$111,F$112)</f>
        <v>-0.29261415334856217</v>
      </c>
      <c r="G62" s="10">
        <f>STANDARDIZE('National Values'!G63,G$111,G$112)</f>
        <v>3.1485091739225458E-2</v>
      </c>
      <c r="H62" s="10">
        <f>STANDARDIZE('National Values'!H63,H$111,H$112)</f>
        <v>-0.6295819054010493</v>
      </c>
      <c r="I62" s="10">
        <f>STANDARDIZE('National Values'!I63,I$111,I$112)</f>
        <v>0.91611021458042441</v>
      </c>
      <c r="J62" s="10">
        <f>STANDARDIZE('National Values'!J63,J$111,J$112)</f>
        <v>2.1575491143072663</v>
      </c>
      <c r="K62" s="10">
        <f>STANDARDIZE('National Values'!K63,K$111,K$112)</f>
        <v>1.6605424456854316</v>
      </c>
      <c r="L62" s="10">
        <f>STANDARDIZE('National Values'!L63,L$111,L$112)</f>
        <v>1.3792192145131474</v>
      </c>
      <c r="M62" s="10">
        <f>STANDARDIZE('National Values'!M63,M$111,M$112)</f>
        <v>0.76154592811317656</v>
      </c>
      <c r="N62" s="10">
        <f>STANDARDIZE('National Values'!N63,N$111,N$112)</f>
        <v>1.4024428425273956</v>
      </c>
      <c r="O62" s="10">
        <f>STANDARDIZE('National Values'!O63,O$111,O$112)</f>
        <v>2.159313927438868</v>
      </c>
      <c r="P62" s="10">
        <f>STANDARDIZE('National Values'!P63,P$111,P$112)</f>
        <v>-0.69153552143424957</v>
      </c>
      <c r="Q62" s="10">
        <f>STANDARDIZE('National Values'!Q63,Q$111,Q$112)</f>
        <v>0.67613203385304688</v>
      </c>
      <c r="R62" s="10">
        <f>STANDARDIZE('National Values'!R63,R$111,R$112)</f>
        <v>-0.10116469888109887</v>
      </c>
      <c r="S62" s="10">
        <f>STANDARDIZE('National Values'!S63,S$111,S$112)</f>
        <v>-0.79018168808048173</v>
      </c>
    </row>
    <row r="63" spans="1:19" x14ac:dyDescent="0.25">
      <c r="A63" t="s">
        <v>155</v>
      </c>
      <c r="B63" t="s">
        <v>126</v>
      </c>
      <c r="C63" s="9">
        <v>42156</v>
      </c>
      <c r="D63" s="10">
        <f>STANDARDIZE('National Values'!D64,D$111,D$112)</f>
        <v>0.1806496307472378</v>
      </c>
      <c r="E63" s="10">
        <f>STANDARDIZE('National Values'!E64,E$111,E$112)</f>
        <v>0.21151652079643207</v>
      </c>
      <c r="F63" s="10">
        <f>STANDARDIZE('National Values'!F64,F$111,F$112)</f>
        <v>-0.45593368079892244</v>
      </c>
      <c r="G63" s="10">
        <f>STANDARDIZE('National Values'!G64,G$111,G$112)</f>
        <v>-0.31855504583216143</v>
      </c>
      <c r="H63" s="10">
        <f>STANDARDIZE('National Values'!H64,H$111,H$112)</f>
        <v>-0.58097944236794452</v>
      </c>
      <c r="I63" s="10">
        <f>STANDARDIZE('National Values'!I64,I$111,I$112)</f>
        <v>0.27014784347257392</v>
      </c>
      <c r="J63" s="10">
        <f>STANDARDIZE('National Values'!J64,J$111,J$112)</f>
        <v>1.7841271522156239</v>
      </c>
      <c r="K63" s="10">
        <f>STANDARDIZE('National Values'!K64,K$111,K$112)</f>
        <v>1.4480559715929833</v>
      </c>
      <c r="L63" s="10">
        <f>STANDARDIZE('National Values'!L64,L$111,L$112)</f>
        <v>1.2340382445643949</v>
      </c>
      <c r="M63" s="10">
        <f>STANDARDIZE('National Values'!M64,M$111,M$112)</f>
        <v>0.89816878564843095</v>
      </c>
      <c r="N63" s="10">
        <f>STANDARDIZE('National Values'!N64,N$111,N$112)</f>
        <v>1.4024428425273956</v>
      </c>
      <c r="O63" s="10">
        <f>STANDARDIZE('National Values'!O64,O$111,O$112)</f>
        <v>2.1000041857899867</v>
      </c>
      <c r="P63" s="10">
        <f>STANDARDIZE('National Values'!P64,P$111,P$112)</f>
        <v>-0.46617362460852685</v>
      </c>
      <c r="Q63" s="10">
        <f>STANDARDIZE('National Values'!Q64,Q$111,Q$112)</f>
        <v>0.28803335211564801</v>
      </c>
      <c r="R63" s="10">
        <f>STANDARDIZE('National Values'!R64,R$111,R$112)</f>
        <v>0.31549668803597014</v>
      </c>
      <c r="S63" s="10">
        <f>STANDARDIZE('National Values'!S64,S$111,S$112)</f>
        <v>0.16246118154605535</v>
      </c>
    </row>
    <row r="64" spans="1:19" x14ac:dyDescent="0.25">
      <c r="A64" t="s">
        <v>155</v>
      </c>
      <c r="B64" t="s">
        <v>127</v>
      </c>
      <c r="C64" s="9" t="s">
        <v>128</v>
      </c>
      <c r="D64" s="10">
        <f>STANDARDIZE('National Values'!D65,D$111,D$112)</f>
        <v>-1.3615137611464598</v>
      </c>
      <c r="E64" s="10">
        <f>STANDARDIZE('National Values'!E65,E$111,E$112)</f>
        <v>-0.90514891022383992</v>
      </c>
      <c r="F64" s="10">
        <f>STANDARDIZE('National Values'!F65,F$111,F$112)</f>
        <v>-2.7696269863456928</v>
      </c>
      <c r="G64" s="10">
        <f>STANDARDIZE('National Values'!G65,G$111,G$112)</f>
        <v>-2.0437528667197116</v>
      </c>
      <c r="H64" s="10">
        <f>STANDARDIZE('National Values'!H65,H$111,H$112)</f>
        <v>5.0852577062414389E-2</v>
      </c>
      <c r="I64" s="10">
        <f>STANDARDIZE('National Values'!I65,I$111,I$112)</f>
        <v>2.2618651543884467</v>
      </c>
      <c r="J64" s="10">
        <f>STANDARDIZE('National Values'!J65,J$111,J$112)</f>
        <v>4.1491329121294517E-2</v>
      </c>
      <c r="K64" s="10">
        <f>STANDARDIZE('National Values'!K65,K$111,K$112)</f>
        <v>0.45645242582822343</v>
      </c>
      <c r="L64" s="10">
        <f>STANDARDIZE('National Values'!L65,L$111,L$112)</f>
        <v>0.72590484974376179</v>
      </c>
      <c r="M64" s="10">
        <f>STANDARDIZE('National Values'!M65,M$111,M$112)</f>
        <v>1.3080373582541935</v>
      </c>
      <c r="N64" s="10">
        <f>STANDARDIZE('National Values'!N65,N$111,N$112)</f>
        <v>1.1604878473309765</v>
      </c>
      <c r="O64" s="10">
        <f>STANDARDIZE('National Values'!O65,O$111,O$112)</f>
        <v>0.20209245302581194</v>
      </c>
      <c r="P64" s="10">
        <f>STANDARDIZE('National Values'!P65,P$111,P$112)</f>
        <v>-0.86064166657114527</v>
      </c>
      <c r="Q64" s="10">
        <f>STANDARDIZE('National Values'!Q65,Q$111,Q$112)</f>
        <v>-0.54787150085721115</v>
      </c>
      <c r="R64" s="10">
        <f>STANDARDIZE('National Values'!R65,R$111,R$112)</f>
        <v>5.3154333310408176E-2</v>
      </c>
      <c r="S64" s="10">
        <f>STANDARDIZE('National Values'!S65,S$111,S$112)</f>
        <v>1.4040203313052309</v>
      </c>
    </row>
    <row r="65" spans="1:19" x14ac:dyDescent="0.25">
      <c r="A65" t="s">
        <v>155</v>
      </c>
      <c r="B65" t="s">
        <v>129</v>
      </c>
      <c r="C65" s="9" t="s">
        <v>130</v>
      </c>
      <c r="D65" s="10">
        <f>STANDARDIZE('National Values'!D66,D$111,D$112)</f>
        <v>-7.0400223747085128E-2</v>
      </c>
      <c r="E65" s="10">
        <f>STANDARDIZE('National Values'!E66,E$111,E$112)</f>
        <v>-0.55419691761746881</v>
      </c>
      <c r="F65" s="10">
        <f>STANDARDIZE('National Values'!F66,F$111,F$112)</f>
        <v>-1.7624899004018044</v>
      </c>
      <c r="G65" s="10">
        <f>STANDARDIZE('National Values'!G66,G$111,G$112)</f>
        <v>-1.4186811924850917</v>
      </c>
      <c r="H65" s="10">
        <f>STANDARDIZE('National Values'!H66,H$111,H$112)</f>
        <v>1.8005412462541774</v>
      </c>
      <c r="I65" s="10">
        <f>STANDARDIZE('National Values'!I66,I$111,I$112)</f>
        <v>0.75461962180346187</v>
      </c>
      <c r="J65" s="10">
        <f>STANDARDIZE('National Values'!J66,J$111,J$112)</f>
        <v>-0.76758958874392991</v>
      </c>
      <c r="K65" s="10">
        <f>STANDARDIZE('National Values'!K66,K$111,K$112)</f>
        <v>3.1479477643326231E-2</v>
      </c>
      <c r="L65" s="10">
        <f>STANDARDIZE('National Values'!L66,L$111,L$112)</f>
        <v>0.50813339482063347</v>
      </c>
      <c r="M65" s="10">
        <f>STANDARDIZE('National Values'!M66,M$111,M$112)</f>
        <v>0.89816878564843095</v>
      </c>
      <c r="N65" s="10">
        <f>STANDARDIZE('National Values'!N66,N$111,N$112)</f>
        <v>0.2733195316107726</v>
      </c>
      <c r="O65" s="10">
        <f>STANDARDIZE('National Values'!O66,O$111,O$112)</f>
        <v>-0.80617315500515618</v>
      </c>
      <c r="P65" s="10">
        <f>STANDARDIZE('National Values'!P66,P$111,P$112)</f>
        <v>-0.97507354701448223</v>
      </c>
      <c r="Q65" s="10">
        <f>STANDARDIZE('National Values'!Q66,Q$111,Q$112)</f>
        <v>-0.87626269309654869</v>
      </c>
      <c r="R65" s="10">
        <f>STANDARDIZE('National Values'!R66,R$111,R$112)</f>
        <v>-1.0116469888109905</v>
      </c>
      <c r="S65" s="10">
        <f>STANDARDIZE('National Values'!S66,S$111,S$112)</f>
        <v>0.20150392210451998</v>
      </c>
    </row>
    <row r="66" spans="1:19" x14ac:dyDescent="0.25">
      <c r="A66" t="s">
        <v>155</v>
      </c>
      <c r="B66" t="s">
        <v>131</v>
      </c>
      <c r="C66" s="9">
        <v>42430</v>
      </c>
      <c r="D66" s="10">
        <f>STANDARDIZE('National Values'!D67,D$111,D$112)</f>
        <v>0.467563750169321</v>
      </c>
      <c r="E66" s="10">
        <f>STANDARDIZE('National Values'!E67,E$111,E$112)</f>
        <v>0.17961179419585299</v>
      </c>
      <c r="F66" s="10">
        <f>STANDARDIZE('National Values'!F67,F$111,F$112)</f>
        <v>0.22456435024424526</v>
      </c>
      <c r="G66" s="10">
        <f>STANDARDIZE('National Values'!G67,G$111,G$112)</f>
        <v>-6.8526376138313638E-2</v>
      </c>
      <c r="H66" s="10">
        <f>STANDARDIZE('National Values'!H67,H$111,H$112)</f>
        <v>1.7519387832210731</v>
      </c>
      <c r="I66" s="10">
        <f>STANDARDIZE('National Values'!I67,I$111,I$112)</f>
        <v>-0.48347492281991861</v>
      </c>
      <c r="J66" s="10">
        <f>STANDARDIZE('National Values'!J67,J$111,J$112)</f>
        <v>-0.76758958874392991</v>
      </c>
      <c r="K66" s="10">
        <f>STANDARDIZE('National Values'!K67,K$111,K$112)</f>
        <v>-0.60597994463401939</v>
      </c>
      <c r="L66" s="10">
        <f>STANDARDIZE('National Values'!L67,L$111,L$112)</f>
        <v>-0.14518096994875179</v>
      </c>
      <c r="M66" s="10">
        <f>STANDARDIZE('National Values'!M67,M$111,M$112)</f>
        <v>-0.26312550340123053</v>
      </c>
      <c r="N66" s="10">
        <f>STANDARDIZE('National Values'!N67,N$111,N$112)</f>
        <v>-0.37189378891301211</v>
      </c>
      <c r="O66" s="10">
        <f>STANDARDIZE('National Values'!O67,O$111,O$112)</f>
        <v>-0.80617315500515618</v>
      </c>
      <c r="P66" s="10">
        <f>STANDARDIZE('National Values'!P67,P$111,P$112)</f>
        <v>-0.86199722685280378</v>
      </c>
      <c r="Q66" s="10">
        <f>STANDARDIZE('National Values'!Q67,Q$111,Q$112)</f>
        <v>-0.96582392734364064</v>
      </c>
      <c r="R66" s="10">
        <f>STANDARDIZE('National Values'!R67,R$111,R$112)</f>
        <v>-0.91905556949608624</v>
      </c>
      <c r="S66" s="10">
        <f>STANDARDIZE('National Values'!S67,S$111,S$112)</f>
        <v>0.32644069189160663</v>
      </c>
    </row>
    <row r="67" spans="1:19" x14ac:dyDescent="0.25">
      <c r="A67" t="s">
        <v>155</v>
      </c>
      <c r="B67" t="s">
        <v>132</v>
      </c>
      <c r="C67" s="9">
        <v>42522</v>
      </c>
      <c r="D67" s="10">
        <f>STANDARDIZE('National Values'!D68,D$111,D$112)</f>
        <v>-0.64422846259125166</v>
      </c>
      <c r="E67" s="10">
        <f>STANDARDIZE('National Values'!E68,E$111,E$112)</f>
        <v>-0.36276855801399355</v>
      </c>
      <c r="F67" s="10">
        <f>STANDARDIZE('National Values'!F68,F$111,F$112)</f>
        <v>-7.485478341474848E-2</v>
      </c>
      <c r="G67" s="10">
        <f>STANDARDIZE('National Values'!G68,G$111,G$112)</f>
        <v>-4.3523509168928831E-2</v>
      </c>
      <c r="H67" s="10">
        <f>STANDARDIZE('National Values'!H68,H$111,H$112)</f>
        <v>1.5089264680555505</v>
      </c>
      <c r="I67" s="10">
        <f>STANDARDIZE('National Values'!I68,I$111,I$112)</f>
        <v>0.27014784347257392</v>
      </c>
      <c r="J67" s="10">
        <f>STANDARDIZE('National Values'!J68,J$111,J$112)</f>
        <v>-0.89206357610781062</v>
      </c>
      <c r="K67" s="10">
        <f>STANDARDIZE('National Values'!K68,K$111,K$112)</f>
        <v>-0.96012406812143358</v>
      </c>
      <c r="L67" s="10">
        <f>STANDARDIZE('National Values'!L68,L$111,L$112)</f>
        <v>-0.43554290984625632</v>
      </c>
      <c r="M67" s="10">
        <f>STANDARDIZE('National Values'!M68,M$111,M$112)</f>
        <v>-0.46805978970411183</v>
      </c>
      <c r="N67" s="10">
        <f>STANDARDIZE('National Values'!N68,N$111,N$112)</f>
        <v>-0.45254545397848567</v>
      </c>
      <c r="O67" s="10">
        <f>STANDARDIZE('National Values'!O68,O$111,O$112)</f>
        <v>-0.80617315500515618</v>
      </c>
      <c r="P67" s="10">
        <f>STANDARDIZE('National Values'!P68,P$111,P$112)</f>
        <v>-0.87747320673507145</v>
      </c>
      <c r="Q67" s="10">
        <f>STANDARDIZE('National Values'!Q68,Q$111,Q$112)</f>
        <v>-1.025531416841702</v>
      </c>
      <c r="R67" s="10">
        <f>STANDARDIZE('National Values'!R68,R$111,R$112)</f>
        <v>-0.8881917630577848</v>
      </c>
      <c r="S67" s="10">
        <f>STANDARDIZE('National Values'!S68,S$111,S$112)</f>
        <v>1.5055314567572387</v>
      </c>
    </row>
    <row r="68" spans="1:19" x14ac:dyDescent="0.25">
      <c r="A68" t="s">
        <v>155</v>
      </c>
      <c r="B68" t="s">
        <v>133</v>
      </c>
      <c r="C68" s="9" t="s">
        <v>134</v>
      </c>
      <c r="D68" s="10">
        <f>STANDARDIZE('National Values'!D69,D$111,D$112)</f>
        <v>-0.42904287302468924</v>
      </c>
      <c r="E68" s="10">
        <f>STANDARDIZE('National Values'!E69,E$111,E$112)</f>
        <v>-0.3308638314134143</v>
      </c>
      <c r="F68" s="10">
        <f>STANDARDIZE('National Values'!F69,F$111,F$112)</f>
        <v>-1.326971160534177</v>
      </c>
      <c r="G68" s="10">
        <f>STANDARDIZE('National Values'!G69,G$111,G$112)</f>
        <v>-1.393678325515707</v>
      </c>
      <c r="H68" s="10">
        <f>STANDARDIZE('National Values'!H69,H$111,H$112)</f>
        <v>1.0229018377245052</v>
      </c>
      <c r="I68" s="10">
        <f>STANDARDIZE('National Values'!I69,I$111,I$112)</f>
        <v>-0.16049373726599322</v>
      </c>
      <c r="J68" s="10">
        <f>STANDARDIZE('National Values'!J69,J$111,J$112)</f>
        <v>-0.82982658242587015</v>
      </c>
      <c r="K68" s="10">
        <f>STANDARDIZE('National Values'!K69,K$111,K$112)</f>
        <v>-1.243439366911365</v>
      </c>
      <c r="L68" s="10">
        <f>STANDARDIZE('National Values'!L69,L$111,L$112)</f>
        <v>-1.0888572746156415</v>
      </c>
      <c r="M68" s="10">
        <f>STANDARDIZE('National Values'!M69,M$111,M$112)</f>
        <v>-0.8779283623098747</v>
      </c>
      <c r="N68" s="10">
        <f>STANDARDIZE('National Values'!N69,N$111,N$112)</f>
        <v>-1.0171071094367972</v>
      </c>
      <c r="O68" s="10">
        <f>STANDARDIZE('National Values'!O69,O$111,O$112)</f>
        <v>-0.80617315500515618</v>
      </c>
      <c r="P68" s="10">
        <f>STANDARDIZE('National Values'!P69,P$111,P$112)</f>
        <v>-0.51395712453698839</v>
      </c>
      <c r="Q68" s="10">
        <f>STANDARDIZE('National Values'!Q69,Q$111,Q$112)</f>
        <v>-0.81655520359848732</v>
      </c>
      <c r="R68" s="10">
        <f>STANDARDIZE('National Values'!R69,R$111,R$112)</f>
        <v>-0.65671321477052425</v>
      </c>
      <c r="S68" s="10">
        <f>STANDARDIZE('National Values'!S69,S$111,S$112)</f>
        <v>-0.64181927395831617</v>
      </c>
    </row>
    <row r="69" spans="1:19" x14ac:dyDescent="0.25">
      <c r="A69" t="s">
        <v>155</v>
      </c>
      <c r="B69" t="s">
        <v>135</v>
      </c>
      <c r="C69" s="9" t="s">
        <v>136</v>
      </c>
      <c r="D69" s="10">
        <f>STANDARDIZE('National Values'!D70,D$111,D$112)</f>
        <v>0.53929228002484186</v>
      </c>
      <c r="E69" s="10">
        <f>STANDARDIZE('National Values'!E70,E$111,E$112)</f>
        <v>0.49865906020164502</v>
      </c>
      <c r="F69" s="10">
        <f>STANDARDIZE('National Values'!F70,F$111,F$112)</f>
        <v>-0.10207470465647521</v>
      </c>
      <c r="G69" s="10">
        <f>STANDARDIZE('National Values'!G70,G$111,G$112)</f>
        <v>-0.11853211007708324</v>
      </c>
      <c r="H69" s="10">
        <f>STANDARDIZE('National Values'!H70,H$111,H$112)</f>
        <v>0.63408213345966891</v>
      </c>
      <c r="I69" s="10">
        <f>STANDARDIZE('National Values'!I70,I$111,I$112)</f>
        <v>5.4827053103290398E-2</v>
      </c>
      <c r="J69" s="10">
        <f>STANDARDIZE('National Values'!J70,J$111,J$112)</f>
        <v>-0.89206357610781062</v>
      </c>
      <c r="K69" s="10">
        <f>STANDARDIZE('National Values'!K70,K$111,K$112)</f>
        <v>-0.67680876933150225</v>
      </c>
      <c r="L69" s="10">
        <f>STANDARDIZE('National Values'!L70,L$111,L$112)</f>
        <v>-0.29036193989750386</v>
      </c>
      <c r="M69" s="10">
        <f>STANDARDIZE('National Values'!M70,M$111,M$112)</f>
        <v>-0.33143693216885745</v>
      </c>
      <c r="N69" s="10">
        <f>STANDARDIZE('National Values'!N70,N$111,N$112)</f>
        <v>-0.37189378891301211</v>
      </c>
      <c r="O69" s="10">
        <f>STANDARDIZE('National Values'!O70,O$111,O$112)</f>
        <v>-0.80617315500515618</v>
      </c>
      <c r="P69" s="10">
        <f>STANDARDIZE('National Values'!P70,P$111,P$112)</f>
        <v>-0.1950615682768303</v>
      </c>
      <c r="Q69" s="10">
        <f>STANDARDIZE('National Values'!Q70,Q$111,Q$112)</f>
        <v>-0.39860277711205772</v>
      </c>
      <c r="R69" s="10">
        <f>STANDARDIZE('National Values'!R70,R$111,R$112)</f>
        <v>-0.30177944073005802</v>
      </c>
      <c r="S69" s="10">
        <f>STANDARDIZE('National Values'!S70,S$111,S$112)</f>
        <v>-0.91511845786756862</v>
      </c>
    </row>
    <row r="70" spans="1:19" x14ac:dyDescent="0.25">
      <c r="A70" t="s">
        <v>155</v>
      </c>
      <c r="B70" t="s">
        <v>137</v>
      </c>
      <c r="C70" s="9">
        <v>42795</v>
      </c>
      <c r="D70" s="10">
        <f>STANDARDIZE('National Values'!D71,D$111,D$112)</f>
        <v>1.1848490487245291</v>
      </c>
      <c r="E70" s="10">
        <f>STANDARDIZE('National Values'!E71,E$111,E$112)</f>
        <v>1.0091346858109123</v>
      </c>
      <c r="F70" s="10">
        <f>STANDARDIZE('National Values'!F71,F$111,F$112)</f>
        <v>0.74174285383705274</v>
      </c>
      <c r="G70" s="10">
        <f>STANDARDIZE('National Values'!G71,G$111,G$112)</f>
        <v>0.50653956415753632</v>
      </c>
      <c r="H70" s="10">
        <f>STANDARDIZE('National Values'!H71,H$111,H$112)</f>
        <v>9.9455040095518754E-2</v>
      </c>
      <c r="I70" s="10">
        <f>STANDARDIZE('National Values'!I71,I$111,I$112)</f>
        <v>-0.59113531800456032</v>
      </c>
      <c r="J70" s="10">
        <f>STANDARDIZE('National Values'!J71,J$111,J$112)</f>
        <v>-0.89206357610781062</v>
      </c>
      <c r="K70" s="10">
        <f>STANDARDIZE('National Values'!K71,K$111,K$112)</f>
        <v>-0.53515111993653663</v>
      </c>
      <c r="L70" s="10">
        <f>STANDARDIZE('National Values'!L71,L$111,L$112)</f>
        <v>-0.43554290984625632</v>
      </c>
      <c r="M70" s="10">
        <f>STANDARDIZE('National Values'!M71,M$111,M$112)</f>
        <v>-0.8779283623098747</v>
      </c>
      <c r="N70" s="10">
        <f>STANDARDIZE('National Values'!N71,N$111,N$112)</f>
        <v>-0.613848784109432</v>
      </c>
      <c r="O70" s="10">
        <f>STANDARDIZE('National Values'!O71,O$111,O$112)</f>
        <v>-0.80617315500515618</v>
      </c>
      <c r="P70" s="10">
        <f>STANDARDIZE('National Values'!P71,P$111,P$112)</f>
        <v>0.11457099272532814</v>
      </c>
      <c r="Q70" s="10">
        <f>STANDARDIZE('National Values'!Q71,Q$111,Q$112)</f>
        <v>-0.12991907437078154</v>
      </c>
      <c r="R70" s="10">
        <f>STANDARDIZE('National Values'!R71,R$111,R$112)</f>
        <v>-0.11659660210024957</v>
      </c>
      <c r="S70" s="10">
        <f>STANDARDIZE('National Values'!S71,S$111,S$112)</f>
        <v>-0.91511845786756862</v>
      </c>
    </row>
    <row r="71" spans="1:19" x14ac:dyDescent="0.25">
      <c r="A71" t="s">
        <v>155</v>
      </c>
      <c r="B71" t="s">
        <v>138</v>
      </c>
      <c r="C71" s="9">
        <v>42887</v>
      </c>
      <c r="D71" s="10">
        <f>STANDARDIZE('National Values'!D72,D$111,D$112)</f>
        <v>-0.14212875360260593</v>
      </c>
      <c r="E71" s="10">
        <f>STANDARDIZE('National Values'!E72,E$111,E$112)</f>
        <v>-0.26705437821225597</v>
      </c>
      <c r="F71" s="10">
        <f>STANDARDIZE('National Values'!F72,F$111,F$112)</f>
        <v>0.25178427148597199</v>
      </c>
      <c r="G71" s="10">
        <f>STANDARDIZE('National Values'!G72,G$111,G$112)</f>
        <v>5.6487958708610155E-2</v>
      </c>
      <c r="H71" s="10">
        <f>STANDARDIZE('National Values'!H72,H$111,H$112)</f>
        <v>-0.38656959023552662</v>
      </c>
      <c r="I71" s="10">
        <f>STANDARDIZE('National Values'!I72,I$111,I$112)</f>
        <v>-0.26815413245063496</v>
      </c>
      <c r="J71" s="10">
        <f>STANDARDIZE('National Values'!J72,J$111,J$112)</f>
        <v>-0.89206357610781062</v>
      </c>
      <c r="K71" s="10">
        <f>STANDARDIZE('National Values'!K72,K$111,K$112)</f>
        <v>-0.60597994463401939</v>
      </c>
      <c r="L71" s="10">
        <f>STANDARDIZE('National Values'!L72,L$111,L$112)</f>
        <v>-0.58072387979500872</v>
      </c>
      <c r="M71" s="10">
        <f>STANDARDIZE('National Values'!M72,M$111,M$112)</f>
        <v>-0.60468264723936627</v>
      </c>
      <c r="N71" s="10">
        <f>STANDARDIZE('National Values'!N72,N$111,N$112)</f>
        <v>-0.69450044917490483</v>
      </c>
      <c r="O71" s="10">
        <f>STANDARDIZE('National Values'!O72,O$111,O$112)</f>
        <v>-0.80617315500515618</v>
      </c>
      <c r="P71" s="10">
        <f>STANDARDIZE('National Values'!P72,P$111,P$112)</f>
        <v>5.8089314322891356E-2</v>
      </c>
      <c r="Q71" s="10">
        <f>STANDARDIZE('National Values'!Q72,Q$111,Q$112)</f>
        <v>0.13876462837049461</v>
      </c>
      <c r="R71" s="10">
        <f>STANDARDIZE('National Values'!R72,R$111,R$112)</f>
        <v>0.31549668803597014</v>
      </c>
      <c r="S71" s="10">
        <f>STANDARDIZE('National Values'!S72,S$111,S$112)</f>
        <v>0.93550744460365531</v>
      </c>
    </row>
    <row r="72" spans="1:19" x14ac:dyDescent="0.25">
      <c r="A72" t="s">
        <v>155</v>
      </c>
      <c r="B72" t="s">
        <v>139</v>
      </c>
      <c r="C72" s="9" t="s">
        <v>140</v>
      </c>
      <c r="D72" s="10">
        <f>STANDARDIZE('National Values'!D73,D$111,D$112)</f>
        <v>0.1806496307472378</v>
      </c>
      <c r="E72" s="10">
        <f>STANDARDIZE('National Values'!E73,E$111,E$112)</f>
        <v>2.008816119295697E-2</v>
      </c>
      <c r="F72" s="10">
        <f>STANDARDIZE('National Values'!F73,F$111,F$112)</f>
        <v>-7.485478341474848E-2</v>
      </c>
      <c r="G72" s="10">
        <f>STANDARDIZE('National Values'!G73,G$111,G$112)</f>
        <v>-9.3529243107698432E-2</v>
      </c>
      <c r="H72" s="10">
        <f>STANDARDIZE('National Values'!H73,H$111,H$112)</f>
        <v>-0.48377451630173535</v>
      </c>
      <c r="I72" s="10">
        <f>STANDARDIZE('National Values'!I73,I$111,I$112)</f>
        <v>-0.10666353967367241</v>
      </c>
      <c r="J72" s="10">
        <f>STANDARDIZE('National Values'!J73,J$111,J$112)</f>
        <v>-0.70535259506198955</v>
      </c>
      <c r="K72" s="10">
        <f>STANDARDIZE('National Values'!K73,K$111,K$112)</f>
        <v>-0.88929524342395083</v>
      </c>
      <c r="L72" s="10">
        <f>STANDARDIZE('National Values'!L73,L$111,L$112)</f>
        <v>-1.0888572746156415</v>
      </c>
      <c r="M72" s="10">
        <f>STANDARDIZE('National Values'!M73,M$111,M$112)</f>
        <v>-1.1511740773803831</v>
      </c>
      <c r="N72" s="10">
        <f>STANDARDIZE('National Values'!N73,N$111,N$112)</f>
        <v>-1.1784104395677435</v>
      </c>
      <c r="O72" s="10">
        <f>STANDARDIZE('National Values'!O73,O$111,O$112)</f>
        <v>-0.68755367170739512</v>
      </c>
      <c r="P72" s="10">
        <f>STANDARDIZE('National Values'!P73,P$111,P$112)</f>
        <v>0.34162733990312399</v>
      </c>
      <c r="Q72" s="10">
        <f>STANDARDIZE('National Values'!Q73,Q$111,Q$112)</f>
        <v>0.40744833111177076</v>
      </c>
      <c r="R72" s="10">
        <f>STANDARDIZE('National Values'!R73,R$111,R$112)</f>
        <v>0.4698157202274772</v>
      </c>
      <c r="S72" s="10">
        <f>STANDARDIZE('National Values'!S73,S$111,S$112)</f>
        <v>-0.8292244286389463</v>
      </c>
    </row>
    <row r="73" spans="1:19" x14ac:dyDescent="0.25">
      <c r="A73" t="s">
        <v>155</v>
      </c>
      <c r="B73" t="s">
        <v>141</v>
      </c>
      <c r="C73" s="9" t="s">
        <v>142</v>
      </c>
      <c r="D73" s="10">
        <f>STANDARDIZE('National Values'!D74,D$111,D$112)</f>
        <v>0.53929228002484186</v>
      </c>
      <c r="E73" s="10">
        <f>STANDARDIZE('National Values'!E74,E$111,E$112)</f>
        <v>0.56246851340280346</v>
      </c>
      <c r="F73" s="10">
        <f>STANDARDIZE('National Values'!F74,F$111,F$112)</f>
        <v>6.1244822793884997E-2</v>
      </c>
      <c r="G73" s="10">
        <f>STANDARDIZE('National Values'!G74,G$111,G$112)</f>
        <v>5.6487958708610155E-2</v>
      </c>
      <c r="H73" s="10">
        <f>STANDARDIZE('National Values'!H74,H$111,H$112)</f>
        <v>-0.77538929450036287</v>
      </c>
      <c r="I73" s="10">
        <f>STANDARDIZE('National Values'!I74,I$111,I$112)</f>
        <v>5.4827053103290398E-2</v>
      </c>
      <c r="J73" s="10">
        <f>STANDARDIZE('National Values'!J74,J$111,J$112)</f>
        <v>-0.26969363928840717</v>
      </c>
      <c r="K73" s="10">
        <f>STANDARDIZE('National Values'!K74,K$111,K$112)</f>
        <v>-0.46432229523905372</v>
      </c>
      <c r="L73" s="10">
        <f>STANDARDIZE('National Values'!L74,L$111,L$112)</f>
        <v>-0.58072387979500872</v>
      </c>
      <c r="M73" s="10">
        <f>STANDARDIZE('National Values'!M74,M$111,M$112)</f>
        <v>-1.0145512198451287</v>
      </c>
      <c r="N73" s="10">
        <f>STANDARDIZE('National Values'!N74,N$111,N$112)</f>
        <v>-0.775152114240378</v>
      </c>
      <c r="O73" s="10">
        <f>STANDARDIZE('National Values'!O74,O$111,O$112)</f>
        <v>-0.21307573851635148</v>
      </c>
      <c r="P73" s="10">
        <f>STANDARDIZE('National Values'!P74,P$111,P$112)</f>
        <v>0.75733249294505867</v>
      </c>
      <c r="Q73" s="10">
        <f>STANDARDIZE('National Values'!Q74,Q$111,Q$112)</f>
        <v>0.73583952335110825</v>
      </c>
      <c r="R73" s="10">
        <f>STANDARDIZE('National Values'!R74,R$111,R$112)</f>
        <v>0.67043046207643631</v>
      </c>
      <c r="S73" s="10">
        <f>STANDARDIZE('National Values'!S74,S$111,S$112)</f>
        <v>-0.99320393898449788</v>
      </c>
    </row>
    <row r="74" spans="1:19" x14ac:dyDescent="0.25">
      <c r="A74" t="s">
        <v>155</v>
      </c>
      <c r="B74" t="s">
        <v>143</v>
      </c>
      <c r="C74" s="9">
        <v>43160</v>
      </c>
      <c r="D74" s="10">
        <f>STANDARDIZE('National Values'!D75,D$111,D$112)</f>
        <v>0.43169948524156054</v>
      </c>
      <c r="E74" s="10">
        <f>STANDARDIZE('National Values'!E75,E$111,E$112)</f>
        <v>0.37104015379932809</v>
      </c>
      <c r="F74" s="10">
        <f>STANDARDIZE('National Values'!F75,F$111,F$112)</f>
        <v>0.33344403521115207</v>
      </c>
      <c r="G74" s="10">
        <f>STANDARDIZE('National Values'!G75,G$111,G$112)</f>
        <v>0.25651089446368858</v>
      </c>
      <c r="H74" s="10">
        <f>STANDARDIZE('National Values'!H75,H$111,H$112)</f>
        <v>-1.0184016096658854</v>
      </c>
      <c r="I74" s="10">
        <f>STANDARDIZE('National Values'!I75,I$111,I$112)</f>
        <v>-5.2833342081351473E-2</v>
      </c>
      <c r="J74" s="10">
        <f>STANDARDIZE('National Values'!J75,J$111,J$112)</f>
        <v>0.35267629753099622</v>
      </c>
      <c r="K74" s="10">
        <f>STANDARDIZE('National Values'!K75,K$111,K$112)</f>
        <v>0.24396595173577465</v>
      </c>
      <c r="L74" s="10">
        <f>STANDARDIZE('National Values'!L75,L$111,L$112)</f>
        <v>-0.14518096994875179</v>
      </c>
      <c r="M74" s="10">
        <f>STANDARDIZE('National Values'!M75,M$111,M$112)</f>
        <v>-0.46805978970411183</v>
      </c>
      <c r="N74" s="10">
        <f>STANDARDIZE('National Values'!N75,N$111,N$112)</f>
        <v>-0.21059045878206648</v>
      </c>
      <c r="O74" s="10">
        <f>STANDARDIZE('National Values'!O75,O$111,O$112)</f>
        <v>0.20209245302581194</v>
      </c>
      <c r="P74" s="10">
        <f>STANDARDIZE('National Values'!P75,P$111,P$112)</f>
        <v>1.2138174177935528</v>
      </c>
      <c r="Q74" s="10">
        <f>STANDARDIZE('National Values'!Q75,Q$111,Q$112)</f>
        <v>1.034376970841415</v>
      </c>
      <c r="R74" s="10">
        <f>STANDARDIZE('National Values'!R75,R$111,R$112)</f>
        <v>0.80931759104879264</v>
      </c>
      <c r="S74" s="10">
        <f>STANDARDIZE('National Values'!S75,S$111,S$112)</f>
        <v>-0.98539539087280481</v>
      </c>
    </row>
    <row r="75" spans="1:19" x14ac:dyDescent="0.25">
      <c r="A75" t="s">
        <v>155</v>
      </c>
      <c r="B75" t="s">
        <v>144</v>
      </c>
      <c r="C75" s="9">
        <v>43252</v>
      </c>
      <c r="D75" s="10">
        <f>STANDARDIZE('National Values'!D76,D$111,D$112)</f>
        <v>0.14478536581947735</v>
      </c>
      <c r="E75" s="10">
        <f>STANDARDIZE('National Values'!E76,E$111,E$112)</f>
        <v>5.1992887793536058E-2</v>
      </c>
      <c r="F75" s="10">
        <f>STANDARDIZE('National Values'!F76,F$111,F$112)</f>
        <v>0.22456435024424526</v>
      </c>
      <c r="G75" s="10">
        <f>STANDARDIZE('National Values'!G76,G$111,G$112)</f>
        <v>0.15649942658614935</v>
      </c>
      <c r="H75" s="10">
        <f>STANDARDIZE('National Values'!H76,H$111,H$112)</f>
        <v>-1.1156065357320943</v>
      </c>
      <c r="I75" s="10">
        <f>STANDARDIZE('National Values'!I76,I$111,I$112)</f>
        <v>-0.16049373726599322</v>
      </c>
      <c r="J75" s="10">
        <f>STANDARDIZE('National Values'!J76,J$111,J$112)</f>
        <v>0.35267629753099622</v>
      </c>
      <c r="K75" s="10">
        <f>STANDARDIZE('National Values'!K76,K$111,K$112)</f>
        <v>-0.53515111993653663</v>
      </c>
      <c r="L75" s="10">
        <f>STANDARDIZE('National Values'!L76,L$111,L$112)</f>
        <v>-0.94367630466688934</v>
      </c>
      <c r="M75" s="10">
        <f>STANDARDIZE('National Values'!M76,M$111,M$112)</f>
        <v>-1.2194855061480103</v>
      </c>
      <c r="N75" s="10">
        <f>STANDARDIZE('National Values'!N76,N$111,N$112)</f>
        <v>-0.936455444371324</v>
      </c>
      <c r="O75" s="10">
        <f>STANDARDIZE('National Values'!O76,O$111,O$112)</f>
        <v>0.38002167797245329</v>
      </c>
      <c r="P75" s="10">
        <f>STANDARDIZE('National Values'!P76,P$111,P$112)</f>
        <v>1.2422841837083809</v>
      </c>
      <c r="Q75" s="10">
        <f>STANDARDIZE('National Values'!Q76,Q$111,Q$112)</f>
        <v>1.2433531840846299</v>
      </c>
      <c r="R75" s="10">
        <f>STANDARDIZE('National Values'!R76,R$111,R$112)</f>
        <v>1.3031384940616153</v>
      </c>
      <c r="S75" s="10">
        <f>STANDARDIZE('National Values'!S76,S$111,S$112)</f>
        <v>-0.32166880137890608</v>
      </c>
    </row>
    <row r="76" spans="1:19" x14ac:dyDescent="0.25">
      <c r="A76" t="s">
        <v>155</v>
      </c>
      <c r="B76" t="s">
        <v>145</v>
      </c>
      <c r="C76" s="9" t="s">
        <v>146</v>
      </c>
      <c r="D76" s="10">
        <f>STANDARDIZE('National Values'!D77,D$111,D$112)</f>
        <v>7.9990593849990068</v>
      </c>
      <c r="E76" s="10">
        <f>STANDARDIZE('National Values'!E77,E$111,E$112)</f>
        <v>7.358175279326173</v>
      </c>
      <c r="F76" s="10">
        <f>STANDARDIZE('National Values'!F77,F$111,F$112)</f>
        <v>-4.4844820245744756</v>
      </c>
      <c r="G76" s="10">
        <f>STANDARDIZE('National Values'!G77,G$111,G$112)</f>
        <v>-4.1439936921480323</v>
      </c>
      <c r="H76" s="10">
        <f>STANDARDIZE('National Values'!H77,H$111,H$112)</f>
        <v>1.7519387832210731</v>
      </c>
      <c r="I76" s="10">
        <f>STANDARDIZE('National Values'!I77,I$111,I$112)</f>
        <v>0.86228001698810375</v>
      </c>
      <c r="J76" s="10">
        <f>STANDARDIZE('National Values'!J77,J$111,J$112)</f>
        <v>-0.82982658242587015</v>
      </c>
      <c r="K76" s="10">
        <f>STANDARDIZE('National Values'!K77,K$111,K$112)</f>
        <v>-1.5267546657012967</v>
      </c>
      <c r="L76" s="10">
        <f>STANDARDIZE('National Values'!L77,L$111,L$112)</f>
        <v>-1.814762124359403</v>
      </c>
      <c r="M76" s="10">
        <f>STANDARDIZE('National Values'!M77,M$111,M$112)</f>
        <v>-1.9025997938242818</v>
      </c>
      <c r="N76" s="10">
        <f>STANDARDIZE('National Values'!N77,N$111,N$112)</f>
        <v>-1.5010170998296359</v>
      </c>
      <c r="O76" s="10">
        <f>STANDARDIZE('National Values'!O77,O$111,O$112)</f>
        <v>-0.80617315500515618</v>
      </c>
      <c r="P76" s="10">
        <f>STANDARDIZE('National Values'!P77,P$111,P$112)</f>
        <v>1.7038524596130942</v>
      </c>
      <c r="Q76" s="10">
        <f>STANDARDIZE('National Values'!Q77,Q$111,Q$112)</f>
        <v>1.4821831420768754</v>
      </c>
      <c r="R76" s="10">
        <f>STANDARDIZE('National Values'!R77,R$111,R$112)</f>
        <v>1.2105470747467111</v>
      </c>
      <c r="S76" s="10">
        <f>STANDARDIZE('National Values'!S77,S$111,S$112)</f>
        <v>0.38110052867345734</v>
      </c>
    </row>
    <row r="77" spans="1:19" x14ac:dyDescent="0.25">
      <c r="A77" t="s">
        <v>155</v>
      </c>
      <c r="B77" t="s">
        <v>147</v>
      </c>
      <c r="C77" s="9" t="s">
        <v>148</v>
      </c>
      <c r="D77" s="10">
        <f>STANDARDIZE('National Values'!D78,D$111,D$112)</f>
        <v>7.9990593849990068</v>
      </c>
      <c r="E77" s="10">
        <f>STANDARDIZE('National Values'!E78,E$111,E$112)</f>
        <v>7.2943658261250146</v>
      </c>
      <c r="F77" s="10">
        <f>STANDARDIZE('National Values'!F78,F$111,F$112)</f>
        <v>-3.9128636784982143</v>
      </c>
      <c r="G77" s="10">
        <f>STANDARDIZE('National Values'!G78,G$111,G$112)</f>
        <v>-3.6189334857909521</v>
      </c>
      <c r="H77" s="10">
        <f>STANDARDIZE('National Values'!H78,H$111,H$112)</f>
        <v>1.7519387832210731</v>
      </c>
      <c r="I77" s="10">
        <f>STANDARDIZE('National Values'!I78,I$111,I$112)</f>
        <v>0.80844981939578275</v>
      </c>
      <c r="J77" s="10">
        <f>STANDARDIZE('National Values'!J78,J$111,J$112)</f>
        <v>-0.82982658242587015</v>
      </c>
      <c r="K77" s="10">
        <f>STANDARDIZE('National Values'!K78,K$111,K$112)</f>
        <v>-1.5975834903987793</v>
      </c>
      <c r="L77" s="10">
        <f>STANDARDIZE('National Values'!L78,L$111,L$112)</f>
        <v>-2.0325335792825316</v>
      </c>
      <c r="M77" s="10">
        <f>STANDARDIZE('National Values'!M78,M$111,M$112)</f>
        <v>-2.1075340801271629</v>
      </c>
      <c r="N77" s="10">
        <f>STANDARDIZE('National Values'!N78,N$111,N$112)</f>
        <v>-1.742972095026055</v>
      </c>
      <c r="O77" s="10">
        <f>STANDARDIZE('National Values'!O78,O$111,O$112)</f>
        <v>-0.80617315500515618</v>
      </c>
      <c r="P77" s="10">
        <f>STANDARDIZE('National Values'!P78,P$111,P$112)</f>
        <v>1.865728949914478</v>
      </c>
      <c r="Q77" s="10">
        <f>STANDARDIZE('National Values'!Q78,Q$111,Q$112)</f>
        <v>1.5418906315749368</v>
      </c>
      <c r="R77" s="10">
        <f>STANDARDIZE('National Values'!R78,R$111,R$112)</f>
        <v>1.2105470747467111</v>
      </c>
      <c r="S77" s="10">
        <f>STANDARDIZE('National Values'!S78,S$111,S$112)</f>
        <v>0.38110052867345734</v>
      </c>
    </row>
    <row r="78" spans="1:19" x14ac:dyDescent="0.25">
      <c r="A78" t="s">
        <v>155</v>
      </c>
      <c r="B78" t="s">
        <v>149</v>
      </c>
      <c r="C78" s="9">
        <v>43525</v>
      </c>
      <c r="D78" s="10">
        <f>STANDARDIZE('National Values'!D79,D$111,D$112)</f>
        <v>0.86207066437468527</v>
      </c>
      <c r="E78" s="10">
        <f>STANDARDIZE('National Values'!E79,E$111,E$112)</f>
        <v>0.69008741980512012</v>
      </c>
      <c r="F78" s="10">
        <f>STANDARDIZE('National Values'!F79,F$111,F$112)</f>
        <v>3.4024901552158385E-2</v>
      </c>
      <c r="G78" s="10">
        <f>STANDARDIZE('National Values'!G79,G$111,G$112)</f>
        <v>3.1485091739225458E-2</v>
      </c>
      <c r="H78" s="10">
        <f>STANDARDIZE('National Values'!H79,H$111,H$112)</f>
        <v>0.53687720739345979</v>
      </c>
      <c r="I78" s="10">
        <f>STANDARDIZE('National Values'!I79,I$111,I$112)</f>
        <v>-5.2833342081351473E-2</v>
      </c>
      <c r="J78" s="10">
        <f>STANDARDIZE('National Values'!J79,J$111,J$112)</f>
        <v>-0.76758958874392991</v>
      </c>
      <c r="K78" s="10">
        <f>STANDARDIZE('National Values'!K79,K$111,K$112)</f>
        <v>-1.3142681916088479</v>
      </c>
      <c r="L78" s="10">
        <f>STANDARDIZE('National Values'!L79,L$111,L$112)</f>
        <v>-1.5244001844618986</v>
      </c>
      <c r="M78" s="10">
        <f>STANDARDIZE('National Values'!M79,M$111,M$112)</f>
        <v>-1.7659769362890274</v>
      </c>
      <c r="N78" s="10">
        <f>STANDARDIZE('National Values'!N79,N$111,N$112)</f>
        <v>-1.742972095026055</v>
      </c>
      <c r="O78" s="10">
        <f>STANDARDIZE('National Values'!O79,O$111,O$112)</f>
        <v>-0.86548289665403644</v>
      </c>
      <c r="P78" s="10">
        <f>STANDARDIZE('National Values'!P79,P$111,P$112)</f>
        <v>1.8343251367227233</v>
      </c>
      <c r="Q78" s="10">
        <f>STANDARDIZE('National Values'!Q79,Q$111,Q$112)</f>
        <v>1.7210131000691209</v>
      </c>
      <c r="R78" s="10">
        <f>STANDARDIZE('National Values'!R79,R$111,R$112)</f>
        <v>0.7321580749530392</v>
      </c>
      <c r="S78" s="10">
        <f>STANDARDIZE('National Values'!S79,S$111,S$112)</f>
        <v>-0.1967320315918194</v>
      </c>
    </row>
    <row r="79" spans="1:19" x14ac:dyDescent="0.25">
      <c r="A79" t="s">
        <v>155</v>
      </c>
      <c r="B79" t="s">
        <v>150</v>
      </c>
      <c r="C79" s="9">
        <v>43617</v>
      </c>
      <c r="D79" s="10">
        <f>STANDARDIZE('National Values'!D80,D$111,D$112)</f>
        <v>-0.68009272751901206</v>
      </c>
      <c r="E79" s="10">
        <f>STANDARDIZE('National Values'!E80,E$111,E$112)</f>
        <v>-1.0327678166261569</v>
      </c>
      <c r="F79" s="10">
        <f>STANDARDIZE('National Values'!F80,F$111,F$112)</f>
        <v>-1.4086309242593573</v>
      </c>
      <c r="G79" s="10">
        <f>STANDARDIZE('National Values'!G80,G$111,G$112)</f>
        <v>-1.4436840594544766</v>
      </c>
      <c r="H79" s="10">
        <f>STANDARDIZE('National Values'!H80,H$111,H$112)</f>
        <v>3.0642052851148955</v>
      </c>
      <c r="I79" s="10">
        <f>STANDARDIZE('National Values'!I80,I$111,I$112)</f>
        <v>-0.37581452763527684</v>
      </c>
      <c r="J79" s="10">
        <f>STANDARDIZE('National Values'!J80,J$111,J$112)</f>
        <v>-0.82982658242587015</v>
      </c>
      <c r="K79" s="10">
        <f>STANDARDIZE('National Values'!K80,K$111,K$112)</f>
        <v>-1.5975834903987793</v>
      </c>
      <c r="L79" s="10">
        <f>STANDARDIZE('National Values'!L80,L$111,L$112)</f>
        <v>-1.8873526093337794</v>
      </c>
      <c r="M79" s="10">
        <f>STANDARDIZE('National Values'!M80,M$111,M$112)</f>
        <v>0.35167735550741397</v>
      </c>
      <c r="N79" s="10">
        <f>STANDARDIZE('National Values'!N80,N$111,N$112)</f>
        <v>-0.85580377930585116</v>
      </c>
      <c r="O79" s="10">
        <f>STANDARDIZE('National Values'!O80,O$111,O$112)</f>
        <v>-0.86548289665403644</v>
      </c>
      <c r="P79" s="10">
        <f>STANDARDIZE('National Values'!P80,P$111,P$112)</f>
        <v>-0.10333532255127297</v>
      </c>
      <c r="Q79" s="10">
        <f>STANDARDIZE('National Values'!Q80,Q$111,Q$112)</f>
        <v>0.40744833111177076</v>
      </c>
      <c r="R79" s="10">
        <f>STANDARDIZE('National Values'!R80,R$111,R$112)</f>
        <v>0.63956665563813497</v>
      </c>
      <c r="S79" s="10">
        <f>STANDARDIZE('National Values'!S80,S$111,S$112)</f>
        <v>1.9428101510120428</v>
      </c>
    </row>
    <row r="80" spans="1:19" x14ac:dyDescent="0.25">
      <c r="A80" t="s">
        <v>155</v>
      </c>
      <c r="B80" t="s">
        <v>151</v>
      </c>
      <c r="C80" s="9" t="s">
        <v>152</v>
      </c>
      <c r="D80" s="10">
        <f>STANDARDIZE('National Values'!D81,D$111,D$112)</f>
        <v>0.39583522031380014</v>
      </c>
      <c r="E80" s="10">
        <f>STANDARDIZE('National Values'!E81,E$111,E$112)</f>
        <v>0.11580234099469452</v>
      </c>
      <c r="F80" s="10">
        <f>STANDARDIZE('National Values'!F81,F$111,F$112)</f>
        <v>6.804980310431653E-3</v>
      </c>
      <c r="G80" s="10">
        <f>STANDARDIZE('National Values'!G81,G$111,G$112)</f>
        <v>5.6487958708610155E-2</v>
      </c>
      <c r="H80" s="10">
        <f>STANDARDIZE('National Values'!H81,H$111,H$112)</f>
        <v>-4.6352349003794771E-2</v>
      </c>
      <c r="I80" s="10">
        <f>STANDARDIZE('National Values'!I81,I$111,I$112)</f>
        <v>5.4827053103290398E-2</v>
      </c>
      <c r="J80" s="10">
        <f>STANDARDIZE('National Values'!J81,J$111,J$112)</f>
        <v>-0.45640462033422824</v>
      </c>
      <c r="K80" s="10">
        <f>STANDARDIZE('National Values'!K81,K$111,K$112)</f>
        <v>-1.0309528928189164</v>
      </c>
      <c r="L80" s="10">
        <f>STANDARDIZE('National Values'!L81,L$111,L$112)</f>
        <v>-1.1614477595900179</v>
      </c>
      <c r="M80" s="10">
        <f>STANDARDIZE('National Values'!M81,M$111,M$112)</f>
        <v>-1.4244197924508917</v>
      </c>
      <c r="N80" s="10">
        <f>STANDARDIZE('National Values'!N81,N$111,N$112)</f>
        <v>-1.5010170998296359</v>
      </c>
      <c r="O80" s="10">
        <f>STANDARDIZE('National Values'!O81,O$111,O$112)</f>
        <v>-0.56893418840963406</v>
      </c>
      <c r="P80" s="10">
        <f>STANDARDIZE('National Values'!P81,P$111,P$112)</f>
        <v>1.9751904426584006</v>
      </c>
      <c r="Q80" s="10">
        <f>STANDARDIZE('National Values'!Q81,Q$111,Q$112)</f>
        <v>1.989696802810397</v>
      </c>
      <c r="R80" s="10">
        <f>STANDARDIZE('National Values'!R81,R$111,R$112)</f>
        <v>0.90190901036369697</v>
      </c>
      <c r="S80" s="10">
        <f>STANDARDIZE('National Values'!S81,S$111,S$112)</f>
        <v>-0.18892348348012636</v>
      </c>
    </row>
    <row r="81" spans="1:19" x14ac:dyDescent="0.25">
      <c r="A81" t="s">
        <v>155</v>
      </c>
      <c r="B81" t="s">
        <v>153</v>
      </c>
      <c r="C81" s="9" t="s">
        <v>154</v>
      </c>
      <c r="D81" s="10">
        <f>STANDARDIZE('National Values'!D82,D$111,D$112)</f>
        <v>3.2649764145346332</v>
      </c>
      <c r="E81" s="10">
        <f>STANDARDIZE('National Values'!E82,E$111,E$112)</f>
        <v>2.3810379296358182</v>
      </c>
      <c r="F81" s="10">
        <f>STANDARDIZE('National Values'!F82,F$111,F$112)</f>
        <v>0.87784246004568622</v>
      </c>
      <c r="G81" s="10">
        <f>STANDARDIZE('National Values'!G82,G$111,G$112)</f>
        <v>0.93158830263707737</v>
      </c>
      <c r="H81" s="10">
        <f>STANDARDIZE('National Values'!H82,H$111,H$112)</f>
        <v>2.0921560244528048</v>
      </c>
      <c r="I81" s="10">
        <f>STANDARDIZE('National Values'!I82,I$111,I$112)</f>
        <v>0.10865725069561109</v>
      </c>
      <c r="J81" s="10">
        <f>STANDARDIZE('National Values'!J82,J$111,J$112)</f>
        <v>-0.82982658242587015</v>
      </c>
      <c r="K81" s="10">
        <f>STANDARDIZE('National Values'!K82,K$111,K$112)</f>
        <v>-1.4559258410038136</v>
      </c>
      <c r="L81" s="10">
        <f>STANDARDIZE('National Values'!L82,L$111,L$112)</f>
        <v>-1.5244001844618986</v>
      </c>
      <c r="M81" s="10">
        <f>STANDARDIZE('National Values'!M82,M$111,M$112)</f>
        <v>-0.46805978970411183</v>
      </c>
      <c r="N81" s="10">
        <f>STANDARDIZE('National Values'!N82,N$111,N$112)</f>
        <v>-1.0977587745022703</v>
      </c>
      <c r="O81" s="10">
        <f>STANDARDIZE('National Values'!O82,O$111,O$112)</f>
        <v>-0.86548289665403644</v>
      </c>
      <c r="P81" s="10">
        <f>STANDARDIZE('National Values'!P82,P$111,P$112)</f>
        <v>0.48960933731750839</v>
      </c>
      <c r="Q81" s="10">
        <f>STANDARDIZE('National Values'!Q82,Q$111,Q$112)</f>
        <v>-0.2194803086178736</v>
      </c>
      <c r="R81" s="10">
        <f>STANDARDIZE('National Values'!R82,R$111,R$112)</f>
        <v>-0.13202850531940027</v>
      </c>
      <c r="S81" s="10">
        <f>STANDARDIZE('National Values'!S82,S$111,S$112)</f>
        <v>0.4357603654553075</v>
      </c>
    </row>
    <row r="82" spans="1:19" x14ac:dyDescent="0.25">
      <c r="A82" t="s">
        <v>32</v>
      </c>
      <c r="B82" t="s">
        <v>153</v>
      </c>
      <c r="C82" s="9" t="s">
        <v>154</v>
      </c>
      <c r="D82" s="10" t="e">
        <f>STANDARDIZE('National Values'!#REF!,D$111,D$112)</f>
        <v>#REF!</v>
      </c>
      <c r="E82" s="10" t="e">
        <f>STANDARDIZE('National Values'!#REF!,E$111,E$112)</f>
        <v>#REF!</v>
      </c>
      <c r="F82" s="10" t="e">
        <f>STANDARDIZE('National Values'!#REF!,F$111,F$112)</f>
        <v>#REF!</v>
      </c>
      <c r="G82" s="10" t="e">
        <f>STANDARDIZE('National Values'!#REF!,G$111,G$112)</f>
        <v>#REF!</v>
      </c>
      <c r="H82" s="10" t="e">
        <f>STANDARDIZE('National Values'!#REF!,H$111,H$112)</f>
        <v>#REF!</v>
      </c>
      <c r="I82" s="10" t="e">
        <f>STANDARDIZE('National Values'!#REF!,I$111,I$112)</f>
        <v>#REF!</v>
      </c>
      <c r="J82" s="10" t="e">
        <f>STANDARDIZE('National Values'!#REF!,J$111,J$112)</f>
        <v>#REF!</v>
      </c>
      <c r="K82" s="10" t="e">
        <f>STANDARDIZE('National Values'!#REF!,K$111,K$112)</f>
        <v>#REF!</v>
      </c>
      <c r="L82" s="10" t="e">
        <f>STANDARDIZE('National Values'!#REF!,L$111,L$112)</f>
        <v>#REF!</v>
      </c>
      <c r="M82" s="10" t="e">
        <f>STANDARDIZE('National Values'!#REF!,M$111,M$112)</f>
        <v>#REF!</v>
      </c>
      <c r="N82" s="10" t="e">
        <f>STANDARDIZE('National Values'!#REF!,N$111,N$112)</f>
        <v>#REF!</v>
      </c>
      <c r="O82" s="10" t="e">
        <f>STANDARDIZE('National Values'!#REF!,O$111,O$112)</f>
        <v>#REF!</v>
      </c>
      <c r="P82" s="10" t="e">
        <f>STANDARDIZE('National Values'!#REF!,P$111,P$112)</f>
        <v>#REF!</v>
      </c>
      <c r="Q82" s="10" t="e">
        <f>STANDARDIZE('National Values'!#REF!,Q$111,Q$112)</f>
        <v>#REF!</v>
      </c>
      <c r="R82" s="10" t="e">
        <f>STANDARDIZE('National Values'!#REF!,R$111,R$112)</f>
        <v>#REF!</v>
      </c>
      <c r="S82" s="10" t="e">
        <f>STANDARDIZE('National Values'!#REF!,S$111,S$112)</f>
        <v>#REF!</v>
      </c>
    </row>
    <row r="83" spans="1:19" x14ac:dyDescent="0.25">
      <c r="A83" t="s">
        <v>156</v>
      </c>
      <c r="B83" t="s">
        <v>153</v>
      </c>
      <c r="C83" s="9" t="s">
        <v>154</v>
      </c>
      <c r="D83" s="10" t="e">
        <f>STANDARDIZE('National Values'!#REF!,D$111,D$112)</f>
        <v>#REF!</v>
      </c>
      <c r="E83" s="10" t="e">
        <f>STANDARDIZE('National Values'!#REF!,E$111,E$112)</f>
        <v>#REF!</v>
      </c>
      <c r="F83" s="10" t="e">
        <f>STANDARDIZE('National Values'!#REF!,F$111,F$112)</f>
        <v>#REF!</v>
      </c>
      <c r="G83" s="10" t="e">
        <f>STANDARDIZE('National Values'!#REF!,G$111,G$112)</f>
        <v>#REF!</v>
      </c>
      <c r="H83" s="10" t="e">
        <f>STANDARDIZE('National Values'!#REF!,H$111,H$112)</f>
        <v>#REF!</v>
      </c>
      <c r="I83" s="10" t="e">
        <f>STANDARDIZE('National Values'!#REF!,I$111,I$112)</f>
        <v>#REF!</v>
      </c>
      <c r="J83" s="10" t="e">
        <f>STANDARDIZE('National Values'!#REF!,J$111,J$112)</f>
        <v>#REF!</v>
      </c>
      <c r="K83" s="10" t="e">
        <f>STANDARDIZE('National Values'!#REF!,K$111,K$112)</f>
        <v>#REF!</v>
      </c>
      <c r="L83" s="10" t="e">
        <f>STANDARDIZE('National Values'!#REF!,L$111,L$112)</f>
        <v>#REF!</v>
      </c>
      <c r="M83" s="10" t="e">
        <f>STANDARDIZE('National Values'!#REF!,M$111,M$112)</f>
        <v>#REF!</v>
      </c>
      <c r="N83" s="10" t="e">
        <f>STANDARDIZE('National Values'!#REF!,N$111,N$112)</f>
        <v>#REF!</v>
      </c>
      <c r="O83" s="10" t="e">
        <f>STANDARDIZE('National Values'!#REF!,O$111,O$112)</f>
        <v>#REF!</v>
      </c>
      <c r="P83" s="10" t="e">
        <f>STANDARDIZE('National Values'!#REF!,P$111,P$112)</f>
        <v>#REF!</v>
      </c>
      <c r="Q83" s="10" t="e">
        <f>STANDARDIZE('National Values'!#REF!,Q$111,Q$112)</f>
        <v>#REF!</v>
      </c>
      <c r="R83" s="10" t="e">
        <f>STANDARDIZE('National Values'!#REF!,R$111,R$112)</f>
        <v>#REF!</v>
      </c>
      <c r="S83" s="10" t="e">
        <f>STANDARDIZE('National Values'!#REF!,S$111,S$112)</f>
        <v>#REF!</v>
      </c>
    </row>
    <row r="84" spans="1:19" x14ac:dyDescent="0.25">
      <c r="A84" t="s">
        <v>32</v>
      </c>
      <c r="B84" t="s">
        <v>18</v>
      </c>
      <c r="C84" s="9">
        <v>43891</v>
      </c>
      <c r="D84" s="10" t="e">
        <f>STANDARDIZE('National Values'!#REF!,D$111,D$112)</f>
        <v>#REF!</v>
      </c>
      <c r="E84" s="10">
        <f>STANDARDIZE('National Values'!D83,E$111,E$112)</f>
        <v>-0.42657801121515199</v>
      </c>
      <c r="F84" s="10">
        <f>STANDARDIZE('National Values'!E83,F$111,F$112)</f>
        <v>0.52398348390323912</v>
      </c>
      <c r="G84" s="10">
        <f>STANDARDIZE('National Values'!F83,G$111,G$112)</f>
        <v>-0.4435693806790853</v>
      </c>
      <c r="H84" s="10">
        <f>STANDARDIZE('National Values'!G83,H$111,H$112)</f>
        <v>-0.87259422056657199</v>
      </c>
      <c r="I84" s="10">
        <f>STANDARDIZE('National Values'!H83,I$111,I$112)</f>
        <v>1.7235631784652377</v>
      </c>
      <c r="J84" s="10">
        <f>STANDARDIZE('National Values'!I83,J$111,J$112)</f>
        <v>0.47715028489487699</v>
      </c>
      <c r="K84" s="10">
        <f>STANDARDIZE('National Values'!J83,K$111,K$112)</f>
        <v>-0.96012406812143358</v>
      </c>
      <c r="L84" s="10">
        <f>STANDARDIZE('National Values'!K83,L$111,L$112)</f>
        <v>-1.30662872953877</v>
      </c>
      <c r="M84" s="10">
        <f>STANDARDIZE('National Values'!L83,M$111,M$112)</f>
        <v>-2.2441569376624173</v>
      </c>
      <c r="N84" s="10">
        <f>STANDARDIZE('National Values'!M83,N$111,N$112)</f>
        <v>-1.0977587745022703</v>
      </c>
      <c r="O84" s="10">
        <f>STANDARDIZE('National Values'!N83,O$111,O$112)</f>
        <v>-0.74686341335627571</v>
      </c>
      <c r="P84" s="10">
        <f>STANDARDIZE('National Values'!O83,P$111,P$112)</f>
        <v>-2.1960831743826801</v>
      </c>
      <c r="Q84" s="10">
        <f>STANDARDIZE('National Values'!P83,Q$111,Q$112)</f>
        <v>1137.3574633531962</v>
      </c>
      <c r="R84" s="10">
        <f>STANDARDIZE('National Values'!Q83,R$111,R$112)</f>
        <v>0.26920097837851803</v>
      </c>
      <c r="S84" s="10">
        <f>STANDARDIZE('National Values'!R83,S$111,S$112)</f>
        <v>20.8707307737557</v>
      </c>
    </row>
    <row r="85" spans="1:19" x14ac:dyDescent="0.25">
      <c r="A85" t="s">
        <v>32</v>
      </c>
      <c r="B85" t="s">
        <v>19</v>
      </c>
      <c r="C85" s="9">
        <v>43983</v>
      </c>
      <c r="D85" s="10">
        <f>STANDARDIZE('National Values'!D84,D$111,D$112)</f>
        <v>1.2924418435078102</v>
      </c>
      <c r="E85" s="10">
        <f>STANDARDIZE('National Values'!E84,E$111,E$112)</f>
        <v>0.91342050600917457</v>
      </c>
      <c r="F85" s="10">
        <f>STANDARDIZE('National Values'!F84,F$111,F$112)</f>
        <v>6.804980310431653E-3</v>
      </c>
      <c r="G85" s="10">
        <f>STANDARDIZE('National Values'!G84,G$111,G$112)</f>
        <v>6.4822247698406599E-3</v>
      </c>
      <c r="H85" s="10">
        <f>STANDARDIZE('National Values'!H84,H$111,H$112)</f>
        <v>0.82849198559208681</v>
      </c>
      <c r="I85" s="10">
        <f>STANDARDIZE('National Values'!I84,I$111,I$112)</f>
        <v>-5.2833342081351473E-2</v>
      </c>
      <c r="J85" s="10">
        <f>STANDARDIZE('National Values'!J84,J$111,J$112)</f>
        <v>-0.82982658242587015</v>
      </c>
      <c r="K85" s="10">
        <f>STANDARDIZE('National Values'!K84,K$111,K$112)</f>
        <v>-1.1726105422138822</v>
      </c>
      <c r="L85" s="10">
        <f>STANDARDIZE('National Values'!L84,L$111,L$112)</f>
        <v>-1.1614477595900179</v>
      </c>
      <c r="M85" s="10">
        <f>STANDARDIZE('National Values'!M84,M$111,M$112)</f>
        <v>-1.2877969349156375</v>
      </c>
      <c r="N85" s="10">
        <f>STANDARDIZE('National Values'!N84,N$111,N$112)</f>
        <v>-1.3397137696986896</v>
      </c>
      <c r="O85" s="10">
        <f>STANDARDIZE('National Values'!O84,O$111,O$112)</f>
        <v>-0.86548289665403644</v>
      </c>
      <c r="P85" s="10">
        <f>STANDARDIZE('National Values'!P84,P$111,P$112)</f>
        <v>1.6703023426420469</v>
      </c>
      <c r="Q85" s="10">
        <f>STANDARDIZE('National Values'!Q84,Q$111,Q$112)</f>
        <v>-1.0504095374658819E-2</v>
      </c>
      <c r="R85" s="10">
        <f>STANDARDIZE('National Values'!R84,R$111,R$112)</f>
        <v>-0.17832421497685239</v>
      </c>
      <c r="S85" s="10">
        <f>STANDARDIZE('National Values'!S84,S$111,S$112)</f>
        <v>-0.17330638725674055</v>
      </c>
    </row>
    <row r="86" spans="1:19" x14ac:dyDescent="0.25">
      <c r="A86" t="s">
        <v>32</v>
      </c>
      <c r="B86" t="s">
        <v>20</v>
      </c>
      <c r="C86" s="9">
        <v>44075</v>
      </c>
      <c r="D86" s="10" t="e">
        <f>STANDARDIZE('National Values'!#REF!,D$111,D$112)</f>
        <v>#REF!</v>
      </c>
      <c r="E86" s="10" t="e">
        <f>STANDARDIZE('National Values'!#REF!,E$111,E$112)</f>
        <v>#REF!</v>
      </c>
      <c r="F86" s="10" t="e">
        <f>STANDARDIZE('National Values'!#REF!,F$111,F$112)</f>
        <v>#REF!</v>
      </c>
      <c r="G86" s="10" t="e">
        <f>STANDARDIZE('National Values'!#REF!,G$111,G$112)</f>
        <v>#REF!</v>
      </c>
      <c r="H86" s="10" t="e">
        <f>STANDARDIZE('National Values'!#REF!,H$111,H$112)</f>
        <v>#REF!</v>
      </c>
      <c r="I86" s="10" t="e">
        <f>STANDARDIZE('National Values'!#REF!,I$111,I$112)</f>
        <v>#REF!</v>
      </c>
      <c r="J86" s="10" t="e">
        <f>STANDARDIZE('National Values'!#REF!,J$111,J$112)</f>
        <v>#REF!</v>
      </c>
      <c r="K86" s="10" t="e">
        <f>STANDARDIZE('National Values'!#REF!,K$111,K$112)</f>
        <v>#REF!</v>
      </c>
      <c r="L86" s="10" t="e">
        <f>STANDARDIZE('National Values'!#REF!,L$111,L$112)</f>
        <v>#REF!</v>
      </c>
      <c r="M86" s="10" t="e">
        <f>STANDARDIZE('National Values'!#REF!,M$111,M$112)</f>
        <v>#REF!</v>
      </c>
      <c r="N86" s="10" t="e">
        <f>STANDARDIZE('National Values'!#REF!,N$111,N$112)</f>
        <v>#REF!</v>
      </c>
      <c r="O86" s="10" t="e">
        <f>STANDARDIZE('National Values'!#REF!,O$111,O$112)</f>
        <v>#REF!</v>
      </c>
      <c r="P86" s="10" t="e">
        <f>STANDARDIZE('National Values'!#REF!,P$111,P$112)</f>
        <v>#REF!</v>
      </c>
      <c r="Q86" s="10" t="e">
        <f>STANDARDIZE('National Values'!#REF!,Q$111,Q$112)</f>
        <v>#REF!</v>
      </c>
      <c r="R86" s="10" t="e">
        <f>STANDARDIZE('National Values'!#REF!,R$111,R$112)</f>
        <v>#REF!</v>
      </c>
      <c r="S86" s="10" t="e">
        <f>STANDARDIZE('National Values'!#REF!,S$111,S$112)</f>
        <v>#REF!</v>
      </c>
    </row>
    <row r="87" spans="1:19" x14ac:dyDescent="0.25">
      <c r="A87" t="s">
        <v>32</v>
      </c>
      <c r="B87" t="s">
        <v>21</v>
      </c>
      <c r="C87" s="9">
        <v>44166</v>
      </c>
      <c r="D87" s="10" t="e">
        <f>STANDARDIZE('National Values'!#REF!,D$111,D$112)</f>
        <v>#REF!</v>
      </c>
      <c r="E87" s="10" t="e">
        <f>STANDARDIZE('National Values'!#REF!,E$111,E$112)</f>
        <v>#REF!</v>
      </c>
      <c r="F87" s="10" t="e">
        <f>STANDARDIZE('National Values'!#REF!,F$111,F$112)</f>
        <v>#REF!</v>
      </c>
      <c r="G87" s="10" t="e">
        <f>STANDARDIZE('National Values'!#REF!,G$111,G$112)</f>
        <v>#REF!</v>
      </c>
      <c r="H87" s="10" t="e">
        <f>STANDARDIZE('National Values'!#REF!,H$111,H$112)</f>
        <v>#REF!</v>
      </c>
      <c r="I87" s="10" t="e">
        <f>STANDARDIZE('National Values'!#REF!,I$111,I$112)</f>
        <v>#REF!</v>
      </c>
      <c r="J87" s="10" t="e">
        <f>STANDARDIZE('National Values'!#REF!,J$111,J$112)</f>
        <v>#REF!</v>
      </c>
      <c r="K87" s="10" t="e">
        <f>STANDARDIZE('National Values'!#REF!,K$111,K$112)</f>
        <v>#REF!</v>
      </c>
      <c r="L87" s="10" t="e">
        <f>STANDARDIZE('National Values'!#REF!,L$111,L$112)</f>
        <v>#REF!</v>
      </c>
      <c r="M87" s="10" t="e">
        <f>STANDARDIZE('National Values'!#REF!,M$111,M$112)</f>
        <v>#REF!</v>
      </c>
      <c r="N87" s="10" t="e">
        <f>STANDARDIZE('National Values'!#REF!,N$111,N$112)</f>
        <v>#REF!</v>
      </c>
      <c r="O87" s="10" t="e">
        <f>STANDARDIZE('National Values'!#REF!,O$111,O$112)</f>
        <v>#REF!</v>
      </c>
      <c r="P87" s="10" t="e">
        <f>STANDARDIZE('National Values'!#REF!,P$111,P$112)</f>
        <v>#REF!</v>
      </c>
      <c r="Q87" s="10" t="e">
        <f>STANDARDIZE('National Values'!#REF!,Q$111,Q$112)</f>
        <v>#REF!</v>
      </c>
      <c r="R87" s="10" t="e">
        <f>STANDARDIZE('National Values'!#REF!,R$111,R$112)</f>
        <v>#REF!</v>
      </c>
      <c r="S87" s="10" t="e">
        <f>STANDARDIZE('National Values'!#REF!,S$111,S$112)</f>
        <v>#REF!</v>
      </c>
    </row>
    <row r="88" spans="1:19" x14ac:dyDescent="0.25">
      <c r="A88" t="s">
        <v>32</v>
      </c>
      <c r="B88" t="s">
        <v>22</v>
      </c>
      <c r="C88" s="9">
        <v>44256</v>
      </c>
      <c r="D88" s="10" t="e">
        <f>STANDARDIZE('National Values'!#REF!,D$111,D$112)</f>
        <v>#REF!</v>
      </c>
      <c r="E88" s="10" t="e">
        <f>STANDARDIZE('National Values'!#REF!,E$111,E$112)</f>
        <v>#REF!</v>
      </c>
      <c r="F88" s="10" t="e">
        <f>STANDARDIZE('National Values'!#REF!,F$111,F$112)</f>
        <v>#REF!</v>
      </c>
      <c r="G88" s="10" t="e">
        <f>STANDARDIZE('National Values'!#REF!,G$111,G$112)</f>
        <v>#REF!</v>
      </c>
      <c r="H88" s="10" t="e">
        <f>STANDARDIZE('National Values'!#REF!,H$111,H$112)</f>
        <v>#REF!</v>
      </c>
      <c r="I88" s="10" t="e">
        <f>STANDARDIZE('National Values'!#REF!,I$111,I$112)</f>
        <v>#REF!</v>
      </c>
      <c r="J88" s="10" t="e">
        <f>STANDARDIZE('National Values'!#REF!,J$111,J$112)</f>
        <v>#REF!</v>
      </c>
      <c r="K88" s="10" t="e">
        <f>STANDARDIZE('National Values'!#REF!,K$111,K$112)</f>
        <v>#REF!</v>
      </c>
      <c r="L88" s="10" t="e">
        <f>STANDARDIZE('National Values'!#REF!,L$111,L$112)</f>
        <v>#REF!</v>
      </c>
      <c r="M88" s="10" t="e">
        <f>STANDARDIZE('National Values'!#REF!,M$111,M$112)</f>
        <v>#REF!</v>
      </c>
      <c r="N88" s="10" t="e">
        <f>STANDARDIZE('National Values'!#REF!,N$111,N$112)</f>
        <v>#REF!</v>
      </c>
      <c r="O88" s="10" t="e">
        <f>STANDARDIZE('National Values'!#REF!,O$111,O$112)</f>
        <v>#REF!</v>
      </c>
      <c r="P88" s="10" t="e">
        <f>STANDARDIZE('National Values'!#REF!,P$111,P$112)</f>
        <v>#REF!</v>
      </c>
      <c r="Q88" s="10" t="e">
        <f>STANDARDIZE('National Values'!#REF!,Q$111,Q$112)</f>
        <v>#REF!</v>
      </c>
      <c r="R88" s="10" t="e">
        <f>STANDARDIZE('National Values'!#REF!,R$111,R$112)</f>
        <v>#REF!</v>
      </c>
      <c r="S88" s="10" t="e">
        <f>STANDARDIZE('National Values'!#REF!,S$111,S$112)</f>
        <v>#REF!</v>
      </c>
    </row>
    <row r="89" spans="1:19" x14ac:dyDescent="0.25">
      <c r="A89" t="s">
        <v>32</v>
      </c>
      <c r="B89" t="s">
        <v>23</v>
      </c>
      <c r="C89" s="9">
        <v>44348</v>
      </c>
      <c r="D89" s="10" t="e">
        <f>STANDARDIZE('National Values'!#REF!,D$111,D$112)</f>
        <v>#REF!</v>
      </c>
      <c r="E89" s="10" t="e">
        <f>STANDARDIZE('National Values'!#REF!,E$111,E$112)</f>
        <v>#REF!</v>
      </c>
      <c r="F89" s="10" t="e">
        <f>STANDARDIZE('National Values'!#REF!,F$111,F$112)</f>
        <v>#REF!</v>
      </c>
      <c r="G89" s="10" t="e">
        <f>STANDARDIZE('National Values'!#REF!,G$111,G$112)</f>
        <v>#REF!</v>
      </c>
      <c r="H89" s="10" t="e">
        <f>STANDARDIZE('National Values'!#REF!,H$111,H$112)</f>
        <v>#REF!</v>
      </c>
      <c r="I89" s="10" t="e">
        <f>STANDARDIZE('National Values'!#REF!,I$111,I$112)</f>
        <v>#REF!</v>
      </c>
      <c r="J89" s="10" t="e">
        <f>STANDARDIZE('National Values'!#REF!,J$111,J$112)</f>
        <v>#REF!</v>
      </c>
      <c r="K89" s="10" t="e">
        <f>STANDARDIZE('National Values'!#REF!,K$111,K$112)</f>
        <v>#REF!</v>
      </c>
      <c r="L89" s="10" t="e">
        <f>STANDARDIZE('National Values'!#REF!,L$111,L$112)</f>
        <v>#REF!</v>
      </c>
      <c r="M89" s="10" t="e">
        <f>STANDARDIZE('National Values'!#REF!,M$111,M$112)</f>
        <v>#REF!</v>
      </c>
      <c r="N89" s="10" t="e">
        <f>STANDARDIZE('National Values'!#REF!,N$111,N$112)</f>
        <v>#REF!</v>
      </c>
      <c r="O89" s="10" t="e">
        <f>STANDARDIZE('National Values'!#REF!,O$111,O$112)</f>
        <v>#REF!</v>
      </c>
      <c r="P89" s="10" t="e">
        <f>STANDARDIZE('National Values'!#REF!,P$111,P$112)</f>
        <v>#REF!</v>
      </c>
      <c r="Q89" s="10" t="e">
        <f>STANDARDIZE('National Values'!#REF!,Q$111,Q$112)</f>
        <v>#REF!</v>
      </c>
      <c r="R89" s="10" t="e">
        <f>STANDARDIZE('National Values'!#REF!,R$111,R$112)</f>
        <v>#REF!</v>
      </c>
      <c r="S89" s="10" t="e">
        <f>STANDARDIZE('National Values'!#REF!,S$111,S$112)</f>
        <v>#REF!</v>
      </c>
    </row>
    <row r="90" spans="1:19" x14ac:dyDescent="0.25">
      <c r="A90" t="s">
        <v>32</v>
      </c>
      <c r="B90" t="s">
        <v>24</v>
      </c>
      <c r="C90" s="9">
        <v>44440</v>
      </c>
      <c r="D90" s="10" t="e">
        <f>STANDARDIZE('National Values'!#REF!,D$111,D$112)</f>
        <v>#REF!</v>
      </c>
      <c r="E90" s="10" t="e">
        <f>STANDARDIZE('National Values'!#REF!,E$111,E$112)</f>
        <v>#REF!</v>
      </c>
      <c r="F90" s="10" t="e">
        <f>STANDARDIZE('National Values'!#REF!,F$111,F$112)</f>
        <v>#REF!</v>
      </c>
      <c r="G90" s="10" t="e">
        <f>STANDARDIZE('National Values'!#REF!,G$111,G$112)</f>
        <v>#REF!</v>
      </c>
      <c r="H90" s="10" t="e">
        <f>STANDARDIZE('National Values'!#REF!,H$111,H$112)</f>
        <v>#REF!</v>
      </c>
      <c r="I90" s="10" t="e">
        <f>STANDARDIZE('National Values'!#REF!,I$111,I$112)</f>
        <v>#REF!</v>
      </c>
      <c r="J90" s="10" t="e">
        <f>STANDARDIZE('National Values'!#REF!,J$111,J$112)</f>
        <v>#REF!</v>
      </c>
      <c r="K90" s="10" t="e">
        <f>STANDARDIZE('National Values'!#REF!,K$111,K$112)</f>
        <v>#REF!</v>
      </c>
      <c r="L90" s="10" t="e">
        <f>STANDARDIZE('National Values'!#REF!,L$111,L$112)</f>
        <v>#REF!</v>
      </c>
      <c r="M90" s="10" t="e">
        <f>STANDARDIZE('National Values'!#REF!,M$111,M$112)</f>
        <v>#REF!</v>
      </c>
      <c r="N90" s="10" t="e">
        <f>STANDARDIZE('National Values'!#REF!,N$111,N$112)</f>
        <v>#REF!</v>
      </c>
      <c r="O90" s="10" t="e">
        <f>STANDARDIZE('National Values'!#REF!,O$111,O$112)</f>
        <v>#REF!</v>
      </c>
      <c r="P90" s="10" t="e">
        <f>STANDARDIZE('National Values'!#REF!,P$111,P$112)</f>
        <v>#REF!</v>
      </c>
      <c r="Q90" s="10" t="e">
        <f>STANDARDIZE('National Values'!#REF!,Q$111,Q$112)</f>
        <v>#REF!</v>
      </c>
      <c r="R90" s="10" t="e">
        <f>STANDARDIZE('National Values'!#REF!,R$111,R$112)</f>
        <v>#REF!</v>
      </c>
      <c r="S90" s="10" t="e">
        <f>STANDARDIZE('National Values'!#REF!,S$111,S$112)</f>
        <v>#REF!</v>
      </c>
    </row>
    <row r="91" spans="1:19" x14ac:dyDescent="0.25">
      <c r="A91" t="s">
        <v>32</v>
      </c>
      <c r="B91" t="s">
        <v>25</v>
      </c>
      <c r="C91" s="9">
        <v>44531</v>
      </c>
      <c r="D91" s="10" t="e">
        <f>STANDARDIZE('National Values'!#REF!,D$111,D$112)</f>
        <v>#REF!</v>
      </c>
      <c r="E91" s="10" t="e">
        <f>STANDARDIZE('National Values'!#REF!,E$111,E$112)</f>
        <v>#REF!</v>
      </c>
      <c r="F91" s="10" t="e">
        <f>STANDARDIZE('National Values'!#REF!,F$111,F$112)</f>
        <v>#REF!</v>
      </c>
      <c r="G91" s="10" t="e">
        <f>STANDARDIZE('National Values'!#REF!,G$111,G$112)</f>
        <v>#REF!</v>
      </c>
      <c r="H91" s="10" t="e">
        <f>STANDARDIZE('National Values'!#REF!,H$111,H$112)</f>
        <v>#REF!</v>
      </c>
      <c r="I91" s="10" t="e">
        <f>STANDARDIZE('National Values'!#REF!,I$111,I$112)</f>
        <v>#REF!</v>
      </c>
      <c r="J91" s="10" t="e">
        <f>STANDARDIZE('National Values'!#REF!,J$111,J$112)</f>
        <v>#REF!</v>
      </c>
      <c r="K91" s="10" t="e">
        <f>STANDARDIZE('National Values'!#REF!,K$111,K$112)</f>
        <v>#REF!</v>
      </c>
      <c r="L91" s="10" t="e">
        <f>STANDARDIZE('National Values'!#REF!,L$111,L$112)</f>
        <v>#REF!</v>
      </c>
      <c r="M91" s="10" t="e">
        <f>STANDARDIZE('National Values'!#REF!,M$111,M$112)</f>
        <v>#REF!</v>
      </c>
      <c r="N91" s="10" t="e">
        <f>STANDARDIZE('National Values'!#REF!,N$111,N$112)</f>
        <v>#REF!</v>
      </c>
      <c r="O91" s="10" t="e">
        <f>STANDARDIZE('National Values'!#REF!,O$111,O$112)</f>
        <v>#REF!</v>
      </c>
      <c r="P91" s="10" t="e">
        <f>STANDARDIZE('National Values'!#REF!,P$111,P$112)</f>
        <v>#REF!</v>
      </c>
      <c r="Q91" s="10" t="e">
        <f>STANDARDIZE('National Values'!#REF!,Q$111,Q$112)</f>
        <v>#REF!</v>
      </c>
      <c r="R91" s="10" t="e">
        <f>STANDARDIZE('National Values'!#REF!,R$111,R$112)</f>
        <v>#REF!</v>
      </c>
      <c r="S91" s="10" t="e">
        <f>STANDARDIZE('National Values'!#REF!,S$111,S$112)</f>
        <v>#REF!</v>
      </c>
    </row>
    <row r="92" spans="1:19" x14ac:dyDescent="0.25">
      <c r="A92" t="s">
        <v>32</v>
      </c>
      <c r="B92" t="s">
        <v>26</v>
      </c>
      <c r="C92" s="9">
        <v>44621</v>
      </c>
      <c r="D92" s="10" t="e">
        <f>STANDARDIZE('National Values'!#REF!,D$111,D$112)</f>
        <v>#REF!</v>
      </c>
      <c r="E92" s="10" t="e">
        <f>STANDARDIZE('National Values'!#REF!,E$111,E$112)</f>
        <v>#REF!</v>
      </c>
      <c r="F92" s="10" t="e">
        <f>STANDARDIZE('National Values'!#REF!,F$111,F$112)</f>
        <v>#REF!</v>
      </c>
      <c r="G92" s="10" t="e">
        <f>STANDARDIZE('National Values'!#REF!,G$111,G$112)</f>
        <v>#REF!</v>
      </c>
      <c r="H92" s="10" t="e">
        <f>STANDARDIZE('National Values'!#REF!,H$111,H$112)</f>
        <v>#REF!</v>
      </c>
      <c r="I92" s="10" t="e">
        <f>STANDARDIZE('National Values'!#REF!,I$111,I$112)</f>
        <v>#REF!</v>
      </c>
      <c r="J92" s="10" t="e">
        <f>STANDARDIZE('National Values'!#REF!,J$111,J$112)</f>
        <v>#REF!</v>
      </c>
      <c r="K92" s="10" t="e">
        <f>STANDARDIZE('National Values'!#REF!,K$111,K$112)</f>
        <v>#REF!</v>
      </c>
      <c r="L92" s="10" t="e">
        <f>STANDARDIZE('National Values'!#REF!,L$111,L$112)</f>
        <v>#REF!</v>
      </c>
      <c r="M92" s="10" t="e">
        <f>STANDARDIZE('National Values'!#REF!,M$111,M$112)</f>
        <v>#REF!</v>
      </c>
      <c r="N92" s="10" t="e">
        <f>STANDARDIZE('National Values'!#REF!,N$111,N$112)</f>
        <v>#REF!</v>
      </c>
      <c r="O92" s="10" t="e">
        <f>STANDARDIZE('National Values'!#REF!,O$111,O$112)</f>
        <v>#REF!</v>
      </c>
      <c r="P92" s="10" t="e">
        <f>STANDARDIZE('National Values'!#REF!,P$111,P$112)</f>
        <v>#REF!</v>
      </c>
      <c r="Q92" s="10" t="e">
        <f>STANDARDIZE('National Values'!#REF!,Q$111,Q$112)</f>
        <v>#REF!</v>
      </c>
      <c r="R92" s="10" t="e">
        <f>STANDARDIZE('National Values'!#REF!,R$111,R$112)</f>
        <v>#REF!</v>
      </c>
      <c r="S92" s="10" t="e">
        <f>STANDARDIZE('National Values'!#REF!,S$111,S$112)</f>
        <v>#REF!</v>
      </c>
    </row>
    <row r="93" spans="1:19" x14ac:dyDescent="0.25">
      <c r="A93" t="s">
        <v>32</v>
      </c>
      <c r="B93" t="s">
        <v>27</v>
      </c>
      <c r="C93" s="9">
        <v>44713</v>
      </c>
      <c r="D93" s="10" t="e">
        <f>STANDARDIZE('National Values'!#REF!,D$111,D$112)</f>
        <v>#REF!</v>
      </c>
      <c r="E93" s="10" t="e">
        <f>STANDARDIZE('National Values'!#REF!,E$111,E$112)</f>
        <v>#REF!</v>
      </c>
      <c r="F93" s="10" t="e">
        <f>STANDARDIZE('National Values'!#REF!,F$111,F$112)</f>
        <v>#REF!</v>
      </c>
      <c r="G93" s="10" t="e">
        <f>STANDARDIZE('National Values'!#REF!,G$111,G$112)</f>
        <v>#REF!</v>
      </c>
      <c r="H93" s="10" t="e">
        <f>STANDARDIZE('National Values'!#REF!,H$111,H$112)</f>
        <v>#REF!</v>
      </c>
      <c r="I93" s="10" t="e">
        <f>STANDARDIZE('National Values'!#REF!,I$111,I$112)</f>
        <v>#REF!</v>
      </c>
      <c r="J93" s="10" t="e">
        <f>STANDARDIZE('National Values'!#REF!,J$111,J$112)</f>
        <v>#REF!</v>
      </c>
      <c r="K93" s="10" t="e">
        <f>STANDARDIZE('National Values'!#REF!,K$111,K$112)</f>
        <v>#REF!</v>
      </c>
      <c r="L93" s="10" t="e">
        <f>STANDARDIZE('National Values'!#REF!,L$111,L$112)</f>
        <v>#REF!</v>
      </c>
      <c r="M93" s="10" t="e">
        <f>STANDARDIZE('National Values'!#REF!,M$111,M$112)</f>
        <v>#REF!</v>
      </c>
      <c r="N93" s="10" t="e">
        <f>STANDARDIZE('National Values'!#REF!,N$111,N$112)</f>
        <v>#REF!</v>
      </c>
      <c r="O93" s="10" t="e">
        <f>STANDARDIZE('National Values'!#REF!,O$111,O$112)</f>
        <v>#REF!</v>
      </c>
      <c r="P93" s="10" t="e">
        <f>STANDARDIZE('National Values'!#REF!,P$111,P$112)</f>
        <v>#REF!</v>
      </c>
      <c r="Q93" s="10" t="e">
        <f>STANDARDIZE('National Values'!#REF!,Q$111,Q$112)</f>
        <v>#REF!</v>
      </c>
      <c r="R93" s="10" t="e">
        <f>STANDARDIZE('National Values'!#REF!,R$111,R$112)</f>
        <v>#REF!</v>
      </c>
      <c r="S93" s="10" t="e">
        <f>STANDARDIZE('National Values'!#REF!,S$111,S$112)</f>
        <v>#REF!</v>
      </c>
    </row>
    <row r="94" spans="1:19" x14ac:dyDescent="0.25">
      <c r="A94" t="s">
        <v>32</v>
      </c>
      <c r="B94" t="s">
        <v>28</v>
      </c>
      <c r="C94" s="9">
        <v>44805</v>
      </c>
      <c r="D94" s="10" t="e">
        <f>STANDARDIZE('National Values'!#REF!,D$111,D$112)</f>
        <v>#REF!</v>
      </c>
      <c r="E94" s="10" t="e">
        <f>STANDARDIZE('National Values'!#REF!,E$111,E$112)</f>
        <v>#REF!</v>
      </c>
      <c r="F94" s="10" t="e">
        <f>STANDARDIZE('National Values'!#REF!,F$111,F$112)</f>
        <v>#REF!</v>
      </c>
      <c r="G94" s="10" t="e">
        <f>STANDARDIZE('National Values'!#REF!,G$111,G$112)</f>
        <v>#REF!</v>
      </c>
      <c r="H94" s="10" t="e">
        <f>STANDARDIZE('National Values'!#REF!,H$111,H$112)</f>
        <v>#REF!</v>
      </c>
      <c r="I94" s="10" t="e">
        <f>STANDARDIZE('National Values'!#REF!,I$111,I$112)</f>
        <v>#REF!</v>
      </c>
      <c r="J94" s="10" t="e">
        <f>STANDARDIZE('National Values'!#REF!,J$111,J$112)</f>
        <v>#REF!</v>
      </c>
      <c r="K94" s="10" t="e">
        <f>STANDARDIZE('National Values'!#REF!,K$111,K$112)</f>
        <v>#REF!</v>
      </c>
      <c r="L94" s="10" t="e">
        <f>STANDARDIZE('National Values'!#REF!,L$111,L$112)</f>
        <v>#REF!</v>
      </c>
      <c r="M94" s="10" t="e">
        <f>STANDARDIZE('National Values'!#REF!,M$111,M$112)</f>
        <v>#REF!</v>
      </c>
      <c r="N94" s="10" t="e">
        <f>STANDARDIZE('National Values'!#REF!,N$111,N$112)</f>
        <v>#REF!</v>
      </c>
      <c r="O94" s="10" t="e">
        <f>STANDARDIZE('National Values'!#REF!,O$111,O$112)</f>
        <v>#REF!</v>
      </c>
      <c r="P94" s="10" t="e">
        <f>STANDARDIZE('National Values'!#REF!,P$111,P$112)</f>
        <v>#REF!</v>
      </c>
      <c r="Q94" s="10" t="e">
        <f>STANDARDIZE('National Values'!#REF!,Q$111,Q$112)</f>
        <v>#REF!</v>
      </c>
      <c r="R94" s="10" t="e">
        <f>STANDARDIZE('National Values'!#REF!,R$111,R$112)</f>
        <v>#REF!</v>
      </c>
      <c r="S94" s="10" t="e">
        <f>STANDARDIZE('National Values'!#REF!,S$111,S$112)</f>
        <v>#REF!</v>
      </c>
    </row>
    <row r="95" spans="1:19" x14ac:dyDescent="0.25">
      <c r="A95" t="s">
        <v>32</v>
      </c>
      <c r="B95" t="s">
        <v>29</v>
      </c>
      <c r="C95" s="9">
        <v>44896</v>
      </c>
      <c r="D95" s="10" t="e">
        <f>STANDARDIZE('National Values'!#REF!,D$111,D$112)</f>
        <v>#REF!</v>
      </c>
      <c r="E95" s="10" t="e">
        <f>STANDARDIZE('National Values'!#REF!,E$111,E$112)</f>
        <v>#REF!</v>
      </c>
      <c r="F95" s="10" t="e">
        <f>STANDARDIZE('National Values'!#REF!,F$111,F$112)</f>
        <v>#REF!</v>
      </c>
      <c r="G95" s="10" t="e">
        <f>STANDARDIZE('National Values'!#REF!,G$111,G$112)</f>
        <v>#REF!</v>
      </c>
      <c r="H95" s="10" t="e">
        <f>STANDARDIZE('National Values'!#REF!,H$111,H$112)</f>
        <v>#REF!</v>
      </c>
      <c r="I95" s="10" t="e">
        <f>STANDARDIZE('National Values'!#REF!,I$111,I$112)</f>
        <v>#REF!</v>
      </c>
      <c r="J95" s="10" t="e">
        <f>STANDARDIZE('National Values'!#REF!,J$111,J$112)</f>
        <v>#REF!</v>
      </c>
      <c r="K95" s="10" t="e">
        <f>STANDARDIZE('National Values'!#REF!,K$111,K$112)</f>
        <v>#REF!</v>
      </c>
      <c r="L95" s="10" t="e">
        <f>STANDARDIZE('National Values'!#REF!,L$111,L$112)</f>
        <v>#REF!</v>
      </c>
      <c r="M95" s="10" t="e">
        <f>STANDARDIZE('National Values'!#REF!,M$111,M$112)</f>
        <v>#REF!</v>
      </c>
      <c r="N95" s="10" t="e">
        <f>STANDARDIZE('National Values'!#REF!,N$111,N$112)</f>
        <v>#REF!</v>
      </c>
      <c r="O95" s="10" t="e">
        <f>STANDARDIZE('National Values'!#REF!,O$111,O$112)</f>
        <v>#REF!</v>
      </c>
      <c r="P95" s="10" t="e">
        <f>STANDARDIZE('National Values'!#REF!,P$111,P$112)</f>
        <v>#REF!</v>
      </c>
      <c r="Q95" s="10" t="e">
        <f>STANDARDIZE('National Values'!#REF!,Q$111,Q$112)</f>
        <v>#REF!</v>
      </c>
      <c r="R95" s="10" t="e">
        <f>STANDARDIZE('National Values'!#REF!,R$111,R$112)</f>
        <v>#REF!</v>
      </c>
      <c r="S95" s="10" t="e">
        <f>STANDARDIZE('National Values'!#REF!,S$111,S$112)</f>
        <v>#REF!</v>
      </c>
    </row>
    <row r="96" spans="1:19" x14ac:dyDescent="0.25">
      <c r="A96" t="s">
        <v>32</v>
      </c>
      <c r="B96" t="s">
        <v>30</v>
      </c>
      <c r="C96" s="9">
        <v>44986</v>
      </c>
      <c r="D96" s="10" t="e">
        <f>STANDARDIZE('National Values'!#REF!,D$111,D$112)</f>
        <v>#REF!</v>
      </c>
      <c r="E96" s="10" t="e">
        <f>STANDARDIZE('National Values'!#REF!,E$111,E$112)</f>
        <v>#REF!</v>
      </c>
      <c r="F96" s="10" t="e">
        <f>STANDARDIZE('National Values'!#REF!,F$111,F$112)</f>
        <v>#REF!</v>
      </c>
      <c r="G96" s="10" t="e">
        <f>STANDARDIZE('National Values'!#REF!,G$111,G$112)</f>
        <v>#REF!</v>
      </c>
      <c r="H96" s="10" t="e">
        <f>STANDARDIZE('National Values'!#REF!,H$111,H$112)</f>
        <v>#REF!</v>
      </c>
      <c r="I96" s="10" t="e">
        <f>STANDARDIZE('National Values'!#REF!,I$111,I$112)</f>
        <v>#REF!</v>
      </c>
      <c r="J96" s="10" t="e">
        <f>STANDARDIZE('National Values'!#REF!,J$111,J$112)</f>
        <v>#REF!</v>
      </c>
      <c r="K96" s="10" t="e">
        <f>STANDARDIZE('National Values'!#REF!,K$111,K$112)</f>
        <v>#REF!</v>
      </c>
      <c r="L96" s="10" t="e">
        <f>STANDARDIZE('National Values'!#REF!,L$111,L$112)</f>
        <v>#REF!</v>
      </c>
      <c r="M96" s="10" t="e">
        <f>STANDARDIZE('National Values'!#REF!,M$111,M$112)</f>
        <v>#REF!</v>
      </c>
      <c r="N96" s="10" t="e">
        <f>STANDARDIZE('National Values'!#REF!,N$111,N$112)</f>
        <v>#REF!</v>
      </c>
      <c r="O96" s="10" t="e">
        <f>STANDARDIZE('National Values'!#REF!,O$111,O$112)</f>
        <v>#REF!</v>
      </c>
      <c r="P96" s="10" t="e">
        <f>STANDARDIZE('National Values'!#REF!,P$111,P$112)</f>
        <v>#REF!</v>
      </c>
      <c r="Q96" s="10" t="e">
        <f>STANDARDIZE('National Values'!#REF!,Q$111,Q$112)</f>
        <v>#REF!</v>
      </c>
      <c r="R96" s="10" t="e">
        <f>STANDARDIZE('National Values'!#REF!,R$111,R$112)</f>
        <v>#REF!</v>
      </c>
      <c r="S96" s="10" t="e">
        <f>STANDARDIZE('National Values'!#REF!,S$111,S$112)</f>
        <v>#REF!</v>
      </c>
    </row>
    <row r="97" spans="1:19" x14ac:dyDescent="0.25">
      <c r="A97" t="s">
        <v>156</v>
      </c>
      <c r="B97" t="s">
        <v>18</v>
      </c>
      <c r="C97" s="9">
        <v>43891</v>
      </c>
      <c r="D97" s="10" t="e">
        <f>STANDARDIZE('National Values'!#REF!,D$111,D$112)</f>
        <v>#REF!</v>
      </c>
      <c r="E97" s="10" t="e">
        <f>STANDARDIZE('National Values'!#REF!,E$111,E$112)</f>
        <v>#REF!</v>
      </c>
      <c r="F97" s="10" t="e">
        <f>STANDARDIZE('National Values'!#REF!,F$111,F$112)</f>
        <v>#REF!</v>
      </c>
      <c r="G97" s="10" t="e">
        <f>STANDARDIZE('National Values'!#REF!,G$111,G$112)</f>
        <v>#REF!</v>
      </c>
      <c r="H97" s="10" t="e">
        <f>STANDARDIZE('National Values'!#REF!,H$111,H$112)</f>
        <v>#REF!</v>
      </c>
      <c r="I97" s="10" t="e">
        <f>STANDARDIZE('National Values'!#REF!,I$111,I$112)</f>
        <v>#REF!</v>
      </c>
      <c r="J97" s="10" t="e">
        <f>STANDARDIZE('National Values'!#REF!,J$111,J$112)</f>
        <v>#REF!</v>
      </c>
      <c r="K97" s="10" t="e">
        <f>STANDARDIZE('National Values'!#REF!,K$111,K$112)</f>
        <v>#REF!</v>
      </c>
      <c r="L97" s="10" t="e">
        <f>STANDARDIZE('National Values'!#REF!,L$111,L$112)</f>
        <v>#REF!</v>
      </c>
      <c r="M97" s="10" t="e">
        <f>STANDARDIZE('National Values'!#REF!,M$111,M$112)</f>
        <v>#REF!</v>
      </c>
      <c r="N97" s="10" t="e">
        <f>STANDARDIZE('National Values'!#REF!,N$111,N$112)</f>
        <v>#REF!</v>
      </c>
      <c r="O97" s="10" t="e">
        <f>STANDARDIZE('National Values'!#REF!,O$111,O$112)</f>
        <v>#REF!</v>
      </c>
      <c r="P97" s="10" t="e">
        <f>STANDARDIZE('National Values'!#REF!,P$111,P$112)</f>
        <v>#REF!</v>
      </c>
      <c r="Q97" s="10" t="e">
        <f>STANDARDIZE('National Values'!#REF!,Q$111,Q$112)</f>
        <v>#REF!</v>
      </c>
      <c r="R97" s="10" t="e">
        <f>STANDARDIZE('National Values'!#REF!,R$111,R$112)</f>
        <v>#REF!</v>
      </c>
      <c r="S97" s="10" t="e">
        <f>STANDARDIZE('National Values'!#REF!,S$111,S$112)</f>
        <v>#REF!</v>
      </c>
    </row>
    <row r="98" spans="1:19" x14ac:dyDescent="0.25">
      <c r="A98" t="s">
        <v>156</v>
      </c>
      <c r="B98" t="s">
        <v>19</v>
      </c>
      <c r="C98" s="9">
        <v>43983</v>
      </c>
      <c r="D98" s="10" t="e">
        <f>STANDARDIZE('National Values'!#REF!,D$111,D$112)</f>
        <v>#REF!</v>
      </c>
      <c r="E98" s="10" t="e">
        <f>STANDARDIZE('National Values'!#REF!,E$111,E$112)</f>
        <v>#REF!</v>
      </c>
      <c r="F98" s="10" t="e">
        <f>STANDARDIZE('National Values'!#REF!,F$111,F$112)</f>
        <v>#REF!</v>
      </c>
      <c r="G98" s="10" t="e">
        <f>STANDARDIZE('National Values'!#REF!,G$111,G$112)</f>
        <v>#REF!</v>
      </c>
      <c r="H98" s="10" t="e">
        <f>STANDARDIZE('National Values'!#REF!,H$111,H$112)</f>
        <v>#REF!</v>
      </c>
      <c r="I98" s="10" t="e">
        <f>STANDARDIZE('National Values'!#REF!,I$111,I$112)</f>
        <v>#REF!</v>
      </c>
      <c r="J98" s="10" t="e">
        <f>STANDARDIZE('National Values'!#REF!,J$111,J$112)</f>
        <v>#REF!</v>
      </c>
      <c r="K98" s="10" t="e">
        <f>STANDARDIZE('National Values'!#REF!,K$111,K$112)</f>
        <v>#REF!</v>
      </c>
      <c r="L98" s="10" t="e">
        <f>STANDARDIZE('National Values'!#REF!,L$111,L$112)</f>
        <v>#REF!</v>
      </c>
      <c r="M98" s="10" t="e">
        <f>STANDARDIZE('National Values'!#REF!,M$111,M$112)</f>
        <v>#REF!</v>
      </c>
      <c r="N98" s="10" t="e">
        <f>STANDARDIZE('National Values'!#REF!,N$111,N$112)</f>
        <v>#REF!</v>
      </c>
      <c r="O98" s="10" t="e">
        <f>STANDARDIZE('National Values'!#REF!,O$111,O$112)</f>
        <v>#REF!</v>
      </c>
      <c r="P98" s="10" t="e">
        <f>STANDARDIZE('National Values'!#REF!,P$111,P$112)</f>
        <v>#REF!</v>
      </c>
      <c r="Q98" s="10" t="e">
        <f>STANDARDIZE('National Values'!#REF!,Q$111,Q$112)</f>
        <v>#REF!</v>
      </c>
      <c r="R98" s="10" t="e">
        <f>STANDARDIZE('National Values'!#REF!,R$111,R$112)</f>
        <v>#REF!</v>
      </c>
      <c r="S98" s="10" t="e">
        <f>STANDARDIZE('National Values'!#REF!,S$111,S$112)</f>
        <v>#REF!</v>
      </c>
    </row>
    <row r="99" spans="1:19" x14ac:dyDescent="0.25">
      <c r="A99" t="s">
        <v>156</v>
      </c>
      <c r="B99" t="s">
        <v>20</v>
      </c>
      <c r="C99" s="9">
        <v>44075</v>
      </c>
      <c r="D99" s="10" t="e">
        <f>STANDARDIZE('National Values'!#REF!,D$111,D$112)</f>
        <v>#REF!</v>
      </c>
      <c r="E99" s="10" t="e">
        <f>STANDARDIZE('National Values'!#REF!,E$111,E$112)</f>
        <v>#REF!</v>
      </c>
      <c r="F99" s="10" t="e">
        <f>STANDARDIZE('National Values'!#REF!,F$111,F$112)</f>
        <v>#REF!</v>
      </c>
      <c r="G99" s="10" t="e">
        <f>STANDARDIZE('National Values'!#REF!,G$111,G$112)</f>
        <v>#REF!</v>
      </c>
      <c r="H99" s="10" t="e">
        <f>STANDARDIZE('National Values'!#REF!,H$111,H$112)</f>
        <v>#REF!</v>
      </c>
      <c r="I99" s="10" t="e">
        <f>STANDARDIZE('National Values'!#REF!,I$111,I$112)</f>
        <v>#REF!</v>
      </c>
      <c r="J99" s="10" t="e">
        <f>STANDARDIZE('National Values'!#REF!,J$111,J$112)</f>
        <v>#REF!</v>
      </c>
      <c r="K99" s="10" t="e">
        <f>STANDARDIZE('National Values'!#REF!,K$111,K$112)</f>
        <v>#REF!</v>
      </c>
      <c r="L99" s="10" t="e">
        <f>STANDARDIZE('National Values'!#REF!,L$111,L$112)</f>
        <v>#REF!</v>
      </c>
      <c r="M99" s="10" t="e">
        <f>STANDARDIZE('National Values'!#REF!,M$111,M$112)</f>
        <v>#REF!</v>
      </c>
      <c r="N99" s="10" t="e">
        <f>STANDARDIZE('National Values'!#REF!,N$111,N$112)</f>
        <v>#REF!</v>
      </c>
      <c r="O99" s="10" t="e">
        <f>STANDARDIZE('National Values'!#REF!,O$111,O$112)</f>
        <v>#REF!</v>
      </c>
      <c r="P99" s="10" t="e">
        <f>STANDARDIZE('National Values'!#REF!,P$111,P$112)</f>
        <v>#REF!</v>
      </c>
      <c r="Q99" s="10" t="e">
        <f>STANDARDIZE('National Values'!#REF!,Q$111,Q$112)</f>
        <v>#REF!</v>
      </c>
      <c r="R99" s="10" t="e">
        <f>STANDARDIZE('National Values'!#REF!,R$111,R$112)</f>
        <v>#REF!</v>
      </c>
      <c r="S99" s="10" t="e">
        <f>STANDARDIZE('National Values'!#REF!,S$111,S$112)</f>
        <v>#REF!</v>
      </c>
    </row>
    <row r="100" spans="1:19" x14ac:dyDescent="0.25">
      <c r="A100" t="s">
        <v>156</v>
      </c>
      <c r="B100" t="s">
        <v>21</v>
      </c>
      <c r="C100" s="9">
        <v>44166</v>
      </c>
      <c r="D100" s="10" t="e">
        <f>STANDARDIZE('National Values'!#REF!,D$111,D$112)</f>
        <v>#REF!</v>
      </c>
      <c r="E100" s="10" t="e">
        <f>STANDARDIZE('National Values'!#REF!,E$111,E$112)</f>
        <v>#REF!</v>
      </c>
      <c r="F100" s="10" t="e">
        <f>STANDARDIZE('National Values'!#REF!,F$111,F$112)</f>
        <v>#REF!</v>
      </c>
      <c r="G100" s="10" t="e">
        <f>STANDARDIZE('National Values'!#REF!,G$111,G$112)</f>
        <v>#REF!</v>
      </c>
      <c r="H100" s="10" t="e">
        <f>STANDARDIZE('National Values'!#REF!,H$111,H$112)</f>
        <v>#REF!</v>
      </c>
      <c r="I100" s="10" t="e">
        <f>STANDARDIZE('National Values'!#REF!,I$111,I$112)</f>
        <v>#REF!</v>
      </c>
      <c r="J100" s="10" t="e">
        <f>STANDARDIZE('National Values'!#REF!,J$111,J$112)</f>
        <v>#REF!</v>
      </c>
      <c r="K100" s="10" t="e">
        <f>STANDARDIZE('National Values'!#REF!,K$111,K$112)</f>
        <v>#REF!</v>
      </c>
      <c r="L100" s="10" t="e">
        <f>STANDARDIZE('National Values'!#REF!,L$111,L$112)</f>
        <v>#REF!</v>
      </c>
      <c r="M100" s="10" t="e">
        <f>STANDARDIZE('National Values'!#REF!,M$111,M$112)</f>
        <v>#REF!</v>
      </c>
      <c r="N100" s="10" t="e">
        <f>STANDARDIZE('National Values'!#REF!,N$111,N$112)</f>
        <v>#REF!</v>
      </c>
      <c r="O100" s="10" t="e">
        <f>STANDARDIZE('National Values'!#REF!,O$111,O$112)</f>
        <v>#REF!</v>
      </c>
      <c r="P100" s="10" t="e">
        <f>STANDARDIZE('National Values'!#REF!,P$111,P$112)</f>
        <v>#REF!</v>
      </c>
      <c r="Q100" s="10" t="e">
        <f>STANDARDIZE('National Values'!#REF!,Q$111,Q$112)</f>
        <v>#REF!</v>
      </c>
      <c r="R100" s="10" t="e">
        <f>STANDARDIZE('National Values'!#REF!,R$111,R$112)</f>
        <v>#REF!</v>
      </c>
      <c r="S100" s="10" t="e">
        <f>STANDARDIZE('National Values'!#REF!,S$111,S$112)</f>
        <v>#REF!</v>
      </c>
    </row>
    <row r="101" spans="1:19" x14ac:dyDescent="0.25">
      <c r="A101" t="s">
        <v>156</v>
      </c>
      <c r="B101" t="s">
        <v>22</v>
      </c>
      <c r="C101" s="9">
        <v>44256</v>
      </c>
      <c r="D101" s="10" t="e">
        <f>STANDARDIZE('National Values'!#REF!,D$111,D$112)</f>
        <v>#REF!</v>
      </c>
      <c r="E101" s="10" t="e">
        <f>STANDARDIZE('National Values'!#REF!,E$111,E$112)</f>
        <v>#REF!</v>
      </c>
      <c r="F101" s="10" t="e">
        <f>STANDARDIZE('National Values'!#REF!,F$111,F$112)</f>
        <v>#REF!</v>
      </c>
      <c r="G101" s="10" t="e">
        <f>STANDARDIZE('National Values'!#REF!,G$111,G$112)</f>
        <v>#REF!</v>
      </c>
      <c r="H101" s="10" t="e">
        <f>STANDARDIZE('National Values'!#REF!,H$111,H$112)</f>
        <v>#REF!</v>
      </c>
      <c r="I101" s="10" t="e">
        <f>STANDARDIZE('National Values'!#REF!,I$111,I$112)</f>
        <v>#REF!</v>
      </c>
      <c r="J101" s="10" t="e">
        <f>STANDARDIZE('National Values'!#REF!,J$111,J$112)</f>
        <v>#REF!</v>
      </c>
      <c r="K101" s="10" t="e">
        <f>STANDARDIZE('National Values'!#REF!,K$111,K$112)</f>
        <v>#REF!</v>
      </c>
      <c r="L101" s="10" t="e">
        <f>STANDARDIZE('National Values'!#REF!,L$111,L$112)</f>
        <v>#REF!</v>
      </c>
      <c r="M101" s="10" t="e">
        <f>STANDARDIZE('National Values'!#REF!,M$111,M$112)</f>
        <v>#REF!</v>
      </c>
      <c r="N101" s="10" t="e">
        <f>STANDARDIZE('National Values'!#REF!,N$111,N$112)</f>
        <v>#REF!</v>
      </c>
      <c r="O101" s="10" t="e">
        <f>STANDARDIZE('National Values'!#REF!,O$111,O$112)</f>
        <v>#REF!</v>
      </c>
      <c r="P101" s="10" t="e">
        <f>STANDARDIZE('National Values'!#REF!,P$111,P$112)</f>
        <v>#REF!</v>
      </c>
      <c r="Q101" s="10" t="e">
        <f>STANDARDIZE('National Values'!#REF!,Q$111,Q$112)</f>
        <v>#REF!</v>
      </c>
      <c r="R101" s="10" t="e">
        <f>STANDARDIZE('National Values'!#REF!,R$111,R$112)</f>
        <v>#REF!</v>
      </c>
      <c r="S101" s="10" t="e">
        <f>STANDARDIZE('National Values'!#REF!,S$111,S$112)</f>
        <v>#REF!</v>
      </c>
    </row>
    <row r="102" spans="1:19" x14ac:dyDescent="0.25">
      <c r="A102" t="s">
        <v>156</v>
      </c>
      <c r="B102" t="s">
        <v>23</v>
      </c>
      <c r="C102" s="9">
        <v>44348</v>
      </c>
      <c r="D102" s="10" t="e">
        <f>STANDARDIZE('National Values'!#REF!,D$111,D$112)</f>
        <v>#REF!</v>
      </c>
      <c r="E102" s="10" t="e">
        <f>STANDARDIZE('National Values'!#REF!,E$111,E$112)</f>
        <v>#REF!</v>
      </c>
      <c r="F102" s="10" t="e">
        <f>STANDARDIZE('National Values'!#REF!,F$111,F$112)</f>
        <v>#REF!</v>
      </c>
      <c r="G102" s="10" t="e">
        <f>STANDARDIZE('National Values'!#REF!,G$111,G$112)</f>
        <v>#REF!</v>
      </c>
      <c r="H102" s="10" t="e">
        <f>STANDARDIZE('National Values'!#REF!,H$111,H$112)</f>
        <v>#REF!</v>
      </c>
      <c r="I102" s="10" t="e">
        <f>STANDARDIZE('National Values'!#REF!,I$111,I$112)</f>
        <v>#REF!</v>
      </c>
      <c r="J102" s="10" t="e">
        <f>STANDARDIZE('National Values'!#REF!,J$111,J$112)</f>
        <v>#REF!</v>
      </c>
      <c r="K102" s="10" t="e">
        <f>STANDARDIZE('National Values'!#REF!,K$111,K$112)</f>
        <v>#REF!</v>
      </c>
      <c r="L102" s="10" t="e">
        <f>STANDARDIZE('National Values'!#REF!,L$111,L$112)</f>
        <v>#REF!</v>
      </c>
      <c r="M102" s="10" t="e">
        <f>STANDARDIZE('National Values'!#REF!,M$111,M$112)</f>
        <v>#REF!</v>
      </c>
      <c r="N102" s="10" t="e">
        <f>STANDARDIZE('National Values'!#REF!,N$111,N$112)</f>
        <v>#REF!</v>
      </c>
      <c r="O102" s="10" t="e">
        <f>STANDARDIZE('National Values'!#REF!,O$111,O$112)</f>
        <v>#REF!</v>
      </c>
      <c r="P102" s="10" t="e">
        <f>STANDARDIZE('National Values'!#REF!,P$111,P$112)</f>
        <v>#REF!</v>
      </c>
      <c r="Q102" s="10" t="e">
        <f>STANDARDIZE('National Values'!#REF!,Q$111,Q$112)</f>
        <v>#REF!</v>
      </c>
      <c r="R102" s="10" t="e">
        <f>STANDARDIZE('National Values'!#REF!,R$111,R$112)</f>
        <v>#REF!</v>
      </c>
      <c r="S102" s="10" t="e">
        <f>STANDARDIZE('National Values'!#REF!,S$111,S$112)</f>
        <v>#REF!</v>
      </c>
    </row>
    <row r="103" spans="1:19" x14ac:dyDescent="0.25">
      <c r="A103" t="s">
        <v>156</v>
      </c>
      <c r="B103" t="s">
        <v>24</v>
      </c>
      <c r="C103" s="9">
        <v>44440</v>
      </c>
      <c r="D103" s="10" t="e">
        <f>STANDARDIZE('National Values'!#REF!,D$111,D$112)</f>
        <v>#REF!</v>
      </c>
      <c r="E103" s="10" t="e">
        <f>STANDARDIZE('National Values'!#REF!,E$111,E$112)</f>
        <v>#REF!</v>
      </c>
      <c r="F103" s="10" t="e">
        <f>STANDARDIZE('National Values'!#REF!,F$111,F$112)</f>
        <v>#REF!</v>
      </c>
      <c r="G103" s="10" t="e">
        <f>STANDARDIZE('National Values'!#REF!,G$111,G$112)</f>
        <v>#REF!</v>
      </c>
      <c r="H103" s="10" t="e">
        <f>STANDARDIZE('National Values'!#REF!,H$111,H$112)</f>
        <v>#REF!</v>
      </c>
      <c r="I103" s="10" t="e">
        <f>STANDARDIZE('National Values'!#REF!,I$111,I$112)</f>
        <v>#REF!</v>
      </c>
      <c r="J103" s="10" t="e">
        <f>STANDARDIZE('National Values'!#REF!,J$111,J$112)</f>
        <v>#REF!</v>
      </c>
      <c r="K103" s="10" t="e">
        <f>STANDARDIZE('National Values'!#REF!,K$111,K$112)</f>
        <v>#REF!</v>
      </c>
      <c r="L103" s="10" t="e">
        <f>STANDARDIZE('National Values'!#REF!,L$111,L$112)</f>
        <v>#REF!</v>
      </c>
      <c r="M103" s="10" t="e">
        <f>STANDARDIZE('National Values'!#REF!,M$111,M$112)</f>
        <v>#REF!</v>
      </c>
      <c r="N103" s="10" t="e">
        <f>STANDARDIZE('National Values'!#REF!,N$111,N$112)</f>
        <v>#REF!</v>
      </c>
      <c r="O103" s="10" t="e">
        <f>STANDARDIZE('National Values'!#REF!,O$111,O$112)</f>
        <v>#REF!</v>
      </c>
      <c r="P103" s="10" t="e">
        <f>STANDARDIZE('National Values'!#REF!,P$111,P$112)</f>
        <v>#REF!</v>
      </c>
      <c r="Q103" s="10" t="e">
        <f>STANDARDIZE('National Values'!#REF!,Q$111,Q$112)</f>
        <v>#REF!</v>
      </c>
      <c r="R103" s="10" t="e">
        <f>STANDARDIZE('National Values'!#REF!,R$111,R$112)</f>
        <v>#REF!</v>
      </c>
      <c r="S103" s="10" t="e">
        <f>STANDARDIZE('National Values'!#REF!,S$111,S$112)</f>
        <v>#REF!</v>
      </c>
    </row>
    <row r="104" spans="1:19" x14ac:dyDescent="0.25">
      <c r="A104" t="s">
        <v>156</v>
      </c>
      <c r="B104" t="s">
        <v>25</v>
      </c>
      <c r="C104" s="9">
        <v>44531</v>
      </c>
      <c r="D104" s="10" t="e">
        <f>STANDARDIZE('National Values'!#REF!,D$111,D$112)</f>
        <v>#REF!</v>
      </c>
      <c r="E104" s="10" t="e">
        <f>STANDARDIZE('National Values'!#REF!,E$111,E$112)</f>
        <v>#REF!</v>
      </c>
      <c r="F104" s="10" t="e">
        <f>STANDARDIZE('National Values'!#REF!,F$111,F$112)</f>
        <v>#REF!</v>
      </c>
      <c r="G104" s="10" t="e">
        <f>STANDARDIZE('National Values'!#REF!,G$111,G$112)</f>
        <v>#REF!</v>
      </c>
      <c r="H104" s="10" t="e">
        <f>STANDARDIZE('National Values'!#REF!,H$111,H$112)</f>
        <v>#REF!</v>
      </c>
      <c r="I104" s="10" t="e">
        <f>STANDARDIZE('National Values'!#REF!,I$111,I$112)</f>
        <v>#REF!</v>
      </c>
      <c r="J104" s="10" t="e">
        <f>STANDARDIZE('National Values'!#REF!,J$111,J$112)</f>
        <v>#REF!</v>
      </c>
      <c r="K104" s="10" t="e">
        <f>STANDARDIZE('National Values'!#REF!,K$111,K$112)</f>
        <v>#REF!</v>
      </c>
      <c r="L104" s="10" t="e">
        <f>STANDARDIZE('National Values'!#REF!,L$111,L$112)</f>
        <v>#REF!</v>
      </c>
      <c r="M104" s="10" t="e">
        <f>STANDARDIZE('National Values'!#REF!,M$111,M$112)</f>
        <v>#REF!</v>
      </c>
      <c r="N104" s="10" t="e">
        <f>STANDARDIZE('National Values'!#REF!,N$111,N$112)</f>
        <v>#REF!</v>
      </c>
      <c r="O104" s="10" t="e">
        <f>STANDARDIZE('National Values'!#REF!,O$111,O$112)</f>
        <v>#REF!</v>
      </c>
      <c r="P104" s="10" t="e">
        <f>STANDARDIZE('National Values'!#REF!,P$111,P$112)</f>
        <v>#REF!</v>
      </c>
      <c r="Q104" s="10" t="e">
        <f>STANDARDIZE('National Values'!#REF!,Q$111,Q$112)</f>
        <v>#REF!</v>
      </c>
      <c r="R104" s="10" t="e">
        <f>STANDARDIZE('National Values'!#REF!,R$111,R$112)</f>
        <v>#REF!</v>
      </c>
      <c r="S104" s="10" t="e">
        <f>STANDARDIZE('National Values'!#REF!,S$111,S$112)</f>
        <v>#REF!</v>
      </c>
    </row>
    <row r="105" spans="1:19" x14ac:dyDescent="0.25">
      <c r="A105" t="s">
        <v>156</v>
      </c>
      <c r="B105" t="s">
        <v>26</v>
      </c>
      <c r="C105" s="9">
        <v>44621</v>
      </c>
      <c r="D105" s="10" t="e">
        <f>STANDARDIZE('National Values'!#REF!,D$111,D$112)</f>
        <v>#REF!</v>
      </c>
      <c r="E105" s="10" t="e">
        <f>STANDARDIZE('National Values'!#REF!,E$111,E$112)</f>
        <v>#REF!</v>
      </c>
      <c r="F105" s="10" t="e">
        <f>STANDARDIZE('National Values'!#REF!,F$111,F$112)</f>
        <v>#REF!</v>
      </c>
      <c r="G105" s="10" t="e">
        <f>STANDARDIZE('National Values'!#REF!,G$111,G$112)</f>
        <v>#REF!</v>
      </c>
      <c r="H105" s="10" t="e">
        <f>STANDARDIZE('National Values'!#REF!,H$111,H$112)</f>
        <v>#REF!</v>
      </c>
      <c r="I105" s="10" t="e">
        <f>STANDARDIZE('National Values'!#REF!,I$111,I$112)</f>
        <v>#REF!</v>
      </c>
      <c r="J105" s="10" t="e">
        <f>STANDARDIZE('National Values'!#REF!,J$111,J$112)</f>
        <v>#REF!</v>
      </c>
      <c r="K105" s="10" t="e">
        <f>STANDARDIZE('National Values'!#REF!,K$111,K$112)</f>
        <v>#REF!</v>
      </c>
      <c r="L105" s="10" t="e">
        <f>STANDARDIZE('National Values'!#REF!,L$111,L$112)</f>
        <v>#REF!</v>
      </c>
      <c r="M105" s="10" t="e">
        <f>STANDARDIZE('National Values'!#REF!,M$111,M$112)</f>
        <v>#REF!</v>
      </c>
      <c r="N105" s="10" t="e">
        <f>STANDARDIZE('National Values'!#REF!,N$111,N$112)</f>
        <v>#REF!</v>
      </c>
      <c r="O105" s="10" t="e">
        <f>STANDARDIZE('National Values'!#REF!,O$111,O$112)</f>
        <v>#REF!</v>
      </c>
      <c r="P105" s="10" t="e">
        <f>STANDARDIZE('National Values'!#REF!,P$111,P$112)</f>
        <v>#REF!</v>
      </c>
      <c r="Q105" s="10" t="e">
        <f>STANDARDIZE('National Values'!#REF!,Q$111,Q$112)</f>
        <v>#REF!</v>
      </c>
      <c r="R105" s="10" t="e">
        <f>STANDARDIZE('National Values'!#REF!,R$111,R$112)</f>
        <v>#REF!</v>
      </c>
      <c r="S105" s="10" t="e">
        <f>STANDARDIZE('National Values'!#REF!,S$111,S$112)</f>
        <v>#REF!</v>
      </c>
    </row>
    <row r="106" spans="1:19" x14ac:dyDescent="0.25">
      <c r="A106" t="s">
        <v>156</v>
      </c>
      <c r="B106" t="s">
        <v>27</v>
      </c>
      <c r="C106" s="9">
        <v>44713</v>
      </c>
      <c r="D106" s="10" t="e">
        <f>STANDARDIZE('National Values'!#REF!,D$111,D$112)</f>
        <v>#REF!</v>
      </c>
      <c r="E106" s="10" t="e">
        <f>STANDARDIZE('National Values'!#REF!,E$111,E$112)</f>
        <v>#REF!</v>
      </c>
      <c r="F106" s="10" t="e">
        <f>STANDARDIZE('National Values'!#REF!,F$111,F$112)</f>
        <v>#REF!</v>
      </c>
      <c r="G106" s="10" t="e">
        <f>STANDARDIZE('National Values'!#REF!,G$111,G$112)</f>
        <v>#REF!</v>
      </c>
      <c r="H106" s="10" t="e">
        <f>STANDARDIZE('National Values'!#REF!,H$111,H$112)</f>
        <v>#REF!</v>
      </c>
      <c r="I106" s="10" t="e">
        <f>STANDARDIZE('National Values'!#REF!,I$111,I$112)</f>
        <v>#REF!</v>
      </c>
      <c r="J106" s="10" t="e">
        <f>STANDARDIZE('National Values'!#REF!,J$111,J$112)</f>
        <v>#REF!</v>
      </c>
      <c r="K106" s="10" t="e">
        <f>STANDARDIZE('National Values'!#REF!,K$111,K$112)</f>
        <v>#REF!</v>
      </c>
      <c r="L106" s="10" t="e">
        <f>STANDARDIZE('National Values'!#REF!,L$111,L$112)</f>
        <v>#REF!</v>
      </c>
      <c r="M106" s="10" t="e">
        <f>STANDARDIZE('National Values'!#REF!,M$111,M$112)</f>
        <v>#REF!</v>
      </c>
      <c r="N106" s="10" t="e">
        <f>STANDARDIZE('National Values'!#REF!,N$111,N$112)</f>
        <v>#REF!</v>
      </c>
      <c r="O106" s="10" t="e">
        <f>STANDARDIZE('National Values'!#REF!,O$111,O$112)</f>
        <v>#REF!</v>
      </c>
      <c r="P106" s="10" t="e">
        <f>STANDARDIZE('National Values'!#REF!,P$111,P$112)</f>
        <v>#REF!</v>
      </c>
      <c r="Q106" s="10" t="e">
        <f>STANDARDIZE('National Values'!#REF!,Q$111,Q$112)</f>
        <v>#REF!</v>
      </c>
      <c r="R106" s="10" t="e">
        <f>STANDARDIZE('National Values'!#REF!,R$111,R$112)</f>
        <v>#REF!</v>
      </c>
      <c r="S106" s="10" t="e">
        <f>STANDARDIZE('National Values'!#REF!,S$111,S$112)</f>
        <v>#REF!</v>
      </c>
    </row>
    <row r="107" spans="1:19" x14ac:dyDescent="0.25">
      <c r="A107" t="s">
        <v>156</v>
      </c>
      <c r="B107" t="s">
        <v>28</v>
      </c>
      <c r="C107" s="9">
        <v>44805</v>
      </c>
      <c r="D107" s="10" t="e">
        <f>STANDARDIZE('National Values'!#REF!,D$111,D$112)</f>
        <v>#REF!</v>
      </c>
      <c r="E107" s="10" t="e">
        <f>STANDARDIZE('National Values'!#REF!,E$111,E$112)</f>
        <v>#REF!</v>
      </c>
      <c r="F107" s="10" t="e">
        <f>STANDARDIZE('National Values'!#REF!,F$111,F$112)</f>
        <v>#REF!</v>
      </c>
      <c r="G107" s="10" t="e">
        <f>STANDARDIZE('National Values'!#REF!,G$111,G$112)</f>
        <v>#REF!</v>
      </c>
      <c r="H107" s="10" t="e">
        <f>STANDARDIZE('National Values'!#REF!,H$111,H$112)</f>
        <v>#REF!</v>
      </c>
      <c r="I107" s="10" t="e">
        <f>STANDARDIZE('National Values'!#REF!,I$111,I$112)</f>
        <v>#REF!</v>
      </c>
      <c r="J107" s="10" t="e">
        <f>STANDARDIZE('National Values'!#REF!,J$111,J$112)</f>
        <v>#REF!</v>
      </c>
      <c r="K107" s="10" t="e">
        <f>STANDARDIZE('National Values'!#REF!,K$111,K$112)</f>
        <v>#REF!</v>
      </c>
      <c r="L107" s="10" t="e">
        <f>STANDARDIZE('National Values'!#REF!,L$111,L$112)</f>
        <v>#REF!</v>
      </c>
      <c r="M107" s="10" t="e">
        <f>STANDARDIZE('National Values'!#REF!,M$111,M$112)</f>
        <v>#REF!</v>
      </c>
      <c r="N107" s="10" t="e">
        <f>STANDARDIZE('National Values'!#REF!,N$111,N$112)</f>
        <v>#REF!</v>
      </c>
      <c r="O107" s="10" t="e">
        <f>STANDARDIZE('National Values'!#REF!,O$111,O$112)</f>
        <v>#REF!</v>
      </c>
      <c r="P107" s="10" t="e">
        <f>STANDARDIZE('National Values'!#REF!,P$111,P$112)</f>
        <v>#REF!</v>
      </c>
      <c r="Q107" s="10" t="e">
        <f>STANDARDIZE('National Values'!#REF!,Q$111,Q$112)</f>
        <v>#REF!</v>
      </c>
      <c r="R107" s="10" t="e">
        <f>STANDARDIZE('National Values'!#REF!,R$111,R$112)</f>
        <v>#REF!</v>
      </c>
      <c r="S107" s="10" t="e">
        <f>STANDARDIZE('National Values'!#REF!,S$111,S$112)</f>
        <v>#REF!</v>
      </c>
    </row>
    <row r="108" spans="1:19" x14ac:dyDescent="0.25">
      <c r="A108" t="s">
        <v>156</v>
      </c>
      <c r="B108" t="s">
        <v>29</v>
      </c>
      <c r="C108" s="9">
        <v>44896</v>
      </c>
      <c r="D108" s="10" t="e">
        <f>STANDARDIZE('National Values'!#REF!,D$111,D$112)</f>
        <v>#REF!</v>
      </c>
      <c r="E108" s="10" t="e">
        <f>STANDARDIZE('National Values'!#REF!,E$111,E$112)</f>
        <v>#REF!</v>
      </c>
      <c r="F108" s="10" t="e">
        <f>STANDARDIZE('National Values'!#REF!,F$111,F$112)</f>
        <v>#REF!</v>
      </c>
      <c r="G108" s="10" t="e">
        <f>STANDARDIZE('National Values'!#REF!,G$111,G$112)</f>
        <v>#REF!</v>
      </c>
      <c r="H108" s="10" t="e">
        <f>STANDARDIZE('National Values'!#REF!,H$111,H$112)</f>
        <v>#REF!</v>
      </c>
      <c r="I108" s="10" t="e">
        <f>STANDARDIZE('National Values'!#REF!,I$111,I$112)</f>
        <v>#REF!</v>
      </c>
      <c r="J108" s="10" t="e">
        <f>STANDARDIZE('National Values'!#REF!,J$111,J$112)</f>
        <v>#REF!</v>
      </c>
      <c r="K108" s="10" t="e">
        <f>STANDARDIZE('National Values'!#REF!,K$111,K$112)</f>
        <v>#REF!</v>
      </c>
      <c r="L108" s="10" t="e">
        <f>STANDARDIZE('National Values'!#REF!,L$111,L$112)</f>
        <v>#REF!</v>
      </c>
      <c r="M108" s="10" t="e">
        <f>STANDARDIZE('National Values'!#REF!,M$111,M$112)</f>
        <v>#REF!</v>
      </c>
      <c r="N108" s="10" t="e">
        <f>STANDARDIZE('National Values'!#REF!,N$111,N$112)</f>
        <v>#REF!</v>
      </c>
      <c r="O108" s="10" t="e">
        <f>STANDARDIZE('National Values'!#REF!,O$111,O$112)</f>
        <v>#REF!</v>
      </c>
      <c r="P108" s="10" t="e">
        <f>STANDARDIZE('National Values'!#REF!,P$111,P$112)</f>
        <v>#REF!</v>
      </c>
      <c r="Q108" s="10" t="e">
        <f>STANDARDIZE('National Values'!#REF!,Q$111,Q$112)</f>
        <v>#REF!</v>
      </c>
      <c r="R108" s="10" t="e">
        <f>STANDARDIZE('National Values'!#REF!,R$111,R$112)</f>
        <v>#REF!</v>
      </c>
      <c r="S108" s="10" t="e">
        <f>STANDARDIZE('National Values'!#REF!,S$111,S$112)</f>
        <v>#REF!</v>
      </c>
    </row>
    <row r="109" spans="1:19" x14ac:dyDescent="0.25">
      <c r="A109" t="s">
        <v>156</v>
      </c>
      <c r="B109" t="s">
        <v>30</v>
      </c>
      <c r="C109" s="9">
        <v>44986</v>
      </c>
      <c r="D109" s="10" t="e">
        <f>STANDARDIZE('National Values'!#REF!,D$111,D$112)</f>
        <v>#REF!</v>
      </c>
      <c r="E109" s="10" t="e">
        <f>STANDARDIZE('National Values'!#REF!,E$111,E$112)</f>
        <v>#REF!</v>
      </c>
      <c r="F109" s="10" t="e">
        <f>STANDARDIZE('National Values'!#REF!,F$111,F$112)</f>
        <v>#REF!</v>
      </c>
      <c r="G109" s="10" t="e">
        <f>STANDARDIZE('National Values'!#REF!,G$111,G$112)</f>
        <v>#REF!</v>
      </c>
      <c r="H109" s="10" t="e">
        <f>STANDARDIZE('National Values'!#REF!,H$111,H$112)</f>
        <v>#REF!</v>
      </c>
      <c r="I109" s="10" t="e">
        <f>STANDARDIZE('National Values'!#REF!,I$111,I$112)</f>
        <v>#REF!</v>
      </c>
      <c r="J109" s="10" t="e">
        <f>STANDARDIZE('National Values'!#REF!,J$111,J$112)</f>
        <v>#REF!</v>
      </c>
      <c r="K109" s="10" t="e">
        <f>STANDARDIZE('National Values'!#REF!,K$111,K$112)</f>
        <v>#REF!</v>
      </c>
      <c r="L109" s="10" t="e">
        <f>STANDARDIZE('National Values'!#REF!,L$111,L$112)</f>
        <v>#REF!</v>
      </c>
      <c r="M109" s="10" t="e">
        <f>STANDARDIZE('National Values'!#REF!,M$111,M$112)</f>
        <v>#REF!</v>
      </c>
      <c r="N109" s="10" t="e">
        <f>STANDARDIZE('National Values'!#REF!,N$111,N$112)</f>
        <v>#REF!</v>
      </c>
      <c r="O109" s="10" t="e">
        <f>STANDARDIZE('National Values'!#REF!,O$111,O$112)</f>
        <v>#REF!</v>
      </c>
      <c r="P109" s="10" t="e">
        <f>STANDARDIZE('National Values'!#REF!,P$111,P$112)</f>
        <v>#REF!</v>
      </c>
      <c r="Q109" s="10" t="e">
        <f>STANDARDIZE('National Values'!#REF!,Q$111,Q$112)</f>
        <v>#REF!</v>
      </c>
      <c r="R109" s="10" t="e">
        <f>STANDARDIZE('National Values'!#REF!,R$111,R$112)</f>
        <v>#REF!</v>
      </c>
      <c r="S109" s="10" t="e">
        <f>STANDARDIZE('National Values'!#REF!,S$111,S$112)</f>
        <v>#REF!</v>
      </c>
    </row>
    <row r="111" spans="1:19" x14ac:dyDescent="0.25">
      <c r="A111" t="s">
        <v>157</v>
      </c>
      <c r="D111">
        <v>1.696296296296296</v>
      </c>
      <c r="E111">
        <v>3.6370370370370382</v>
      </c>
      <c r="F111">
        <v>2.0750000000000002</v>
      </c>
      <c r="G111">
        <v>3.8740740740740733</v>
      </c>
      <c r="H111">
        <v>5.8953703703703715</v>
      </c>
      <c r="I111">
        <v>2.0981481481481472</v>
      </c>
      <c r="J111">
        <v>1.4333333333333318</v>
      </c>
      <c r="K111">
        <v>2.4555555555555548</v>
      </c>
      <c r="L111">
        <v>3.0999999999999992</v>
      </c>
      <c r="M111">
        <v>5.1851851851851851</v>
      </c>
      <c r="N111">
        <v>4.8611111111111081</v>
      </c>
      <c r="O111">
        <v>4.6592592592592643</v>
      </c>
      <c r="P111">
        <v>19444.768518518518</v>
      </c>
      <c r="Q111">
        <v>168.35185185185185</v>
      </c>
      <c r="R111">
        <v>226.55555555555554</v>
      </c>
      <c r="S111">
        <v>28.719444444444449</v>
      </c>
    </row>
    <row r="112" spans="1:19" x14ac:dyDescent="0.25">
      <c r="A112" t="s">
        <v>158</v>
      </c>
      <c r="D112">
        <v>2.7882908014823387</v>
      </c>
      <c r="E112">
        <v>3.1343318265007349</v>
      </c>
      <c r="F112">
        <v>3.673779916993487</v>
      </c>
      <c r="G112">
        <v>3.9995413374972895</v>
      </c>
      <c r="H112">
        <v>2.0575088948040992</v>
      </c>
      <c r="I112">
        <v>1.8576933482084308</v>
      </c>
      <c r="J112">
        <v>1.6067614144578704</v>
      </c>
      <c r="K112">
        <v>1.4118545723031579</v>
      </c>
      <c r="L112">
        <v>1.3775910167193288</v>
      </c>
      <c r="M112">
        <v>1.4638838888902015</v>
      </c>
      <c r="N112">
        <v>1.2399000060174814</v>
      </c>
      <c r="O112">
        <v>1.6860636586820741</v>
      </c>
      <c r="P112">
        <v>8852.4281526738159</v>
      </c>
      <c r="Q112">
        <v>33.496635293382042</v>
      </c>
      <c r="R112">
        <v>64.800821117062128</v>
      </c>
      <c r="S112">
        <v>12.806478050670494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3D47-AB47-4B8B-96C4-49356CBA1874}">
  <dimension ref="A1:O121"/>
  <sheetViews>
    <sheetView tabSelected="1" topLeftCell="A88" workbookViewId="0">
      <selection activeCell="Q9" sqref="Q9"/>
    </sheetView>
  </sheetViews>
  <sheetFormatPr defaultRowHeight="15" x14ac:dyDescent="0.25"/>
  <cols>
    <col min="3" max="3" width="14.7109375" customWidth="1"/>
    <col min="4" max="4" width="12.5703125" customWidth="1"/>
    <col min="5" max="5" width="13.85546875" customWidth="1"/>
  </cols>
  <sheetData>
    <row r="1" spans="1:15" x14ac:dyDescent="0.25">
      <c r="A1" t="s">
        <v>31</v>
      </c>
      <c r="B1" s="1" t="s">
        <v>0</v>
      </c>
      <c r="C1" s="2" t="s">
        <v>1</v>
      </c>
      <c r="D1" s="3" t="s">
        <v>159</v>
      </c>
      <c r="E1" s="3" t="s">
        <v>160</v>
      </c>
      <c r="F1" s="11" t="s">
        <v>161</v>
      </c>
      <c r="G1" s="3" t="s">
        <v>162</v>
      </c>
      <c r="H1" s="3" t="s">
        <v>163</v>
      </c>
      <c r="I1" s="3" t="s">
        <v>164</v>
      </c>
      <c r="J1" s="3" t="s">
        <v>165</v>
      </c>
      <c r="K1" s="3" t="s">
        <v>166</v>
      </c>
      <c r="L1" s="3" t="s">
        <v>167</v>
      </c>
      <c r="M1" s="3" t="s">
        <v>168</v>
      </c>
      <c r="N1" s="3" t="s">
        <v>169</v>
      </c>
      <c r="O1" s="11" t="s">
        <v>170</v>
      </c>
    </row>
    <row r="2" spans="1:15" x14ac:dyDescent="0.25">
      <c r="A2" t="s">
        <v>155</v>
      </c>
      <c r="B2" s="1" t="s">
        <v>41</v>
      </c>
      <c r="C2" s="2">
        <v>36951</v>
      </c>
      <c r="D2" s="3">
        <v>4</v>
      </c>
      <c r="E2" s="3">
        <v>1.2</v>
      </c>
      <c r="F2" s="11">
        <v>0.879</v>
      </c>
      <c r="G2" s="3">
        <v>4.8</v>
      </c>
      <c r="H2" s="3">
        <v>1.7</v>
      </c>
      <c r="I2" s="3">
        <v>106.1</v>
      </c>
      <c r="J2" s="3">
        <v>2.1</v>
      </c>
      <c r="K2" s="3">
        <v>0.7</v>
      </c>
      <c r="L2" s="3">
        <v>125.5</v>
      </c>
      <c r="M2" s="3">
        <v>5.8</v>
      </c>
      <c r="N2" s="3">
        <v>0.1</v>
      </c>
      <c r="O2" s="11">
        <v>1.419</v>
      </c>
    </row>
    <row r="3" spans="1:15" x14ac:dyDescent="0.25">
      <c r="A3" t="s">
        <v>155</v>
      </c>
      <c r="B3" s="1" t="s">
        <v>47</v>
      </c>
      <c r="C3" s="2">
        <v>37316</v>
      </c>
      <c r="D3" s="3">
        <v>0.2</v>
      </c>
      <c r="E3" s="3">
        <v>3.1</v>
      </c>
      <c r="F3" s="11">
        <v>0.872</v>
      </c>
      <c r="G3" s="3">
        <v>7.8</v>
      </c>
      <c r="H3" s="3">
        <v>0.5</v>
      </c>
      <c r="I3" s="3">
        <v>107.4</v>
      </c>
      <c r="J3" s="3">
        <v>0.7</v>
      </c>
      <c r="K3" s="3">
        <v>-1.1000000000000001</v>
      </c>
      <c r="L3" s="3">
        <v>132.69999999999999</v>
      </c>
      <c r="M3" s="3">
        <v>1.8</v>
      </c>
      <c r="N3" s="3">
        <v>1.9</v>
      </c>
      <c r="O3" s="11">
        <v>1.425</v>
      </c>
    </row>
    <row r="4" spans="1:15" x14ac:dyDescent="0.25">
      <c r="A4" t="s">
        <v>155</v>
      </c>
      <c r="B4" s="1" t="s">
        <v>53</v>
      </c>
      <c r="C4" s="2">
        <v>37681</v>
      </c>
      <c r="D4" s="3">
        <v>-1.4</v>
      </c>
      <c r="E4" s="3">
        <v>3.3</v>
      </c>
      <c r="F4" s="11">
        <v>1.0900000000000001</v>
      </c>
      <c r="G4" s="3">
        <v>6.6</v>
      </c>
      <c r="H4" s="3">
        <v>3.6</v>
      </c>
      <c r="I4" s="3">
        <v>105.5</v>
      </c>
      <c r="J4" s="3">
        <v>0.3</v>
      </c>
      <c r="K4" s="3">
        <v>0</v>
      </c>
      <c r="L4" s="3">
        <v>118.1</v>
      </c>
      <c r="M4" s="3">
        <v>2.7</v>
      </c>
      <c r="N4" s="3">
        <v>1.6</v>
      </c>
      <c r="O4" s="11">
        <v>1.579</v>
      </c>
    </row>
    <row r="5" spans="1:15" x14ac:dyDescent="0.25">
      <c r="A5" t="s">
        <v>155</v>
      </c>
      <c r="B5" s="1" t="s">
        <v>59</v>
      </c>
      <c r="C5" s="2">
        <v>38047</v>
      </c>
      <c r="D5" s="3">
        <v>2</v>
      </c>
      <c r="E5" s="3">
        <v>2.2000000000000002</v>
      </c>
      <c r="F5" s="11">
        <v>1.2290000000000001</v>
      </c>
      <c r="G5" s="3">
        <v>5.8</v>
      </c>
      <c r="H5" s="3">
        <v>4</v>
      </c>
      <c r="I5" s="3">
        <v>101.4</v>
      </c>
      <c r="J5" s="3">
        <v>2.8</v>
      </c>
      <c r="K5" s="3">
        <v>0.8</v>
      </c>
      <c r="L5" s="3">
        <v>104.2</v>
      </c>
      <c r="M5" s="3">
        <v>2.2000000000000002</v>
      </c>
      <c r="N5" s="3">
        <v>1.3</v>
      </c>
      <c r="O5" s="11">
        <v>1.84</v>
      </c>
    </row>
    <row r="6" spans="1:15" x14ac:dyDescent="0.25">
      <c r="A6" t="s">
        <v>155</v>
      </c>
      <c r="B6" s="1" t="s">
        <v>65</v>
      </c>
      <c r="C6" s="2">
        <v>38412</v>
      </c>
      <c r="D6" s="3">
        <v>0.9</v>
      </c>
      <c r="E6" s="3">
        <v>1.4</v>
      </c>
      <c r="F6" s="11">
        <v>1.2969999999999999</v>
      </c>
      <c r="G6" s="3">
        <v>10.6</v>
      </c>
      <c r="H6" s="3">
        <v>2.9</v>
      </c>
      <c r="I6" s="3">
        <v>98.5</v>
      </c>
      <c r="J6" s="3">
        <v>2</v>
      </c>
      <c r="K6" s="3">
        <v>-1.2</v>
      </c>
      <c r="L6" s="3">
        <v>107.2</v>
      </c>
      <c r="M6" s="3">
        <v>3.4</v>
      </c>
      <c r="N6" s="3">
        <v>2.5</v>
      </c>
      <c r="O6" s="11">
        <v>1.889</v>
      </c>
    </row>
    <row r="7" spans="1:15" x14ac:dyDescent="0.25">
      <c r="A7" t="s">
        <v>155</v>
      </c>
      <c r="B7" s="1" t="s">
        <v>71</v>
      </c>
      <c r="C7" s="2">
        <v>38777</v>
      </c>
      <c r="D7" s="3">
        <v>3.6</v>
      </c>
      <c r="E7" s="3">
        <v>1.7</v>
      </c>
      <c r="F7" s="11">
        <v>1.214</v>
      </c>
      <c r="G7" s="3">
        <v>10.9</v>
      </c>
      <c r="H7" s="3">
        <v>2.4</v>
      </c>
      <c r="I7" s="3">
        <v>96.7</v>
      </c>
      <c r="J7" s="3">
        <v>0.7</v>
      </c>
      <c r="K7" s="3">
        <v>1.2</v>
      </c>
      <c r="L7" s="3">
        <v>117.5</v>
      </c>
      <c r="M7" s="3">
        <v>1.6</v>
      </c>
      <c r="N7" s="3">
        <v>1.9</v>
      </c>
      <c r="O7" s="11">
        <v>1.7390000000000001</v>
      </c>
    </row>
    <row r="8" spans="1:15" x14ac:dyDescent="0.25">
      <c r="A8" t="s">
        <v>155</v>
      </c>
      <c r="B8" s="1" t="s">
        <v>77</v>
      </c>
      <c r="C8" s="2">
        <v>39142</v>
      </c>
      <c r="D8" s="3">
        <v>2.5</v>
      </c>
      <c r="E8" s="3">
        <v>2.2999999999999998</v>
      </c>
      <c r="F8" s="11">
        <v>1.337</v>
      </c>
      <c r="G8" s="3">
        <v>13.9</v>
      </c>
      <c r="H8" s="3">
        <v>3.6</v>
      </c>
      <c r="I8" s="3">
        <v>93.9</v>
      </c>
      <c r="J8" s="3">
        <v>3</v>
      </c>
      <c r="K8" s="3">
        <v>-0.7</v>
      </c>
      <c r="L8" s="3">
        <v>117.6</v>
      </c>
      <c r="M8" s="3">
        <v>3.8</v>
      </c>
      <c r="N8" s="3">
        <v>2.6</v>
      </c>
      <c r="O8" s="11">
        <v>1.9690000000000001</v>
      </c>
    </row>
    <row r="9" spans="1:15" x14ac:dyDescent="0.25">
      <c r="A9" t="s">
        <v>155</v>
      </c>
      <c r="B9" s="1" t="s">
        <v>83</v>
      </c>
      <c r="C9" s="2">
        <v>39508</v>
      </c>
      <c r="D9" s="3">
        <v>1.8</v>
      </c>
      <c r="E9" s="3">
        <v>4.2</v>
      </c>
      <c r="F9" s="11">
        <v>1.581</v>
      </c>
      <c r="G9" s="3">
        <v>7.1</v>
      </c>
      <c r="H9" s="3">
        <v>8.1</v>
      </c>
      <c r="I9" s="3">
        <v>88</v>
      </c>
      <c r="J9" s="3">
        <v>1.1000000000000001</v>
      </c>
      <c r="K9" s="3">
        <v>1.2</v>
      </c>
      <c r="L9" s="3">
        <v>99.9</v>
      </c>
      <c r="M9" s="3">
        <v>2.2000000000000002</v>
      </c>
      <c r="N9" s="3">
        <v>3.7</v>
      </c>
      <c r="O9" s="11">
        <v>1.986</v>
      </c>
    </row>
    <row r="10" spans="1:15" x14ac:dyDescent="0.25">
      <c r="A10" t="s">
        <v>155</v>
      </c>
      <c r="B10" s="1" t="s">
        <v>89</v>
      </c>
      <c r="C10" s="2">
        <v>39873</v>
      </c>
      <c r="D10" s="3">
        <v>-12</v>
      </c>
      <c r="E10" s="3">
        <v>-1</v>
      </c>
      <c r="F10" s="11">
        <v>1.3260000000000001</v>
      </c>
      <c r="G10" s="3">
        <v>4.2</v>
      </c>
      <c r="H10" s="3">
        <v>-1.4</v>
      </c>
      <c r="I10" s="3">
        <v>94.3</v>
      </c>
      <c r="J10" s="3">
        <v>-17.8</v>
      </c>
      <c r="K10" s="3">
        <v>-3.6</v>
      </c>
      <c r="L10" s="3">
        <v>99.2</v>
      </c>
      <c r="M10" s="3">
        <v>-6.8</v>
      </c>
      <c r="N10" s="3">
        <v>-0.1</v>
      </c>
      <c r="O10" s="11">
        <v>1.43</v>
      </c>
    </row>
    <row r="11" spans="1:15" x14ac:dyDescent="0.25">
      <c r="A11" t="s">
        <v>155</v>
      </c>
      <c r="B11" s="1" t="s">
        <v>95</v>
      </c>
      <c r="C11" s="2">
        <v>40238</v>
      </c>
      <c r="D11" s="3">
        <v>1.5</v>
      </c>
      <c r="E11" s="3">
        <v>1.8</v>
      </c>
      <c r="F11" s="11">
        <v>1.353</v>
      </c>
      <c r="G11" s="3">
        <v>9.6</v>
      </c>
      <c r="H11" s="3">
        <v>4.4000000000000004</v>
      </c>
      <c r="I11" s="3">
        <v>89.8</v>
      </c>
      <c r="J11" s="3">
        <v>3.5</v>
      </c>
      <c r="K11" s="3">
        <v>1</v>
      </c>
      <c r="L11" s="3">
        <v>93.4</v>
      </c>
      <c r="M11" s="3">
        <v>2.6</v>
      </c>
      <c r="N11" s="3">
        <v>4</v>
      </c>
      <c r="O11" s="11">
        <v>1.5189999999999999</v>
      </c>
    </row>
    <row r="12" spans="1:15" x14ac:dyDescent="0.25">
      <c r="A12" t="s">
        <v>155</v>
      </c>
      <c r="B12" s="1" t="s">
        <v>101</v>
      </c>
      <c r="C12" s="2">
        <v>40603</v>
      </c>
      <c r="D12" s="3">
        <v>3.4</v>
      </c>
      <c r="E12" s="3">
        <v>3.7</v>
      </c>
      <c r="F12" s="11">
        <v>1.4179999999999999</v>
      </c>
      <c r="G12" s="3">
        <v>9.6</v>
      </c>
      <c r="H12" s="3">
        <v>6.2</v>
      </c>
      <c r="I12" s="3">
        <v>86.5</v>
      </c>
      <c r="J12" s="3">
        <v>-5.5</v>
      </c>
      <c r="K12" s="3">
        <v>-0.1</v>
      </c>
      <c r="L12" s="3">
        <v>82.8</v>
      </c>
      <c r="M12" s="3">
        <v>2.5</v>
      </c>
      <c r="N12" s="3">
        <v>6.7</v>
      </c>
      <c r="O12" s="11">
        <v>1.605</v>
      </c>
    </row>
    <row r="13" spans="1:15" x14ac:dyDescent="0.25">
      <c r="A13" t="s">
        <v>155</v>
      </c>
      <c r="B13" s="1" t="s">
        <v>107</v>
      </c>
      <c r="C13" s="2">
        <v>40969</v>
      </c>
      <c r="D13" s="3">
        <v>-0.9</v>
      </c>
      <c r="E13" s="3">
        <v>2.9</v>
      </c>
      <c r="F13" s="11">
        <v>1.333</v>
      </c>
      <c r="G13" s="3">
        <v>7.6</v>
      </c>
      <c r="H13" s="3">
        <v>3.2</v>
      </c>
      <c r="I13" s="3">
        <v>86.3</v>
      </c>
      <c r="J13" s="3">
        <v>4.9000000000000004</v>
      </c>
      <c r="K13" s="3">
        <v>2.2000000000000002</v>
      </c>
      <c r="L13" s="3">
        <v>82.4</v>
      </c>
      <c r="M13" s="3">
        <v>2.6</v>
      </c>
      <c r="N13" s="3">
        <v>2.1</v>
      </c>
      <c r="O13" s="11">
        <v>1.599</v>
      </c>
    </row>
    <row r="14" spans="1:15" x14ac:dyDescent="0.25">
      <c r="A14" t="s">
        <v>155</v>
      </c>
      <c r="B14" s="1" t="s">
        <v>113</v>
      </c>
      <c r="C14" s="2">
        <v>41334</v>
      </c>
      <c r="D14" s="3">
        <v>-1.5</v>
      </c>
      <c r="E14" s="3">
        <v>1.3</v>
      </c>
      <c r="F14" s="11">
        <v>1.282</v>
      </c>
      <c r="G14" s="3">
        <v>6.7</v>
      </c>
      <c r="H14" s="3">
        <v>4.5999999999999996</v>
      </c>
      <c r="I14" s="3">
        <v>86.3</v>
      </c>
      <c r="J14" s="3">
        <v>5</v>
      </c>
      <c r="K14" s="3">
        <v>0.6</v>
      </c>
      <c r="L14" s="3">
        <v>94.2</v>
      </c>
      <c r="M14" s="3">
        <v>2.6</v>
      </c>
      <c r="N14" s="3">
        <v>2.9</v>
      </c>
      <c r="O14" s="11">
        <v>1.5189999999999999</v>
      </c>
    </row>
    <row r="15" spans="1:15" x14ac:dyDescent="0.25">
      <c r="A15" t="s">
        <v>155</v>
      </c>
      <c r="B15" s="1" t="s">
        <v>119</v>
      </c>
      <c r="C15" s="2">
        <v>41699</v>
      </c>
      <c r="D15" s="3">
        <v>1.9</v>
      </c>
      <c r="E15" s="3">
        <v>1</v>
      </c>
      <c r="F15" s="11">
        <v>1.3779999999999999</v>
      </c>
      <c r="G15" s="3">
        <v>5.8</v>
      </c>
      <c r="H15" s="3">
        <v>1.4</v>
      </c>
      <c r="I15" s="3">
        <v>86.9</v>
      </c>
      <c r="J15" s="3">
        <v>4</v>
      </c>
      <c r="K15" s="3">
        <v>1</v>
      </c>
      <c r="L15" s="3">
        <v>103</v>
      </c>
      <c r="M15" s="3">
        <v>2.7</v>
      </c>
      <c r="N15" s="3">
        <v>1.9</v>
      </c>
      <c r="O15" s="11">
        <v>1.6679999999999999</v>
      </c>
    </row>
    <row r="16" spans="1:15" x14ac:dyDescent="0.25">
      <c r="A16" t="s">
        <v>155</v>
      </c>
      <c r="B16" s="1" t="s">
        <v>125</v>
      </c>
      <c r="C16" s="2">
        <v>42064</v>
      </c>
      <c r="D16" s="3">
        <v>3</v>
      </c>
      <c r="E16" s="3">
        <v>-0.7</v>
      </c>
      <c r="F16" s="11">
        <v>1.0740000000000001</v>
      </c>
      <c r="G16" s="3">
        <v>5.7</v>
      </c>
      <c r="H16" s="3">
        <v>0.9</v>
      </c>
      <c r="I16" s="3">
        <v>88.1</v>
      </c>
      <c r="J16" s="3">
        <v>5.5</v>
      </c>
      <c r="K16" s="3">
        <v>0.5</v>
      </c>
      <c r="L16" s="3">
        <v>120</v>
      </c>
      <c r="M16" s="3">
        <v>2.1</v>
      </c>
      <c r="N16" s="3">
        <v>-1.1000000000000001</v>
      </c>
      <c r="O16" s="11">
        <v>1.4850000000000001</v>
      </c>
    </row>
    <row r="17" spans="1:15" x14ac:dyDescent="0.25">
      <c r="A17" t="s">
        <v>155</v>
      </c>
      <c r="B17" s="1" t="s">
        <v>131</v>
      </c>
      <c r="C17" s="2">
        <v>42430</v>
      </c>
      <c r="D17" s="3">
        <v>2.4</v>
      </c>
      <c r="E17" s="3">
        <v>-1.4</v>
      </c>
      <c r="F17" s="11">
        <v>1.139</v>
      </c>
      <c r="G17" s="3">
        <v>7.5</v>
      </c>
      <c r="H17" s="3">
        <v>3.1</v>
      </c>
      <c r="I17" s="3">
        <v>91.8</v>
      </c>
      <c r="J17" s="3">
        <v>1.9</v>
      </c>
      <c r="K17" s="3">
        <v>-0.4</v>
      </c>
      <c r="L17" s="3">
        <v>112.4</v>
      </c>
      <c r="M17" s="3">
        <v>0.7</v>
      </c>
      <c r="N17" s="3">
        <v>0</v>
      </c>
      <c r="O17" s="11">
        <v>1.4379999999999999</v>
      </c>
    </row>
    <row r="18" spans="1:15" x14ac:dyDescent="0.25">
      <c r="A18" t="s">
        <v>155</v>
      </c>
      <c r="B18" s="1" t="s">
        <v>137</v>
      </c>
      <c r="C18" s="2">
        <v>42795</v>
      </c>
      <c r="D18" s="3">
        <v>2.6</v>
      </c>
      <c r="E18" s="3">
        <v>2.7</v>
      </c>
      <c r="F18" s="11">
        <v>1.07</v>
      </c>
      <c r="G18" s="3">
        <v>6.3</v>
      </c>
      <c r="H18" s="3">
        <v>1.4</v>
      </c>
      <c r="I18" s="3">
        <v>95.2</v>
      </c>
      <c r="J18" s="3">
        <v>4.5999999999999996</v>
      </c>
      <c r="K18" s="3">
        <v>-0.3</v>
      </c>
      <c r="L18" s="3">
        <v>111.4</v>
      </c>
      <c r="M18" s="3">
        <v>2.2999999999999998</v>
      </c>
      <c r="N18" s="3">
        <v>3.8</v>
      </c>
      <c r="O18" s="11">
        <v>1.254</v>
      </c>
    </row>
    <row r="19" spans="1:15" x14ac:dyDescent="0.25">
      <c r="A19" t="s">
        <v>155</v>
      </c>
      <c r="B19" s="1" t="s">
        <v>143</v>
      </c>
      <c r="C19" s="2">
        <v>43160</v>
      </c>
      <c r="D19" s="3">
        <v>1.1000000000000001</v>
      </c>
      <c r="E19" s="3">
        <v>2.2000000000000002</v>
      </c>
      <c r="F19" s="11">
        <v>1.232</v>
      </c>
      <c r="G19" s="3">
        <v>6.7</v>
      </c>
      <c r="H19" s="3">
        <v>2.8</v>
      </c>
      <c r="I19" s="3">
        <v>89.1</v>
      </c>
      <c r="J19" s="3">
        <v>-1.9</v>
      </c>
      <c r="K19" s="3">
        <v>2.7</v>
      </c>
      <c r="L19" s="3">
        <v>106.2</v>
      </c>
      <c r="M19" s="3">
        <v>0.2</v>
      </c>
      <c r="N19" s="3">
        <v>2.6</v>
      </c>
      <c r="O19" s="11">
        <v>1.403</v>
      </c>
    </row>
    <row r="20" spans="1:15" x14ac:dyDescent="0.25">
      <c r="A20" t="s">
        <v>155</v>
      </c>
      <c r="B20" s="1" t="s">
        <v>149</v>
      </c>
      <c r="C20" s="2">
        <v>43525</v>
      </c>
      <c r="D20" s="3">
        <v>1.8</v>
      </c>
      <c r="E20" s="3">
        <v>0.3</v>
      </c>
      <c r="F20" s="11">
        <v>1.123</v>
      </c>
      <c r="G20" s="3">
        <v>5.4</v>
      </c>
      <c r="H20" s="3">
        <v>1.4</v>
      </c>
      <c r="I20" s="3">
        <v>94.8</v>
      </c>
      <c r="J20" s="3">
        <v>2.6</v>
      </c>
      <c r="K20" s="3">
        <v>0.4</v>
      </c>
      <c r="L20" s="3">
        <v>110.7</v>
      </c>
      <c r="M20" s="3">
        <v>2.5</v>
      </c>
      <c r="N20" s="3">
        <v>1.1000000000000001</v>
      </c>
      <c r="O20" s="11">
        <v>1.3029999999999999</v>
      </c>
    </row>
    <row r="21" spans="1:15" x14ac:dyDescent="0.25">
      <c r="A21" s="5" t="s">
        <v>155</v>
      </c>
      <c r="B21" s="6" t="s">
        <v>18</v>
      </c>
      <c r="C21" s="2">
        <v>43891</v>
      </c>
      <c r="D21" s="21">
        <v>-14.1</v>
      </c>
      <c r="E21" s="21">
        <v>0.7</v>
      </c>
      <c r="F21" s="21">
        <v>1.1020000000000001</v>
      </c>
      <c r="G21" s="21">
        <v>-25.7</v>
      </c>
      <c r="H21" s="21">
        <v>3.8</v>
      </c>
      <c r="I21" s="21">
        <v>101.9</v>
      </c>
      <c r="J21" s="21">
        <v>-2.2999999999999998</v>
      </c>
      <c r="K21" s="21">
        <v>0.3</v>
      </c>
      <c r="L21" s="21">
        <v>107.5</v>
      </c>
      <c r="M21" s="21">
        <v>-8.5</v>
      </c>
      <c r="N21" s="21">
        <v>2</v>
      </c>
      <c r="O21" s="21">
        <v>1.2450000000000001</v>
      </c>
    </row>
    <row r="22" spans="1:15" x14ac:dyDescent="0.25">
      <c r="A22" s="8" t="s">
        <v>174</v>
      </c>
      <c r="B22" s="20" t="s">
        <v>22</v>
      </c>
      <c r="C22" s="43">
        <v>44256</v>
      </c>
      <c r="D22" s="21">
        <v>3.3</v>
      </c>
      <c r="E22" s="21">
        <v>1.2</v>
      </c>
      <c r="F22" s="21">
        <v>1.1819999999999999</v>
      </c>
      <c r="G22" s="21">
        <v>6.2</v>
      </c>
      <c r="H22" s="21">
        <v>3.3</v>
      </c>
      <c r="I22" s="21">
        <v>99.1</v>
      </c>
      <c r="J22" s="21">
        <v>2.2999999999999998</v>
      </c>
      <c r="K22" s="21">
        <v>0.8</v>
      </c>
      <c r="L22" s="21">
        <v>106.4</v>
      </c>
      <c r="M22" s="21">
        <v>6.1</v>
      </c>
      <c r="N22" s="21">
        <v>1.1000000000000001</v>
      </c>
      <c r="O22" s="21">
        <v>1.31</v>
      </c>
    </row>
    <row r="23" spans="1:15" x14ac:dyDescent="0.25">
      <c r="A23" t="s">
        <v>32</v>
      </c>
      <c r="B23" s="20" t="s">
        <v>22</v>
      </c>
      <c r="C23" s="43">
        <v>44256</v>
      </c>
      <c r="D23" s="21">
        <v>-3</v>
      </c>
      <c r="E23" s="21">
        <v>-0.2</v>
      </c>
      <c r="F23" s="21">
        <v>1.0740000000000001</v>
      </c>
      <c r="G23" s="21">
        <v>3.7</v>
      </c>
      <c r="H23" s="21">
        <v>-0.7</v>
      </c>
      <c r="I23" s="21">
        <v>100.9</v>
      </c>
      <c r="J23" s="21">
        <v>-4.5</v>
      </c>
      <c r="K23" s="21">
        <v>-1.6</v>
      </c>
      <c r="L23" s="21">
        <v>106.7</v>
      </c>
      <c r="M23" s="21">
        <v>-3.1</v>
      </c>
      <c r="N23" s="21">
        <v>-0.2</v>
      </c>
      <c r="O23" s="21">
        <v>1.1819999999999999</v>
      </c>
    </row>
    <row r="24" spans="1:15" x14ac:dyDescent="0.25">
      <c r="A24" s="8" t="s">
        <v>174</v>
      </c>
      <c r="B24" s="20" t="s">
        <v>26</v>
      </c>
      <c r="C24" s="43">
        <v>44621</v>
      </c>
      <c r="D24" s="21">
        <v>5</v>
      </c>
      <c r="E24" s="21">
        <v>1</v>
      </c>
      <c r="F24" s="21">
        <v>1.206</v>
      </c>
      <c r="G24" s="21">
        <v>4.8</v>
      </c>
      <c r="H24" s="21">
        <v>3.3</v>
      </c>
      <c r="I24" s="21">
        <v>98.3</v>
      </c>
      <c r="J24" s="21">
        <v>4.0999999999999996</v>
      </c>
      <c r="K24" s="21">
        <v>0.2</v>
      </c>
      <c r="L24" s="21">
        <v>106.7</v>
      </c>
      <c r="M24" s="21">
        <v>5.6</v>
      </c>
      <c r="N24" s="21">
        <v>1.9</v>
      </c>
      <c r="O24" s="21">
        <v>1.359</v>
      </c>
    </row>
    <row r="25" spans="1:15" x14ac:dyDescent="0.25">
      <c r="A25" t="s">
        <v>32</v>
      </c>
      <c r="B25" s="20" t="s">
        <v>26</v>
      </c>
      <c r="C25" s="43">
        <v>44621</v>
      </c>
      <c r="D25" s="21">
        <v>1</v>
      </c>
      <c r="E25" s="21">
        <v>-0.1</v>
      </c>
      <c r="F25" s="21">
        <v>1.0429999999999999</v>
      </c>
      <c r="G25" s="21">
        <v>4.8</v>
      </c>
      <c r="H25" s="21">
        <v>-1</v>
      </c>
      <c r="I25" s="21">
        <v>103.4</v>
      </c>
      <c r="J25" s="21">
        <v>1</v>
      </c>
      <c r="K25" s="21">
        <v>-1.9</v>
      </c>
      <c r="L25" s="21">
        <v>105.6</v>
      </c>
      <c r="M25" s="21">
        <v>1</v>
      </c>
      <c r="N25" s="21">
        <v>0</v>
      </c>
      <c r="O25" s="21">
        <v>1.1479999999999999</v>
      </c>
    </row>
    <row r="26" spans="1:15" x14ac:dyDescent="0.25">
      <c r="A26" s="8" t="s">
        <v>174</v>
      </c>
      <c r="B26" s="20" t="s">
        <v>30</v>
      </c>
      <c r="C26" s="43">
        <v>44986</v>
      </c>
      <c r="D26" s="21">
        <v>2.6</v>
      </c>
      <c r="E26" s="21">
        <v>1.2</v>
      </c>
      <c r="F26" s="21">
        <v>1.206</v>
      </c>
      <c r="G26" s="21">
        <v>5.7</v>
      </c>
      <c r="H26" s="21">
        <v>3.4</v>
      </c>
      <c r="I26" s="21">
        <v>98.3</v>
      </c>
      <c r="J26" s="21">
        <v>2.2999999999999998</v>
      </c>
      <c r="K26" s="21">
        <v>0.3</v>
      </c>
      <c r="L26" s="21">
        <v>106.7</v>
      </c>
      <c r="M26" s="21">
        <v>3.2</v>
      </c>
      <c r="N26" s="21">
        <v>2.2000000000000002</v>
      </c>
      <c r="O26" s="21">
        <v>1.359</v>
      </c>
    </row>
    <row r="27" spans="1:15" x14ac:dyDescent="0.25">
      <c r="A27" t="s">
        <v>32</v>
      </c>
      <c r="B27" s="20" t="s">
        <v>30</v>
      </c>
      <c r="C27" s="43">
        <v>44986</v>
      </c>
      <c r="D27" s="21">
        <v>9</v>
      </c>
      <c r="E27" s="21">
        <v>-0.5</v>
      </c>
      <c r="F27" s="21">
        <v>1.0900000000000001</v>
      </c>
      <c r="G27" s="21">
        <v>6.3</v>
      </c>
      <c r="H27" s="21">
        <v>0.8</v>
      </c>
      <c r="I27" s="21">
        <v>99.7</v>
      </c>
      <c r="J27" s="21">
        <v>6</v>
      </c>
      <c r="K27" s="21">
        <v>-1.3</v>
      </c>
      <c r="L27" s="21">
        <v>106.7</v>
      </c>
      <c r="M27" s="21">
        <v>9</v>
      </c>
      <c r="N27" s="21">
        <v>0.5</v>
      </c>
      <c r="O27" s="21">
        <v>1.2</v>
      </c>
    </row>
    <row r="28" spans="1:15" x14ac:dyDescent="0.25">
      <c r="A28" t="s">
        <v>155</v>
      </c>
      <c r="B28" s="1" t="s">
        <v>42</v>
      </c>
      <c r="C28" s="2">
        <v>37043</v>
      </c>
      <c r="D28" s="3">
        <v>0.4</v>
      </c>
      <c r="E28" s="3">
        <v>4</v>
      </c>
      <c r="F28" s="11">
        <v>0.84699999999999998</v>
      </c>
      <c r="G28" s="3">
        <v>5.3</v>
      </c>
      <c r="H28" s="3">
        <v>2.1</v>
      </c>
      <c r="I28" s="3">
        <v>106.2</v>
      </c>
      <c r="J28" s="3">
        <v>-1.9</v>
      </c>
      <c r="K28" s="3">
        <v>-2.2999999999999998</v>
      </c>
      <c r="L28" s="3">
        <v>124.7</v>
      </c>
      <c r="M28" s="3">
        <v>3.4</v>
      </c>
      <c r="N28" s="3">
        <v>3.1</v>
      </c>
      <c r="O28" s="11">
        <v>1.4079999999999999</v>
      </c>
    </row>
    <row r="29" spans="1:15" x14ac:dyDescent="0.25">
      <c r="A29" t="s">
        <v>155</v>
      </c>
      <c r="B29" s="1" t="s">
        <v>48</v>
      </c>
      <c r="C29" s="2">
        <v>37408</v>
      </c>
      <c r="D29" s="3">
        <v>2.2999999999999998</v>
      </c>
      <c r="E29" s="3">
        <v>2</v>
      </c>
      <c r="F29" s="11">
        <v>0.98599999999999999</v>
      </c>
      <c r="G29" s="3">
        <v>8.1</v>
      </c>
      <c r="H29" s="3">
        <v>1.1000000000000001</v>
      </c>
      <c r="I29" s="3">
        <v>104.8</v>
      </c>
      <c r="J29" s="3">
        <v>3</v>
      </c>
      <c r="K29" s="3">
        <v>0.1</v>
      </c>
      <c r="L29" s="3">
        <v>119.9</v>
      </c>
      <c r="M29" s="3">
        <v>2</v>
      </c>
      <c r="N29" s="3">
        <v>0.9</v>
      </c>
      <c r="O29" s="11">
        <v>1.5249999999999999</v>
      </c>
    </row>
    <row r="30" spans="1:15" x14ac:dyDescent="0.25">
      <c r="A30" t="s">
        <v>155</v>
      </c>
      <c r="B30" s="1" t="s">
        <v>54</v>
      </c>
      <c r="C30" s="2">
        <v>37773</v>
      </c>
      <c r="D30" s="3">
        <v>0.4</v>
      </c>
      <c r="E30" s="3">
        <v>0.5</v>
      </c>
      <c r="F30" s="11">
        <v>1.1499999999999999</v>
      </c>
      <c r="G30" s="3">
        <v>1.9</v>
      </c>
      <c r="H30" s="3">
        <v>1.1000000000000001</v>
      </c>
      <c r="I30" s="3">
        <v>104</v>
      </c>
      <c r="J30" s="3">
        <v>2.6</v>
      </c>
      <c r="K30" s="3">
        <v>0.3</v>
      </c>
      <c r="L30" s="3">
        <v>119.9</v>
      </c>
      <c r="M30" s="3">
        <v>3.8</v>
      </c>
      <c r="N30" s="3">
        <v>0.3</v>
      </c>
      <c r="O30" s="11">
        <v>1.653</v>
      </c>
    </row>
    <row r="31" spans="1:15" x14ac:dyDescent="0.25">
      <c r="A31" t="s">
        <v>155</v>
      </c>
      <c r="B31" s="1" t="s">
        <v>60</v>
      </c>
      <c r="C31" s="2">
        <v>38139</v>
      </c>
      <c r="D31" s="3">
        <v>2.4</v>
      </c>
      <c r="E31" s="3">
        <v>2.6</v>
      </c>
      <c r="F31" s="11">
        <v>1.218</v>
      </c>
      <c r="G31" s="3">
        <v>7.1</v>
      </c>
      <c r="H31" s="3">
        <v>4.0999999999999996</v>
      </c>
      <c r="I31" s="3">
        <v>102.8</v>
      </c>
      <c r="J31" s="3">
        <v>0.1</v>
      </c>
      <c r="K31" s="3">
        <v>-0.4</v>
      </c>
      <c r="L31" s="3">
        <v>109.4</v>
      </c>
      <c r="M31" s="3">
        <v>1.4</v>
      </c>
      <c r="N31" s="3">
        <v>1</v>
      </c>
      <c r="O31" s="11">
        <v>1.8129999999999999</v>
      </c>
    </row>
    <row r="32" spans="1:15" x14ac:dyDescent="0.25">
      <c r="A32" t="s">
        <v>155</v>
      </c>
      <c r="B32" s="1" t="s">
        <v>66</v>
      </c>
      <c r="C32" s="2">
        <v>38504</v>
      </c>
      <c r="D32" s="3">
        <v>2.5</v>
      </c>
      <c r="E32" s="3">
        <v>2.2000000000000002</v>
      </c>
      <c r="F32" s="11">
        <v>1.21</v>
      </c>
      <c r="G32" s="3">
        <v>8.6999999999999993</v>
      </c>
      <c r="H32" s="3">
        <v>1.5</v>
      </c>
      <c r="I32" s="3">
        <v>98.9</v>
      </c>
      <c r="J32" s="3">
        <v>2.7</v>
      </c>
      <c r="K32" s="3">
        <v>-1</v>
      </c>
      <c r="L32" s="3">
        <v>110.9</v>
      </c>
      <c r="M32" s="3">
        <v>5.0999999999999996</v>
      </c>
      <c r="N32" s="3">
        <v>1.9</v>
      </c>
      <c r="O32" s="11">
        <v>1.7929999999999999</v>
      </c>
    </row>
    <row r="33" spans="1:15" x14ac:dyDescent="0.25">
      <c r="A33" t="s">
        <v>155</v>
      </c>
      <c r="B33" s="1" t="s">
        <v>72</v>
      </c>
      <c r="C33" s="2">
        <v>38869</v>
      </c>
      <c r="D33" s="3">
        <v>4.4000000000000004</v>
      </c>
      <c r="E33" s="3">
        <v>2.5</v>
      </c>
      <c r="F33" s="11">
        <v>1.278</v>
      </c>
      <c r="G33" s="3">
        <v>7.2</v>
      </c>
      <c r="H33" s="3">
        <v>3.2</v>
      </c>
      <c r="I33" s="3">
        <v>96.6</v>
      </c>
      <c r="J33" s="3">
        <v>1</v>
      </c>
      <c r="K33" s="3">
        <v>0.4</v>
      </c>
      <c r="L33" s="3">
        <v>114.5</v>
      </c>
      <c r="M33" s="3">
        <v>1</v>
      </c>
      <c r="N33" s="3">
        <v>3</v>
      </c>
      <c r="O33" s="11">
        <v>1.849</v>
      </c>
    </row>
    <row r="34" spans="1:15" x14ac:dyDescent="0.25">
      <c r="A34" t="s">
        <v>155</v>
      </c>
      <c r="B34" s="1" t="s">
        <v>78</v>
      </c>
      <c r="C34" s="2">
        <v>39234</v>
      </c>
      <c r="D34" s="3">
        <v>2.8</v>
      </c>
      <c r="E34" s="3">
        <v>2.2999999999999998</v>
      </c>
      <c r="F34" s="11">
        <v>1.3520000000000001</v>
      </c>
      <c r="G34" s="3">
        <v>10.6</v>
      </c>
      <c r="H34" s="3">
        <v>4.9000000000000004</v>
      </c>
      <c r="I34" s="3">
        <v>91.8</v>
      </c>
      <c r="J34" s="3">
        <v>0.5</v>
      </c>
      <c r="K34" s="3">
        <v>0.4</v>
      </c>
      <c r="L34" s="3">
        <v>123.4</v>
      </c>
      <c r="M34" s="3">
        <v>2.5</v>
      </c>
      <c r="N34" s="3">
        <v>1.7</v>
      </c>
      <c r="O34" s="11">
        <v>2.0059999999999998</v>
      </c>
    </row>
    <row r="35" spans="1:15" x14ac:dyDescent="0.25">
      <c r="A35" t="s">
        <v>155</v>
      </c>
      <c r="B35" s="1" t="s">
        <v>84</v>
      </c>
      <c r="C35" s="2">
        <v>39600</v>
      </c>
      <c r="D35" s="3">
        <v>-1.4</v>
      </c>
      <c r="E35" s="3">
        <v>3.2</v>
      </c>
      <c r="F35" s="11">
        <v>1.575</v>
      </c>
      <c r="G35" s="3">
        <v>6</v>
      </c>
      <c r="H35" s="3">
        <v>6.3</v>
      </c>
      <c r="I35" s="3">
        <v>88.7</v>
      </c>
      <c r="J35" s="3">
        <v>-1.5</v>
      </c>
      <c r="K35" s="3">
        <v>1.8</v>
      </c>
      <c r="L35" s="3">
        <v>106.2</v>
      </c>
      <c r="M35" s="3">
        <v>-2.2000000000000002</v>
      </c>
      <c r="N35" s="3">
        <v>5.7</v>
      </c>
      <c r="O35" s="11">
        <v>1.9910000000000001</v>
      </c>
    </row>
    <row r="36" spans="1:15" x14ac:dyDescent="0.25">
      <c r="A36" t="s">
        <v>155</v>
      </c>
      <c r="B36" s="1" t="s">
        <v>90</v>
      </c>
      <c r="C36" s="2">
        <v>39965</v>
      </c>
      <c r="D36" s="3">
        <v>-0.1</v>
      </c>
      <c r="E36" s="3">
        <v>0</v>
      </c>
      <c r="F36" s="11">
        <v>1.4019999999999999</v>
      </c>
      <c r="G36" s="3">
        <v>15</v>
      </c>
      <c r="H36" s="3">
        <v>2.2999999999999998</v>
      </c>
      <c r="I36" s="3">
        <v>92.3</v>
      </c>
      <c r="J36" s="3">
        <v>8.6</v>
      </c>
      <c r="K36" s="3">
        <v>-1.6</v>
      </c>
      <c r="L36" s="3">
        <v>96.4</v>
      </c>
      <c r="M36" s="3">
        <v>-1</v>
      </c>
      <c r="N36" s="3">
        <v>2.2000000000000002</v>
      </c>
      <c r="O36" s="11">
        <v>1.645</v>
      </c>
    </row>
    <row r="37" spans="1:15" x14ac:dyDescent="0.25">
      <c r="A37" t="s">
        <v>155</v>
      </c>
      <c r="B37" s="1" t="s">
        <v>96</v>
      </c>
      <c r="C37" s="2">
        <v>40330</v>
      </c>
      <c r="D37" s="3">
        <v>4</v>
      </c>
      <c r="E37" s="3">
        <v>1.9</v>
      </c>
      <c r="F37" s="11">
        <v>1.2290000000000001</v>
      </c>
      <c r="G37" s="3">
        <v>9.5</v>
      </c>
      <c r="H37" s="3">
        <v>3.4</v>
      </c>
      <c r="I37" s="3">
        <v>91.1</v>
      </c>
      <c r="J37" s="3">
        <v>5.5</v>
      </c>
      <c r="K37" s="3">
        <v>-1.4</v>
      </c>
      <c r="L37" s="3">
        <v>88.5</v>
      </c>
      <c r="M37" s="3">
        <v>4.0999999999999996</v>
      </c>
      <c r="N37" s="3">
        <v>3.2</v>
      </c>
      <c r="O37" s="11">
        <v>1.4950000000000001</v>
      </c>
    </row>
    <row r="38" spans="1:15" x14ac:dyDescent="0.25">
      <c r="A38" t="s">
        <v>155</v>
      </c>
      <c r="B38" s="1" t="s">
        <v>102</v>
      </c>
      <c r="C38" s="2">
        <v>40695</v>
      </c>
      <c r="D38" s="3">
        <v>0</v>
      </c>
      <c r="E38" s="3">
        <v>3.1</v>
      </c>
      <c r="F38" s="11">
        <v>1.452</v>
      </c>
      <c r="G38" s="3">
        <v>6.9</v>
      </c>
      <c r="H38" s="3">
        <v>5.4</v>
      </c>
      <c r="I38" s="3">
        <v>85.3</v>
      </c>
      <c r="J38" s="3">
        <v>-2.6</v>
      </c>
      <c r="K38" s="3">
        <v>-0.7</v>
      </c>
      <c r="L38" s="3">
        <v>80.599999999999994</v>
      </c>
      <c r="M38" s="3">
        <v>0.4</v>
      </c>
      <c r="N38" s="3">
        <v>4.7</v>
      </c>
      <c r="O38" s="11">
        <v>1.607</v>
      </c>
    </row>
    <row r="39" spans="1:15" ht="15.75" thickBot="1" x14ac:dyDescent="0.3">
      <c r="A39" t="s">
        <v>155</v>
      </c>
      <c r="B39" s="1" t="s">
        <v>108</v>
      </c>
      <c r="C39" s="2">
        <v>41061</v>
      </c>
      <c r="D39" s="3">
        <v>-1.3</v>
      </c>
      <c r="E39" s="3">
        <v>2.2000000000000002</v>
      </c>
      <c r="F39" s="11">
        <v>1.2669999999999999</v>
      </c>
      <c r="G39" s="3">
        <v>5.8</v>
      </c>
      <c r="H39" s="3">
        <v>3.9</v>
      </c>
      <c r="I39" s="3">
        <v>88.1</v>
      </c>
      <c r="J39" s="3">
        <v>-2.8</v>
      </c>
      <c r="K39" s="3">
        <v>-1.4</v>
      </c>
      <c r="L39" s="3">
        <v>79.8</v>
      </c>
      <c r="M39" s="3">
        <v>-0.3</v>
      </c>
      <c r="N39" s="3">
        <v>2</v>
      </c>
      <c r="O39" s="11">
        <v>1.569</v>
      </c>
    </row>
    <row r="40" spans="1:15" ht="15.75" thickBot="1" x14ac:dyDescent="0.3">
      <c r="A40" t="s">
        <v>155</v>
      </c>
      <c r="B40" s="1" t="s">
        <v>114</v>
      </c>
      <c r="C40" s="2">
        <v>41426</v>
      </c>
      <c r="D40" s="29">
        <v>2.1</v>
      </c>
      <c r="E40" s="29">
        <v>0.2</v>
      </c>
      <c r="F40" s="35">
        <v>1.3009999999999999</v>
      </c>
      <c r="G40" s="29">
        <v>6.2</v>
      </c>
      <c r="H40" s="29">
        <v>2.8</v>
      </c>
      <c r="I40" s="29">
        <v>87.2</v>
      </c>
      <c r="J40" s="29">
        <v>3.2</v>
      </c>
      <c r="K40" s="29">
        <v>0</v>
      </c>
      <c r="L40" s="29">
        <v>99.2</v>
      </c>
      <c r="M40" s="29">
        <v>2.2000000000000002</v>
      </c>
      <c r="N40" s="29">
        <v>1.7</v>
      </c>
      <c r="O40" s="39">
        <v>1.5209999999999999</v>
      </c>
    </row>
    <row r="41" spans="1:15" x14ac:dyDescent="0.25">
      <c r="A41" t="s">
        <v>155</v>
      </c>
      <c r="B41" s="1" t="s">
        <v>120</v>
      </c>
      <c r="C41" s="2">
        <v>41791</v>
      </c>
      <c r="D41" s="3">
        <v>0.8</v>
      </c>
      <c r="E41" s="3">
        <v>-0.4</v>
      </c>
      <c r="F41" s="11">
        <v>1.369</v>
      </c>
      <c r="G41" s="3">
        <v>7.3</v>
      </c>
      <c r="H41" s="3">
        <v>2.6</v>
      </c>
      <c r="I41" s="3">
        <v>86.6</v>
      </c>
      <c r="J41" s="3">
        <v>-7.4</v>
      </c>
      <c r="K41" s="3">
        <v>8.3000000000000007</v>
      </c>
      <c r="L41" s="3">
        <v>101.3</v>
      </c>
      <c r="M41" s="3">
        <v>2.6</v>
      </c>
      <c r="N41" s="3">
        <v>1.4</v>
      </c>
      <c r="O41" s="11">
        <v>1.7110000000000001</v>
      </c>
    </row>
    <row r="42" spans="1:15" x14ac:dyDescent="0.25">
      <c r="A42" t="s">
        <v>155</v>
      </c>
      <c r="B42" s="1" t="s">
        <v>126</v>
      </c>
      <c r="C42" s="2">
        <v>42156</v>
      </c>
      <c r="D42" s="3">
        <v>1.6</v>
      </c>
      <c r="E42" s="3">
        <v>2.4</v>
      </c>
      <c r="F42" s="11">
        <v>1.115</v>
      </c>
      <c r="G42" s="3">
        <v>6.8</v>
      </c>
      <c r="H42" s="3">
        <v>2.7</v>
      </c>
      <c r="I42" s="3">
        <v>88.4</v>
      </c>
      <c r="J42" s="3">
        <v>0.5</v>
      </c>
      <c r="K42" s="3">
        <v>0.8</v>
      </c>
      <c r="L42" s="3">
        <v>122.1</v>
      </c>
      <c r="M42" s="3">
        <v>2.9</v>
      </c>
      <c r="N42" s="3">
        <v>0.7</v>
      </c>
      <c r="O42" s="11">
        <v>1.573</v>
      </c>
    </row>
    <row r="43" spans="1:15" x14ac:dyDescent="0.25">
      <c r="A43" t="s">
        <v>155</v>
      </c>
      <c r="B43" s="1" t="s">
        <v>132</v>
      </c>
      <c r="C43" s="2">
        <v>42522</v>
      </c>
      <c r="D43" s="3">
        <v>1.1000000000000001</v>
      </c>
      <c r="E43" s="3">
        <v>1.4</v>
      </c>
      <c r="F43" s="11">
        <v>1.103</v>
      </c>
      <c r="G43" s="3">
        <v>7.3</v>
      </c>
      <c r="H43" s="3">
        <v>2.8</v>
      </c>
      <c r="I43" s="3">
        <v>94.2</v>
      </c>
      <c r="J43" s="3">
        <v>0.7</v>
      </c>
      <c r="K43" s="3">
        <v>0</v>
      </c>
      <c r="L43" s="3">
        <v>102.8</v>
      </c>
      <c r="M43" s="3">
        <v>2.1</v>
      </c>
      <c r="N43" s="3">
        <v>0.7</v>
      </c>
      <c r="O43" s="11">
        <v>1.3240000000000001</v>
      </c>
    </row>
    <row r="44" spans="1:15" x14ac:dyDescent="0.25">
      <c r="A44" t="s">
        <v>155</v>
      </c>
      <c r="B44" s="1" t="s">
        <v>138</v>
      </c>
      <c r="C44" s="2">
        <v>42887</v>
      </c>
      <c r="D44" s="3">
        <v>2.9</v>
      </c>
      <c r="E44" s="3">
        <v>0.4</v>
      </c>
      <c r="F44" s="11">
        <v>1.141</v>
      </c>
      <c r="G44" s="3">
        <v>6.4</v>
      </c>
      <c r="H44" s="3">
        <v>1.9</v>
      </c>
      <c r="I44" s="3">
        <v>94.8</v>
      </c>
      <c r="J44" s="3">
        <v>1.6</v>
      </c>
      <c r="K44" s="3">
        <v>0.3</v>
      </c>
      <c r="L44" s="3">
        <v>112.4</v>
      </c>
      <c r="M44" s="3">
        <v>1</v>
      </c>
      <c r="N44" s="3">
        <v>3.1</v>
      </c>
      <c r="O44" s="11">
        <v>1.3</v>
      </c>
    </row>
    <row r="45" spans="1:15" x14ac:dyDescent="0.25">
      <c r="A45" t="s">
        <v>155</v>
      </c>
      <c r="B45" s="1" t="s">
        <v>144</v>
      </c>
      <c r="C45" s="2">
        <v>43252</v>
      </c>
      <c r="D45" s="3">
        <v>1.4</v>
      </c>
      <c r="E45" s="3">
        <v>2.1</v>
      </c>
      <c r="F45" s="11">
        <v>1.1679999999999999</v>
      </c>
      <c r="G45" s="3">
        <v>6.2</v>
      </c>
      <c r="H45" s="3">
        <v>1.3</v>
      </c>
      <c r="I45" s="3">
        <v>93.5</v>
      </c>
      <c r="J45" s="3">
        <v>2.1</v>
      </c>
      <c r="K45" s="3">
        <v>-1.8</v>
      </c>
      <c r="L45" s="3">
        <v>110.7</v>
      </c>
      <c r="M45" s="3">
        <v>2.1</v>
      </c>
      <c r="N45" s="3">
        <v>1.9</v>
      </c>
      <c r="O45" s="11">
        <v>1.32</v>
      </c>
    </row>
    <row r="46" spans="1:15" x14ac:dyDescent="0.25">
      <c r="A46" t="s">
        <v>155</v>
      </c>
      <c r="B46" s="1" t="s">
        <v>150</v>
      </c>
      <c r="C46" s="2">
        <v>43617</v>
      </c>
      <c r="D46" s="3">
        <v>0.6</v>
      </c>
      <c r="E46" s="3">
        <v>2</v>
      </c>
      <c r="F46" s="11">
        <v>1.137</v>
      </c>
      <c r="G46" s="3">
        <v>5.2</v>
      </c>
      <c r="H46" s="3">
        <v>4.0999999999999996</v>
      </c>
      <c r="I46" s="3">
        <v>96.4</v>
      </c>
      <c r="J46" s="3">
        <v>2</v>
      </c>
      <c r="K46" s="3">
        <v>0.1</v>
      </c>
      <c r="L46" s="3">
        <v>107.8</v>
      </c>
      <c r="M46" s="3">
        <v>-0.7</v>
      </c>
      <c r="N46" s="3">
        <v>2.5</v>
      </c>
      <c r="O46" s="11">
        <v>1.27</v>
      </c>
    </row>
    <row r="47" spans="1:15" x14ac:dyDescent="0.25">
      <c r="A47" s="5" t="s">
        <v>155</v>
      </c>
      <c r="B47" s="6" t="s">
        <v>19</v>
      </c>
      <c r="C47" s="2">
        <v>43983</v>
      </c>
      <c r="D47" s="30">
        <v>-39.4</v>
      </c>
      <c r="E47" s="30">
        <v>-1.4</v>
      </c>
      <c r="F47" s="30">
        <v>1.1240000000000001</v>
      </c>
      <c r="G47" s="30">
        <v>34.1</v>
      </c>
      <c r="H47" s="30">
        <v>-2.1</v>
      </c>
      <c r="I47" s="30">
        <v>97.3</v>
      </c>
      <c r="J47" s="30">
        <v>-28.1</v>
      </c>
      <c r="K47" s="30">
        <v>-1.2</v>
      </c>
      <c r="L47" s="30">
        <v>107.8</v>
      </c>
      <c r="M47" s="30">
        <v>-59.8</v>
      </c>
      <c r="N47" s="30">
        <v>-1.5</v>
      </c>
      <c r="O47" s="30">
        <v>1.2370000000000001</v>
      </c>
    </row>
    <row r="48" spans="1:15" x14ac:dyDescent="0.25">
      <c r="A48" s="8" t="s">
        <v>174</v>
      </c>
      <c r="B48" s="24" t="s">
        <v>23</v>
      </c>
      <c r="C48" s="43">
        <v>44348</v>
      </c>
      <c r="D48" s="30">
        <v>1.2</v>
      </c>
      <c r="E48" s="30">
        <v>1.5</v>
      </c>
      <c r="F48" s="30">
        <v>1.19</v>
      </c>
      <c r="G48" s="30">
        <v>10.7</v>
      </c>
      <c r="H48" s="30">
        <v>2.1</v>
      </c>
      <c r="I48" s="30">
        <v>98.8</v>
      </c>
      <c r="J48" s="30">
        <v>1</v>
      </c>
      <c r="K48" s="30">
        <v>1.3</v>
      </c>
      <c r="L48" s="30">
        <v>106.5</v>
      </c>
      <c r="M48" s="30">
        <v>1.4</v>
      </c>
      <c r="N48" s="30">
        <v>1.7</v>
      </c>
      <c r="O48" s="30">
        <v>1.3260000000000001</v>
      </c>
    </row>
    <row r="49" spans="1:15" x14ac:dyDescent="0.25">
      <c r="A49" t="s">
        <v>32</v>
      </c>
      <c r="B49" s="24" t="s">
        <v>23</v>
      </c>
      <c r="C49" s="43">
        <v>44348</v>
      </c>
      <c r="D49" s="30">
        <v>-2.1</v>
      </c>
      <c r="E49" s="30">
        <v>0.4</v>
      </c>
      <c r="F49" s="30">
        <v>1.0529999999999999</v>
      </c>
      <c r="G49" s="30">
        <v>8.8000000000000007</v>
      </c>
      <c r="H49" s="30">
        <v>-0.5</v>
      </c>
      <c r="I49" s="30">
        <v>102.5</v>
      </c>
      <c r="J49" s="30">
        <v>-2.7</v>
      </c>
      <c r="K49" s="30">
        <v>-1.6</v>
      </c>
      <c r="L49" s="30">
        <v>106.2</v>
      </c>
      <c r="M49" s="30">
        <v>-2.2999999999999998</v>
      </c>
      <c r="N49" s="30">
        <v>0.3</v>
      </c>
      <c r="O49" s="30">
        <v>1.159</v>
      </c>
    </row>
    <row r="50" spans="1:15" x14ac:dyDescent="0.25">
      <c r="A50" s="8" t="s">
        <v>174</v>
      </c>
      <c r="B50" s="24" t="s">
        <v>27</v>
      </c>
      <c r="C50" s="43">
        <v>44713</v>
      </c>
      <c r="D50" s="30">
        <v>4.3</v>
      </c>
      <c r="E50" s="30">
        <v>1.1000000000000001</v>
      </c>
      <c r="F50" s="30">
        <v>1.206</v>
      </c>
      <c r="G50" s="30">
        <v>5</v>
      </c>
      <c r="H50" s="30">
        <v>3.3</v>
      </c>
      <c r="I50" s="30">
        <v>98.3</v>
      </c>
      <c r="J50" s="30">
        <v>3.6</v>
      </c>
      <c r="K50" s="30">
        <v>0.2</v>
      </c>
      <c r="L50" s="30">
        <v>106.7</v>
      </c>
      <c r="M50" s="30">
        <v>5</v>
      </c>
      <c r="N50" s="30">
        <v>2</v>
      </c>
      <c r="O50" s="30">
        <v>1.359</v>
      </c>
    </row>
    <row r="51" spans="1:15" x14ac:dyDescent="0.25">
      <c r="A51" t="s">
        <v>32</v>
      </c>
      <c r="B51" s="24" t="s">
        <v>27</v>
      </c>
      <c r="C51" s="43">
        <v>44713</v>
      </c>
      <c r="D51" s="30">
        <v>5</v>
      </c>
      <c r="E51" s="30">
        <v>-0.5</v>
      </c>
      <c r="F51" s="30">
        <v>1.048</v>
      </c>
      <c r="G51" s="30">
        <v>5.2</v>
      </c>
      <c r="H51" s="30">
        <v>-0.7</v>
      </c>
      <c r="I51" s="30">
        <v>102.9</v>
      </c>
      <c r="J51" s="30">
        <v>3.5</v>
      </c>
      <c r="K51" s="30">
        <v>-2.1</v>
      </c>
      <c r="L51" s="30">
        <v>105.9</v>
      </c>
      <c r="M51" s="30">
        <v>5</v>
      </c>
      <c r="N51" s="30">
        <v>-0.1</v>
      </c>
      <c r="O51" s="30">
        <v>1.153</v>
      </c>
    </row>
    <row r="52" spans="1:15" x14ac:dyDescent="0.25">
      <c r="A52" s="8" t="s">
        <v>174</v>
      </c>
      <c r="B52" s="24" t="s">
        <v>172</v>
      </c>
      <c r="C52" s="43">
        <v>45078</v>
      </c>
      <c r="D52" s="30">
        <v>1.9</v>
      </c>
      <c r="E52" s="30">
        <v>1.3</v>
      </c>
      <c r="F52" s="30">
        <v>1.206</v>
      </c>
      <c r="G52" s="30">
        <v>7.2</v>
      </c>
      <c r="H52" s="30">
        <v>2.9</v>
      </c>
      <c r="I52" s="30">
        <v>98.3</v>
      </c>
      <c r="J52" s="30">
        <v>1.7</v>
      </c>
      <c r="K52" s="30">
        <v>0.6</v>
      </c>
      <c r="L52" s="30">
        <v>106.7</v>
      </c>
      <c r="M52" s="30">
        <v>2.4</v>
      </c>
      <c r="N52" s="30">
        <v>2.1</v>
      </c>
      <c r="O52" s="30">
        <v>1.359</v>
      </c>
    </row>
    <row r="53" spans="1:15" x14ac:dyDescent="0.25">
      <c r="A53" t="s">
        <v>32</v>
      </c>
      <c r="B53" s="24" t="s">
        <v>172</v>
      </c>
      <c r="C53" s="43">
        <v>45078</v>
      </c>
      <c r="D53" s="30">
        <v>10</v>
      </c>
      <c r="E53" s="30">
        <v>-0.1</v>
      </c>
      <c r="F53" s="30">
        <v>1.101</v>
      </c>
      <c r="G53" s="30">
        <v>8.1</v>
      </c>
      <c r="H53" s="30">
        <v>1.2</v>
      </c>
      <c r="I53" s="30">
        <v>98.9</v>
      </c>
      <c r="J53" s="30">
        <v>6.5</v>
      </c>
      <c r="K53" s="30">
        <v>-0.7</v>
      </c>
      <c r="L53" s="30">
        <v>107</v>
      </c>
      <c r="M53" s="30">
        <v>10</v>
      </c>
      <c r="N53" s="30">
        <v>1</v>
      </c>
      <c r="O53" s="30">
        <v>1.212</v>
      </c>
    </row>
    <row r="54" spans="1:15" x14ac:dyDescent="0.25">
      <c r="A54" t="s">
        <v>155</v>
      </c>
      <c r="B54" s="1" t="s">
        <v>37</v>
      </c>
      <c r="C54" s="2" t="s">
        <v>38</v>
      </c>
      <c r="D54" s="3">
        <v>2.2999999999999998</v>
      </c>
      <c r="E54" s="3">
        <v>3.4</v>
      </c>
      <c r="F54" s="11">
        <v>0.88400000000000001</v>
      </c>
      <c r="G54" s="3">
        <v>7.8</v>
      </c>
      <c r="H54" s="3">
        <v>2.2000000000000002</v>
      </c>
      <c r="I54" s="3">
        <v>101.4</v>
      </c>
      <c r="J54" s="3">
        <v>0.3</v>
      </c>
      <c r="K54" s="3">
        <v>-0.3</v>
      </c>
      <c r="L54" s="3">
        <v>107.9</v>
      </c>
      <c r="M54" s="3">
        <v>1.1000000000000001</v>
      </c>
      <c r="N54" s="3">
        <v>1</v>
      </c>
      <c r="O54" s="11">
        <v>1.4790000000000001</v>
      </c>
    </row>
    <row r="55" spans="1:15" x14ac:dyDescent="0.25">
      <c r="A55" t="s">
        <v>155</v>
      </c>
      <c r="B55" s="1" t="s">
        <v>43</v>
      </c>
      <c r="C55" s="2" t="s">
        <v>44</v>
      </c>
      <c r="D55" s="3">
        <v>0.6</v>
      </c>
      <c r="E55" s="3">
        <v>1.5</v>
      </c>
      <c r="F55" s="11">
        <v>0.91</v>
      </c>
      <c r="G55" s="3">
        <v>4.9000000000000004</v>
      </c>
      <c r="H55" s="3">
        <v>1.3</v>
      </c>
      <c r="I55" s="3">
        <v>106.5</v>
      </c>
      <c r="J55" s="3">
        <v>-4.0999999999999996</v>
      </c>
      <c r="K55" s="3">
        <v>-0.5</v>
      </c>
      <c r="L55" s="3">
        <v>119.2</v>
      </c>
      <c r="M55" s="3">
        <v>3.2</v>
      </c>
      <c r="N55" s="3">
        <v>1</v>
      </c>
      <c r="O55" s="11">
        <v>1.4690000000000001</v>
      </c>
    </row>
    <row r="56" spans="1:15" x14ac:dyDescent="0.25">
      <c r="A56" t="s">
        <v>155</v>
      </c>
      <c r="B56" s="1" t="s">
        <v>49</v>
      </c>
      <c r="C56" s="2" t="s">
        <v>50</v>
      </c>
      <c r="D56" s="3">
        <v>1.7</v>
      </c>
      <c r="E56" s="3">
        <v>1.6</v>
      </c>
      <c r="F56" s="11">
        <v>0.98799999999999999</v>
      </c>
      <c r="G56" s="3">
        <v>7.3</v>
      </c>
      <c r="H56" s="3">
        <v>1.5</v>
      </c>
      <c r="I56" s="3">
        <v>105.5</v>
      </c>
      <c r="J56" s="3">
        <v>1.2</v>
      </c>
      <c r="K56" s="3">
        <v>-0.4</v>
      </c>
      <c r="L56" s="3">
        <v>121.7</v>
      </c>
      <c r="M56" s="3">
        <v>3.1</v>
      </c>
      <c r="N56" s="3">
        <v>1.4</v>
      </c>
      <c r="O56" s="11">
        <v>1.57</v>
      </c>
    </row>
    <row r="57" spans="1:15" x14ac:dyDescent="0.25">
      <c r="A57" t="s">
        <v>155</v>
      </c>
      <c r="B57" s="1" t="s">
        <v>55</v>
      </c>
      <c r="C57" s="2" t="s">
        <v>56</v>
      </c>
      <c r="D57" s="3">
        <v>2.2999999999999998</v>
      </c>
      <c r="E57" s="3">
        <v>2.1</v>
      </c>
      <c r="F57" s="11">
        <v>1.165</v>
      </c>
      <c r="G57" s="3">
        <v>14.6</v>
      </c>
      <c r="H57" s="3">
        <v>0.1</v>
      </c>
      <c r="I57" s="3">
        <v>102.6</v>
      </c>
      <c r="J57" s="3">
        <v>1.5</v>
      </c>
      <c r="K57" s="3">
        <v>-0.5</v>
      </c>
      <c r="L57" s="3">
        <v>111.4</v>
      </c>
      <c r="M57" s="3">
        <v>4.2</v>
      </c>
      <c r="N57" s="3">
        <v>1.7</v>
      </c>
      <c r="O57" s="11">
        <v>1.6619999999999999</v>
      </c>
    </row>
    <row r="58" spans="1:15" x14ac:dyDescent="0.25">
      <c r="A58" t="s">
        <v>155</v>
      </c>
      <c r="B58" s="1" t="s">
        <v>61</v>
      </c>
      <c r="C58" s="2" t="s">
        <v>62</v>
      </c>
      <c r="D58" s="3">
        <v>1</v>
      </c>
      <c r="E58" s="3">
        <v>2</v>
      </c>
      <c r="F58" s="11">
        <v>1.242</v>
      </c>
      <c r="G58" s="3">
        <v>8.1999999999999993</v>
      </c>
      <c r="H58" s="3">
        <v>4.0999999999999996</v>
      </c>
      <c r="I58" s="3">
        <v>102.7</v>
      </c>
      <c r="J58" s="3">
        <v>2.5</v>
      </c>
      <c r="K58" s="3">
        <v>-0.1</v>
      </c>
      <c r="L58" s="3">
        <v>110.2</v>
      </c>
      <c r="M58" s="3">
        <v>0.7</v>
      </c>
      <c r="N58" s="3">
        <v>1.1000000000000001</v>
      </c>
      <c r="O58" s="11">
        <v>1.8089999999999999</v>
      </c>
    </row>
    <row r="59" spans="1:15" x14ac:dyDescent="0.25">
      <c r="A59" t="s">
        <v>155</v>
      </c>
      <c r="B59" s="1" t="s">
        <v>67</v>
      </c>
      <c r="C59" s="2" t="s">
        <v>68</v>
      </c>
      <c r="D59" s="3">
        <v>3</v>
      </c>
      <c r="E59" s="3">
        <v>3.1</v>
      </c>
      <c r="F59" s="11">
        <v>1.206</v>
      </c>
      <c r="G59" s="3">
        <v>9.4</v>
      </c>
      <c r="H59" s="3">
        <v>2.4</v>
      </c>
      <c r="I59" s="3">
        <v>98.5</v>
      </c>
      <c r="J59" s="3">
        <v>3.9</v>
      </c>
      <c r="K59" s="3">
        <v>-1</v>
      </c>
      <c r="L59" s="3">
        <v>113.3</v>
      </c>
      <c r="M59" s="3">
        <v>4.5999999999999996</v>
      </c>
      <c r="N59" s="3">
        <v>2.7</v>
      </c>
      <c r="O59" s="11">
        <v>1.77</v>
      </c>
    </row>
    <row r="60" spans="1:15" x14ac:dyDescent="0.25">
      <c r="A60" t="s">
        <v>155</v>
      </c>
      <c r="B60" s="1" t="s">
        <v>73</v>
      </c>
      <c r="C60" s="2" t="s">
        <v>74</v>
      </c>
      <c r="D60" s="3">
        <v>2.4</v>
      </c>
      <c r="E60" s="3">
        <v>2</v>
      </c>
      <c r="F60" s="11">
        <v>1.2689999999999999</v>
      </c>
      <c r="G60" s="3">
        <v>10.1</v>
      </c>
      <c r="H60" s="3">
        <v>2.2000000000000002</v>
      </c>
      <c r="I60" s="3">
        <v>96.2</v>
      </c>
      <c r="J60" s="3">
        <v>-0.7</v>
      </c>
      <c r="K60" s="3">
        <v>0.4</v>
      </c>
      <c r="L60" s="3">
        <v>118</v>
      </c>
      <c r="M60" s="3">
        <v>0.4</v>
      </c>
      <c r="N60" s="3">
        <v>3.3</v>
      </c>
      <c r="O60" s="11">
        <v>1.8720000000000001</v>
      </c>
    </row>
    <row r="61" spans="1:15" x14ac:dyDescent="0.25">
      <c r="A61" t="s">
        <v>155</v>
      </c>
      <c r="B61" s="1" t="s">
        <v>79</v>
      </c>
      <c r="C61" s="2" t="s">
        <v>80</v>
      </c>
      <c r="D61" s="3">
        <v>1.8</v>
      </c>
      <c r="E61" s="3">
        <v>2.1</v>
      </c>
      <c r="F61" s="11">
        <v>1.4219999999999999</v>
      </c>
      <c r="G61" s="3">
        <v>8.6</v>
      </c>
      <c r="H61" s="3">
        <v>7.6</v>
      </c>
      <c r="I61" s="3">
        <v>90.5</v>
      </c>
      <c r="J61" s="3">
        <v>-2</v>
      </c>
      <c r="K61" s="3">
        <v>0.3</v>
      </c>
      <c r="L61" s="3">
        <v>115</v>
      </c>
      <c r="M61" s="3">
        <v>3.1</v>
      </c>
      <c r="N61" s="3">
        <v>0.2</v>
      </c>
      <c r="O61" s="11">
        <v>2.0390000000000001</v>
      </c>
    </row>
    <row r="62" spans="1:15" x14ac:dyDescent="0.25">
      <c r="A62" t="s">
        <v>155</v>
      </c>
      <c r="B62" s="1" t="s">
        <v>85</v>
      </c>
      <c r="C62" s="2" t="s">
        <v>86</v>
      </c>
      <c r="D62" s="3">
        <v>-2.2000000000000002</v>
      </c>
      <c r="E62" s="3">
        <v>3.2</v>
      </c>
      <c r="F62" s="11">
        <v>1.4079999999999999</v>
      </c>
      <c r="G62" s="3">
        <v>2.9</v>
      </c>
      <c r="H62" s="3">
        <v>3</v>
      </c>
      <c r="I62" s="3">
        <v>91.6</v>
      </c>
      <c r="J62" s="3">
        <v>-5</v>
      </c>
      <c r="K62" s="3">
        <v>3.4</v>
      </c>
      <c r="L62" s="3">
        <v>105.9</v>
      </c>
      <c r="M62" s="3">
        <v>-6.1</v>
      </c>
      <c r="N62" s="3">
        <v>5.8</v>
      </c>
      <c r="O62" s="11">
        <v>1.78</v>
      </c>
    </row>
    <row r="63" spans="1:15" x14ac:dyDescent="0.25">
      <c r="A63" t="s">
        <v>155</v>
      </c>
      <c r="B63" s="1" t="s">
        <v>91</v>
      </c>
      <c r="C63" s="2" t="s">
        <v>92</v>
      </c>
      <c r="D63" s="3">
        <v>1.5</v>
      </c>
      <c r="E63" s="3">
        <v>1.1000000000000001</v>
      </c>
      <c r="F63" s="11">
        <v>1.4630000000000001</v>
      </c>
      <c r="G63" s="3">
        <v>12.6</v>
      </c>
      <c r="H63" s="3">
        <v>4.0999999999999996</v>
      </c>
      <c r="I63" s="3">
        <v>91.3</v>
      </c>
      <c r="J63" s="3">
        <v>0.1</v>
      </c>
      <c r="K63" s="3">
        <v>-1.4</v>
      </c>
      <c r="L63" s="3">
        <v>89.5</v>
      </c>
      <c r="M63" s="3">
        <v>0.3</v>
      </c>
      <c r="N63" s="3">
        <v>3.5</v>
      </c>
      <c r="O63" s="11">
        <v>1.6</v>
      </c>
    </row>
    <row r="64" spans="1:15" x14ac:dyDescent="0.25">
      <c r="A64" t="s">
        <v>155</v>
      </c>
      <c r="B64" s="1" t="s">
        <v>97</v>
      </c>
      <c r="C64" s="2" t="s">
        <v>98</v>
      </c>
      <c r="D64" s="3">
        <v>1.8</v>
      </c>
      <c r="E64" s="3">
        <v>1.6</v>
      </c>
      <c r="F64" s="11">
        <v>1.36</v>
      </c>
      <c r="G64" s="3">
        <v>8.8000000000000007</v>
      </c>
      <c r="H64" s="3">
        <v>4.2</v>
      </c>
      <c r="I64" s="3">
        <v>88.4</v>
      </c>
      <c r="J64" s="3">
        <v>7.4</v>
      </c>
      <c r="K64" s="3">
        <v>-1.9</v>
      </c>
      <c r="L64" s="3">
        <v>83.5</v>
      </c>
      <c r="M64" s="3">
        <v>2.7</v>
      </c>
      <c r="N64" s="3">
        <v>2.2999999999999998</v>
      </c>
      <c r="O64" s="11">
        <v>1.573</v>
      </c>
    </row>
    <row r="65" spans="1:15" x14ac:dyDescent="0.25">
      <c r="A65" t="s">
        <v>155</v>
      </c>
      <c r="B65" s="1" t="s">
        <v>103</v>
      </c>
      <c r="C65" s="2" t="s">
        <v>104</v>
      </c>
      <c r="D65" s="3">
        <v>0.4</v>
      </c>
      <c r="E65" s="3">
        <v>1.3</v>
      </c>
      <c r="F65" s="11">
        <v>1.345</v>
      </c>
      <c r="G65" s="3">
        <v>5.5</v>
      </c>
      <c r="H65" s="3">
        <v>5.3</v>
      </c>
      <c r="I65" s="3">
        <v>87.4</v>
      </c>
      <c r="J65" s="3">
        <v>10.3</v>
      </c>
      <c r="K65" s="3">
        <v>0.3</v>
      </c>
      <c r="L65" s="3">
        <v>77</v>
      </c>
      <c r="M65" s="3">
        <v>1.2</v>
      </c>
      <c r="N65" s="3">
        <v>3.7</v>
      </c>
      <c r="O65" s="11">
        <v>1.5620000000000001</v>
      </c>
    </row>
    <row r="66" spans="1:15" x14ac:dyDescent="0.25">
      <c r="A66" t="s">
        <v>155</v>
      </c>
      <c r="B66" s="1" t="s">
        <v>109</v>
      </c>
      <c r="C66" s="2" t="s">
        <v>110</v>
      </c>
      <c r="D66" s="3">
        <v>-0.4</v>
      </c>
      <c r="E66" s="3">
        <v>1.5</v>
      </c>
      <c r="F66" s="11">
        <v>1.286</v>
      </c>
      <c r="G66" s="3">
        <v>6.6</v>
      </c>
      <c r="H66" s="3">
        <v>2.2000000000000002</v>
      </c>
      <c r="I66" s="3">
        <v>86.3</v>
      </c>
      <c r="J66" s="3">
        <v>-1.5</v>
      </c>
      <c r="K66" s="3">
        <v>-1.9</v>
      </c>
      <c r="L66" s="3">
        <v>77.900000000000006</v>
      </c>
      <c r="M66" s="3">
        <v>5</v>
      </c>
      <c r="N66" s="3">
        <v>2.2000000000000002</v>
      </c>
      <c r="O66" s="11">
        <v>1.613</v>
      </c>
    </row>
    <row r="67" spans="1:15" x14ac:dyDescent="0.25">
      <c r="A67" t="s">
        <v>155</v>
      </c>
      <c r="B67" s="1" t="s">
        <v>115</v>
      </c>
      <c r="C67" s="2" t="s">
        <v>116</v>
      </c>
      <c r="D67" s="3">
        <v>1.2</v>
      </c>
      <c r="E67" s="3">
        <v>1.1000000000000001</v>
      </c>
      <c r="F67" s="11">
        <v>1.3540000000000001</v>
      </c>
      <c r="G67" s="3">
        <v>7.7</v>
      </c>
      <c r="H67" s="3">
        <v>3.5</v>
      </c>
      <c r="I67" s="3">
        <v>86.6</v>
      </c>
      <c r="J67" s="3">
        <v>3.4</v>
      </c>
      <c r="K67" s="3">
        <v>2.7</v>
      </c>
      <c r="L67" s="3">
        <v>98.3</v>
      </c>
      <c r="M67" s="3">
        <v>3.8</v>
      </c>
      <c r="N67" s="3">
        <v>2.1</v>
      </c>
      <c r="O67" s="11">
        <v>1.6180000000000001</v>
      </c>
    </row>
    <row r="68" spans="1:15" x14ac:dyDescent="0.25">
      <c r="A68" t="s">
        <v>155</v>
      </c>
      <c r="B68" s="1" t="s">
        <v>121</v>
      </c>
      <c r="C68" s="2" t="s">
        <v>122</v>
      </c>
      <c r="D68" s="3">
        <v>1.9</v>
      </c>
      <c r="E68" s="3">
        <v>0.1</v>
      </c>
      <c r="F68" s="11">
        <v>1.2629999999999999</v>
      </c>
      <c r="G68" s="3">
        <v>6.6</v>
      </c>
      <c r="H68" s="3">
        <v>2.4</v>
      </c>
      <c r="I68" s="3">
        <v>87</v>
      </c>
      <c r="J68" s="3">
        <v>0.4</v>
      </c>
      <c r="K68" s="3">
        <v>1.8</v>
      </c>
      <c r="L68" s="3">
        <v>109.7</v>
      </c>
      <c r="M68" s="3">
        <v>2.2999999999999998</v>
      </c>
      <c r="N68" s="3">
        <v>0.8</v>
      </c>
      <c r="O68" s="11">
        <v>1.6220000000000001</v>
      </c>
    </row>
    <row r="69" spans="1:15" x14ac:dyDescent="0.25">
      <c r="A69" t="s">
        <v>155</v>
      </c>
      <c r="B69" s="1" t="s">
        <v>127</v>
      </c>
      <c r="C69" s="2" t="s">
        <v>128</v>
      </c>
      <c r="D69" s="3">
        <v>1.9</v>
      </c>
      <c r="E69" s="3">
        <v>-0.2</v>
      </c>
      <c r="F69" s="11">
        <v>1.1160000000000001</v>
      </c>
      <c r="G69" s="3">
        <v>6.6</v>
      </c>
      <c r="H69" s="3">
        <v>2.7</v>
      </c>
      <c r="I69" s="3">
        <v>91.1</v>
      </c>
      <c r="J69" s="3">
        <v>-0.2</v>
      </c>
      <c r="K69" s="3">
        <v>0.4</v>
      </c>
      <c r="L69" s="3">
        <v>119.8</v>
      </c>
      <c r="M69" s="3">
        <v>1.7</v>
      </c>
      <c r="N69" s="3">
        <v>0.7</v>
      </c>
      <c r="O69" s="11">
        <v>1.512</v>
      </c>
    </row>
    <row r="70" spans="1:15" x14ac:dyDescent="0.25">
      <c r="A70" t="s">
        <v>155</v>
      </c>
      <c r="B70" s="1" t="s">
        <v>133</v>
      </c>
      <c r="C70" s="2" t="s">
        <v>134</v>
      </c>
      <c r="D70" s="3">
        <v>1.8</v>
      </c>
      <c r="E70" s="3">
        <v>1.2</v>
      </c>
      <c r="F70" s="11">
        <v>1.1240000000000001</v>
      </c>
      <c r="G70" s="3">
        <v>6.4</v>
      </c>
      <c r="H70" s="3">
        <v>1.1000000000000001</v>
      </c>
      <c r="I70" s="3">
        <v>93.7</v>
      </c>
      <c r="J70" s="3">
        <v>1.1000000000000001</v>
      </c>
      <c r="K70" s="3">
        <v>-0.5</v>
      </c>
      <c r="L70" s="3">
        <v>101.2</v>
      </c>
      <c r="M70" s="3">
        <v>1.8</v>
      </c>
      <c r="N70" s="3">
        <v>2.1</v>
      </c>
      <c r="O70" s="11">
        <v>1.302</v>
      </c>
    </row>
    <row r="71" spans="1:15" x14ac:dyDescent="0.25">
      <c r="A71" t="s">
        <v>155</v>
      </c>
      <c r="B71" s="1" t="s">
        <v>139</v>
      </c>
      <c r="C71" s="2" t="s">
        <v>140</v>
      </c>
      <c r="D71" s="3">
        <v>3.1</v>
      </c>
      <c r="E71" s="3">
        <v>1</v>
      </c>
      <c r="F71" s="11">
        <v>1.181</v>
      </c>
      <c r="G71" s="3">
        <v>7.1</v>
      </c>
      <c r="H71" s="3">
        <v>2.2000000000000002</v>
      </c>
      <c r="I71" s="3">
        <v>93.7</v>
      </c>
      <c r="J71" s="3">
        <v>2.7</v>
      </c>
      <c r="K71" s="3">
        <v>0.5</v>
      </c>
      <c r="L71" s="3">
        <v>112.6</v>
      </c>
      <c r="M71" s="3">
        <v>1.4</v>
      </c>
      <c r="N71" s="3">
        <v>2.2999999999999998</v>
      </c>
      <c r="O71" s="11">
        <v>1.34</v>
      </c>
    </row>
    <row r="72" spans="1:15" x14ac:dyDescent="0.25">
      <c r="A72" t="s">
        <v>155</v>
      </c>
      <c r="B72" s="1" t="s">
        <v>145</v>
      </c>
      <c r="C72" s="2" t="s">
        <v>146</v>
      </c>
      <c r="D72" s="3">
        <v>0.8</v>
      </c>
      <c r="E72" s="3">
        <v>2.6</v>
      </c>
      <c r="F72" s="11">
        <v>1.1619999999999999</v>
      </c>
      <c r="G72" s="3">
        <v>5.5</v>
      </c>
      <c r="H72" s="3">
        <v>2.9</v>
      </c>
      <c r="I72" s="3">
        <v>97.2</v>
      </c>
      <c r="J72" s="3">
        <v>-2.4</v>
      </c>
      <c r="K72" s="3">
        <v>2.4</v>
      </c>
      <c r="L72" s="3">
        <v>113.5</v>
      </c>
      <c r="M72" s="3">
        <v>2.4</v>
      </c>
      <c r="N72" s="3">
        <v>2.7</v>
      </c>
      <c r="O72" s="11">
        <v>1.3049999999999999</v>
      </c>
    </row>
    <row r="73" spans="1:15" x14ac:dyDescent="0.25">
      <c r="A73" t="s">
        <v>155</v>
      </c>
      <c r="B73" s="1" t="s">
        <v>151</v>
      </c>
      <c r="C73" s="2" t="s">
        <v>152</v>
      </c>
      <c r="D73" s="3">
        <v>1.1000000000000001</v>
      </c>
      <c r="E73" s="3">
        <v>0.7</v>
      </c>
      <c r="F73" s="11">
        <v>1.091</v>
      </c>
      <c r="G73" s="3">
        <v>4.5</v>
      </c>
      <c r="H73" s="3">
        <v>3.6</v>
      </c>
      <c r="I73" s="3">
        <v>99.8</v>
      </c>
      <c r="J73" s="3">
        <v>1.8</v>
      </c>
      <c r="K73" s="3">
        <v>0.5</v>
      </c>
      <c r="L73" s="3">
        <v>108.1</v>
      </c>
      <c r="M73" s="3">
        <v>1.7</v>
      </c>
      <c r="N73" s="3">
        <v>1.8</v>
      </c>
      <c r="O73" s="11">
        <v>1.2310000000000001</v>
      </c>
    </row>
    <row r="74" spans="1:15" x14ac:dyDescent="0.25">
      <c r="A74" s="8" t="s">
        <v>174</v>
      </c>
      <c r="B74" s="20" t="s">
        <v>20</v>
      </c>
      <c r="C74" s="2">
        <v>44075</v>
      </c>
      <c r="D74" s="21">
        <v>35</v>
      </c>
      <c r="E74" s="21">
        <v>0.2</v>
      </c>
      <c r="F74" s="21">
        <v>1.149</v>
      </c>
      <c r="G74" s="21">
        <v>1</v>
      </c>
      <c r="H74" s="21">
        <v>2.1</v>
      </c>
      <c r="I74" s="21">
        <v>98.3</v>
      </c>
      <c r="J74" s="21">
        <v>20</v>
      </c>
      <c r="K74" s="21">
        <v>-1.3</v>
      </c>
      <c r="L74" s="21">
        <v>107.1</v>
      </c>
      <c r="M74" s="21">
        <v>80</v>
      </c>
      <c r="N74" s="21">
        <v>-0.1</v>
      </c>
      <c r="O74" s="21">
        <v>1.2649999999999999</v>
      </c>
    </row>
    <row r="75" spans="1:15" x14ac:dyDescent="0.25">
      <c r="A75" t="s">
        <v>32</v>
      </c>
      <c r="B75" s="20" t="s">
        <v>20</v>
      </c>
      <c r="C75" s="43">
        <v>44075</v>
      </c>
      <c r="D75" s="21">
        <v>35</v>
      </c>
      <c r="E75" s="21">
        <v>0.2</v>
      </c>
      <c r="F75" s="21">
        <v>1.1240000000000001</v>
      </c>
      <c r="G75" s="21">
        <v>1</v>
      </c>
      <c r="H75" s="21">
        <v>2.4</v>
      </c>
      <c r="I75" s="21">
        <v>97.3</v>
      </c>
      <c r="J75" s="21">
        <v>20</v>
      </c>
      <c r="K75" s="21">
        <v>-0.3</v>
      </c>
      <c r="L75" s="21">
        <v>107.8</v>
      </c>
      <c r="M75" s="21">
        <v>80</v>
      </c>
      <c r="N75" s="21">
        <v>0.3</v>
      </c>
      <c r="O75" s="21">
        <v>1.2370000000000001</v>
      </c>
    </row>
    <row r="76" spans="1:15" x14ac:dyDescent="0.25">
      <c r="A76" s="8" t="s">
        <v>174</v>
      </c>
      <c r="B76" s="20" t="s">
        <v>24</v>
      </c>
      <c r="C76" s="43">
        <v>44440</v>
      </c>
      <c r="D76" s="21">
        <v>2.5</v>
      </c>
      <c r="E76" s="21">
        <v>1.3</v>
      </c>
      <c r="F76" s="21">
        <v>1.198</v>
      </c>
      <c r="G76" s="21">
        <v>8.8000000000000007</v>
      </c>
      <c r="H76" s="21">
        <v>2.5</v>
      </c>
      <c r="I76" s="21">
        <v>98.6</v>
      </c>
      <c r="J76" s="21">
        <v>2.1</v>
      </c>
      <c r="K76" s="21">
        <v>0.9</v>
      </c>
      <c r="L76" s="21">
        <v>106.6</v>
      </c>
      <c r="M76" s="21">
        <v>2.8</v>
      </c>
      <c r="N76" s="21">
        <v>1.8</v>
      </c>
      <c r="O76" s="21">
        <v>1.343</v>
      </c>
    </row>
    <row r="77" spans="1:15" s="5" customFormat="1" x14ac:dyDescent="0.25">
      <c r="A77" t="s">
        <v>32</v>
      </c>
      <c r="B77" s="20" t="s">
        <v>24</v>
      </c>
      <c r="C77" s="43">
        <v>44440</v>
      </c>
      <c r="D77" s="21">
        <v>-1.8</v>
      </c>
      <c r="E77" s="21">
        <v>0.2</v>
      </c>
      <c r="F77" s="21">
        <v>1.048</v>
      </c>
      <c r="G77" s="21">
        <v>7.6</v>
      </c>
      <c r="H77" s="21">
        <v>-1.1000000000000001</v>
      </c>
      <c r="I77" s="21">
        <v>102.9</v>
      </c>
      <c r="J77" s="21">
        <v>-2.2000000000000002</v>
      </c>
      <c r="K77" s="21">
        <v>-1.7</v>
      </c>
      <c r="L77" s="21">
        <v>105.9</v>
      </c>
      <c r="M77" s="21">
        <v>-2.1</v>
      </c>
      <c r="N77" s="21">
        <v>0.3</v>
      </c>
      <c r="O77" s="21">
        <v>1.153</v>
      </c>
    </row>
    <row r="78" spans="1:15" x14ac:dyDescent="0.25">
      <c r="A78" s="8" t="s">
        <v>174</v>
      </c>
      <c r="B78" s="20" t="s">
        <v>28</v>
      </c>
      <c r="C78" s="43">
        <v>44805</v>
      </c>
      <c r="D78" s="21">
        <v>3.7</v>
      </c>
      <c r="E78" s="21">
        <v>1.1000000000000001</v>
      </c>
      <c r="F78" s="21">
        <v>1.206</v>
      </c>
      <c r="G78" s="21">
        <v>5.2</v>
      </c>
      <c r="H78" s="21">
        <v>3.3</v>
      </c>
      <c r="I78" s="21">
        <v>98.3</v>
      </c>
      <c r="J78" s="21">
        <v>3.2</v>
      </c>
      <c r="K78" s="21">
        <v>0.2</v>
      </c>
      <c r="L78" s="21">
        <v>106.7</v>
      </c>
      <c r="M78" s="21">
        <v>4.4000000000000004</v>
      </c>
      <c r="N78" s="21">
        <v>2</v>
      </c>
      <c r="O78" s="21">
        <v>1.359</v>
      </c>
    </row>
    <row r="79" spans="1:15" x14ac:dyDescent="0.25">
      <c r="A79" t="s">
        <v>32</v>
      </c>
      <c r="B79" s="20" t="s">
        <v>28</v>
      </c>
      <c r="C79" s="43">
        <v>44805</v>
      </c>
      <c r="D79" s="21">
        <v>7</v>
      </c>
      <c r="E79" s="21">
        <v>-0.8</v>
      </c>
      <c r="F79" s="21">
        <v>1.0580000000000001</v>
      </c>
      <c r="G79" s="21">
        <v>5.7</v>
      </c>
      <c r="H79" s="21">
        <v>-0.2</v>
      </c>
      <c r="I79" s="21">
        <v>102.1</v>
      </c>
      <c r="J79" s="21">
        <v>4.5</v>
      </c>
      <c r="K79" s="21">
        <v>-2.1</v>
      </c>
      <c r="L79" s="21">
        <v>106.2</v>
      </c>
      <c r="M79" s="21">
        <v>7</v>
      </c>
      <c r="N79" s="21">
        <v>-0.1</v>
      </c>
      <c r="O79" s="21">
        <v>1.165</v>
      </c>
    </row>
    <row r="80" spans="1:15" ht="15.75" thickBot="1" x14ac:dyDescent="0.3">
      <c r="A80" s="8" t="s">
        <v>174</v>
      </c>
      <c r="B80" s="20" t="s">
        <v>173</v>
      </c>
      <c r="C80" s="43">
        <v>45170</v>
      </c>
      <c r="D80" s="21">
        <v>1.3</v>
      </c>
      <c r="E80" s="21">
        <v>1.4</v>
      </c>
      <c r="F80" s="21">
        <v>1.206</v>
      </c>
      <c r="G80" s="21">
        <v>8.9</v>
      </c>
      <c r="H80" s="21">
        <v>2.5</v>
      </c>
      <c r="I80" s="21">
        <v>98.3</v>
      </c>
      <c r="J80" s="21">
        <v>1.1000000000000001</v>
      </c>
      <c r="K80" s="21">
        <v>0.9</v>
      </c>
      <c r="L80" s="21">
        <v>106.7</v>
      </c>
      <c r="M80" s="21">
        <v>1.6</v>
      </c>
      <c r="N80" s="21">
        <v>1.9</v>
      </c>
      <c r="O80" s="21">
        <v>1.359</v>
      </c>
    </row>
    <row r="81" spans="1:15" ht="15.75" thickBot="1" x14ac:dyDescent="0.3">
      <c r="A81" t="s">
        <v>32</v>
      </c>
      <c r="B81" s="20" t="s">
        <v>173</v>
      </c>
      <c r="C81" s="43">
        <v>45170</v>
      </c>
      <c r="D81" s="13">
        <v>11</v>
      </c>
      <c r="E81" s="13">
        <v>0.5</v>
      </c>
      <c r="F81" s="13">
        <v>1.113</v>
      </c>
      <c r="G81" s="13">
        <v>10.199999999999999</v>
      </c>
      <c r="H81" s="13">
        <v>1.6</v>
      </c>
      <c r="I81" s="13">
        <v>98.1</v>
      </c>
      <c r="J81" s="13">
        <v>7.5</v>
      </c>
      <c r="K81" s="13">
        <v>-0.1</v>
      </c>
      <c r="L81" s="13">
        <v>107.2</v>
      </c>
      <c r="M81" s="13">
        <v>11</v>
      </c>
      <c r="N81" s="13">
        <v>1.5</v>
      </c>
      <c r="O81" s="14">
        <v>1.2250000000000001</v>
      </c>
    </row>
    <row r="82" spans="1:15" ht="15.75" thickBot="1" x14ac:dyDescent="0.3">
      <c r="A82" t="s">
        <v>155</v>
      </c>
      <c r="B82" s="23" t="s">
        <v>39</v>
      </c>
      <c r="C82" s="2" t="s">
        <v>40</v>
      </c>
      <c r="D82" s="28">
        <v>2.7</v>
      </c>
      <c r="E82" s="28">
        <v>2.8</v>
      </c>
      <c r="F82" s="34">
        <v>0.93899999999999995</v>
      </c>
      <c r="G82" s="28">
        <v>3.6</v>
      </c>
      <c r="H82" s="28">
        <v>2.5</v>
      </c>
      <c r="I82" s="28">
        <v>105.2</v>
      </c>
      <c r="J82" s="28">
        <v>4</v>
      </c>
      <c r="K82" s="28">
        <v>-1.1000000000000001</v>
      </c>
      <c r="L82" s="28">
        <v>114.4</v>
      </c>
      <c r="M82" s="28">
        <v>0.6</v>
      </c>
      <c r="N82" s="28">
        <v>1.9</v>
      </c>
      <c r="O82" s="38">
        <v>1.496</v>
      </c>
    </row>
    <row r="83" spans="1:15" ht="15.75" thickBot="1" x14ac:dyDescent="0.3">
      <c r="A83" t="s">
        <v>155</v>
      </c>
      <c r="B83" s="23" t="s">
        <v>45</v>
      </c>
      <c r="C83" s="2" t="s">
        <v>46</v>
      </c>
      <c r="D83" s="28">
        <v>0.5</v>
      </c>
      <c r="E83" s="28">
        <v>1.7</v>
      </c>
      <c r="F83" s="34">
        <v>0.89</v>
      </c>
      <c r="G83" s="28">
        <v>8.4</v>
      </c>
      <c r="H83" s="28">
        <v>0</v>
      </c>
      <c r="I83" s="28">
        <v>106.9</v>
      </c>
      <c r="J83" s="28">
        <v>-1.2</v>
      </c>
      <c r="K83" s="28">
        <v>-1.9</v>
      </c>
      <c r="L83" s="28">
        <v>131</v>
      </c>
      <c r="M83" s="28">
        <v>1.5</v>
      </c>
      <c r="N83" s="28">
        <v>0</v>
      </c>
      <c r="O83" s="38">
        <v>1.454</v>
      </c>
    </row>
    <row r="84" spans="1:15" ht="15.75" thickBot="1" x14ac:dyDescent="0.3">
      <c r="A84" t="s">
        <v>155</v>
      </c>
      <c r="B84" s="23" t="s">
        <v>51</v>
      </c>
      <c r="C84" s="2" t="s">
        <v>52</v>
      </c>
      <c r="D84" s="28">
        <v>0.7</v>
      </c>
      <c r="E84" s="28">
        <v>2.2999999999999998</v>
      </c>
      <c r="F84" s="34">
        <v>1.0489999999999999</v>
      </c>
      <c r="G84" s="28">
        <v>6.7</v>
      </c>
      <c r="H84" s="28">
        <v>0.8</v>
      </c>
      <c r="I84" s="28">
        <v>104.5</v>
      </c>
      <c r="J84" s="28">
        <v>1.1000000000000001</v>
      </c>
      <c r="K84" s="28">
        <v>-0.8</v>
      </c>
      <c r="L84" s="28">
        <v>118.8</v>
      </c>
      <c r="M84" s="28">
        <v>3.5</v>
      </c>
      <c r="N84" s="28">
        <v>1.9</v>
      </c>
      <c r="O84" s="38">
        <v>1.61</v>
      </c>
    </row>
    <row r="85" spans="1:15" ht="15.75" thickBot="1" x14ac:dyDescent="0.3">
      <c r="A85" t="s">
        <v>155</v>
      </c>
      <c r="B85" s="23" t="s">
        <v>57</v>
      </c>
      <c r="C85" s="2" t="s">
        <v>58</v>
      </c>
      <c r="D85" s="28">
        <v>3</v>
      </c>
      <c r="E85" s="28">
        <v>2.2999999999999998</v>
      </c>
      <c r="F85" s="34">
        <v>1.26</v>
      </c>
      <c r="G85" s="28">
        <v>12.8</v>
      </c>
      <c r="H85" s="28">
        <v>5.5</v>
      </c>
      <c r="I85" s="28">
        <v>103.4</v>
      </c>
      <c r="J85" s="28">
        <v>4.5</v>
      </c>
      <c r="K85" s="28">
        <v>-1</v>
      </c>
      <c r="L85" s="28">
        <v>107.1</v>
      </c>
      <c r="M85" s="28">
        <v>3.4</v>
      </c>
      <c r="N85" s="28">
        <v>1.6</v>
      </c>
      <c r="O85" s="38">
        <v>1.784</v>
      </c>
    </row>
    <row r="86" spans="1:15" ht="15.75" thickBot="1" x14ac:dyDescent="0.3">
      <c r="A86" t="s">
        <v>155</v>
      </c>
      <c r="B86" s="23" t="s">
        <v>63</v>
      </c>
      <c r="C86" s="2" t="s">
        <v>64</v>
      </c>
      <c r="D86" s="28">
        <v>1.5</v>
      </c>
      <c r="E86" s="28">
        <v>2.4</v>
      </c>
      <c r="F86" s="34">
        <v>1.3540000000000001</v>
      </c>
      <c r="G86" s="28">
        <v>6.3</v>
      </c>
      <c r="H86" s="28">
        <v>0.8</v>
      </c>
      <c r="I86" s="28">
        <v>98.9</v>
      </c>
      <c r="J86" s="28">
        <v>-0.8</v>
      </c>
      <c r="K86" s="28">
        <v>1.9</v>
      </c>
      <c r="L86" s="28">
        <v>102.7</v>
      </c>
      <c r="M86" s="28">
        <v>1.3</v>
      </c>
      <c r="N86" s="28">
        <v>2.4</v>
      </c>
      <c r="O86" s="38">
        <v>1.9159999999999999</v>
      </c>
    </row>
    <row r="87" spans="1:15" ht="15.75" thickBot="1" x14ac:dyDescent="0.3">
      <c r="A87" t="s">
        <v>155</v>
      </c>
      <c r="B87" s="23" t="s">
        <v>69</v>
      </c>
      <c r="C87" s="2" t="s">
        <v>70</v>
      </c>
      <c r="D87" s="28">
        <v>2.5</v>
      </c>
      <c r="E87" s="28">
        <v>2.5</v>
      </c>
      <c r="F87" s="34">
        <v>1.1839999999999999</v>
      </c>
      <c r="G87" s="28">
        <v>11.6</v>
      </c>
      <c r="H87" s="28">
        <v>1.6</v>
      </c>
      <c r="I87" s="28">
        <v>98.1</v>
      </c>
      <c r="J87" s="28">
        <v>0.7</v>
      </c>
      <c r="K87" s="28">
        <v>0.1</v>
      </c>
      <c r="L87" s="28">
        <v>117.9</v>
      </c>
      <c r="M87" s="28">
        <v>6.1</v>
      </c>
      <c r="N87" s="28">
        <v>1.4</v>
      </c>
      <c r="O87" s="38">
        <v>1.7190000000000001</v>
      </c>
    </row>
    <row r="88" spans="1:15" ht="15.75" thickBot="1" x14ac:dyDescent="0.3">
      <c r="A88" t="s">
        <v>155</v>
      </c>
      <c r="B88" s="23" t="s">
        <v>75</v>
      </c>
      <c r="C88" s="2" t="s">
        <v>76</v>
      </c>
      <c r="D88" s="28">
        <v>4.8</v>
      </c>
      <c r="E88" s="28">
        <v>0.9</v>
      </c>
      <c r="F88" s="34">
        <v>1.32</v>
      </c>
      <c r="G88" s="28">
        <v>11.4</v>
      </c>
      <c r="H88" s="28">
        <v>3.6</v>
      </c>
      <c r="I88" s="28">
        <v>94.5</v>
      </c>
      <c r="J88" s="28">
        <v>5.3</v>
      </c>
      <c r="K88" s="28">
        <v>-0.5</v>
      </c>
      <c r="L88" s="28">
        <v>119</v>
      </c>
      <c r="M88" s="28">
        <v>2.1</v>
      </c>
      <c r="N88" s="28">
        <v>2.6</v>
      </c>
      <c r="O88" s="38">
        <v>1.9590000000000001</v>
      </c>
    </row>
    <row r="89" spans="1:15" ht="15.75" thickBot="1" x14ac:dyDescent="0.3">
      <c r="A89" t="s">
        <v>155</v>
      </c>
      <c r="B89" s="23" t="s">
        <v>81</v>
      </c>
      <c r="C89" s="2" t="s">
        <v>82</v>
      </c>
      <c r="D89" s="28">
        <v>2.2999999999999998</v>
      </c>
      <c r="E89" s="28">
        <v>4.9000000000000004</v>
      </c>
      <c r="F89" s="34">
        <v>1.46</v>
      </c>
      <c r="G89" s="28">
        <v>13.1</v>
      </c>
      <c r="H89" s="28">
        <v>5.9</v>
      </c>
      <c r="I89" s="28">
        <v>89.4</v>
      </c>
      <c r="J89" s="28">
        <v>1.9</v>
      </c>
      <c r="K89" s="28">
        <v>2.2000000000000002</v>
      </c>
      <c r="L89" s="28">
        <v>111.7</v>
      </c>
      <c r="M89" s="28">
        <v>1.9</v>
      </c>
      <c r="N89" s="28">
        <v>4</v>
      </c>
      <c r="O89" s="38">
        <v>1.984</v>
      </c>
    </row>
    <row r="90" spans="1:15" ht="15.75" thickBot="1" x14ac:dyDescent="0.3">
      <c r="A90" t="s">
        <v>155</v>
      </c>
      <c r="B90" s="23" t="s">
        <v>87</v>
      </c>
      <c r="C90" s="2" t="s">
        <v>88</v>
      </c>
      <c r="D90" s="28">
        <v>-6.7</v>
      </c>
      <c r="E90" s="28">
        <v>-1.4</v>
      </c>
      <c r="F90" s="34">
        <v>1.3919999999999999</v>
      </c>
      <c r="G90" s="28">
        <v>0.6</v>
      </c>
      <c r="H90" s="28">
        <v>-1.1000000000000001</v>
      </c>
      <c r="I90" s="28">
        <v>92.3</v>
      </c>
      <c r="J90" s="28">
        <v>-9.4</v>
      </c>
      <c r="K90" s="28">
        <v>-2.1</v>
      </c>
      <c r="L90" s="28">
        <v>90.8</v>
      </c>
      <c r="M90" s="28">
        <v>-8</v>
      </c>
      <c r="N90" s="28">
        <v>0.5</v>
      </c>
      <c r="O90" s="38">
        <v>1.462</v>
      </c>
    </row>
    <row r="91" spans="1:15" ht="15.75" thickBot="1" x14ac:dyDescent="0.3">
      <c r="A91" t="s">
        <v>155</v>
      </c>
      <c r="B91" s="23" t="s">
        <v>93</v>
      </c>
      <c r="C91" s="2" t="s">
        <v>94</v>
      </c>
      <c r="D91" s="28">
        <v>2.1</v>
      </c>
      <c r="E91" s="28">
        <v>1.6</v>
      </c>
      <c r="F91" s="34">
        <v>1.4330000000000001</v>
      </c>
      <c r="G91" s="28">
        <v>9.6999999999999993</v>
      </c>
      <c r="H91" s="28">
        <v>5</v>
      </c>
      <c r="I91" s="28">
        <v>90.7</v>
      </c>
      <c r="J91" s="28">
        <v>5.7</v>
      </c>
      <c r="K91" s="28">
        <v>-1.5</v>
      </c>
      <c r="L91" s="28">
        <v>93.1</v>
      </c>
      <c r="M91" s="28">
        <v>1.2</v>
      </c>
      <c r="N91" s="28">
        <v>3</v>
      </c>
      <c r="O91" s="38">
        <v>1.617</v>
      </c>
    </row>
    <row r="92" spans="1:15" ht="15.75" thickBot="1" x14ac:dyDescent="0.3">
      <c r="A92" t="s">
        <v>155</v>
      </c>
      <c r="B92" s="23" t="s">
        <v>99</v>
      </c>
      <c r="C92" s="2" t="s">
        <v>100</v>
      </c>
      <c r="D92" s="28">
        <v>2.5</v>
      </c>
      <c r="E92" s="28">
        <v>2.6</v>
      </c>
      <c r="F92" s="34">
        <v>1.327</v>
      </c>
      <c r="G92" s="28">
        <v>9.6</v>
      </c>
      <c r="H92" s="28">
        <v>7.5</v>
      </c>
      <c r="I92" s="28">
        <v>87.4</v>
      </c>
      <c r="J92" s="28">
        <v>-3.2</v>
      </c>
      <c r="K92" s="28">
        <v>1.3</v>
      </c>
      <c r="L92" s="28">
        <v>81.7</v>
      </c>
      <c r="M92" s="28">
        <v>0.3</v>
      </c>
      <c r="N92" s="28">
        <v>4</v>
      </c>
      <c r="O92" s="38">
        <v>1.5389999999999999</v>
      </c>
    </row>
    <row r="93" spans="1:15" ht="15.75" thickBot="1" x14ac:dyDescent="0.3">
      <c r="A93" t="s">
        <v>155</v>
      </c>
      <c r="B93" s="23" t="s">
        <v>105</v>
      </c>
      <c r="C93" s="2" t="s">
        <v>106</v>
      </c>
      <c r="D93" s="28">
        <v>-1.4</v>
      </c>
      <c r="E93" s="28">
        <v>3.5</v>
      </c>
      <c r="F93" s="34">
        <v>1.2969999999999999</v>
      </c>
      <c r="G93" s="28">
        <v>6.6</v>
      </c>
      <c r="H93" s="28">
        <v>3</v>
      </c>
      <c r="I93" s="28">
        <v>87.3</v>
      </c>
      <c r="J93" s="28">
        <v>-0.6</v>
      </c>
      <c r="K93" s="28">
        <v>-0.6</v>
      </c>
      <c r="L93" s="28">
        <v>77</v>
      </c>
      <c r="M93" s="28">
        <v>0.7</v>
      </c>
      <c r="N93" s="28">
        <v>3.4</v>
      </c>
      <c r="O93" s="38">
        <v>1.554</v>
      </c>
    </row>
    <row r="94" spans="1:15" ht="15.75" thickBot="1" x14ac:dyDescent="0.3">
      <c r="A94" t="s">
        <v>155</v>
      </c>
      <c r="B94" s="27" t="s">
        <v>111</v>
      </c>
      <c r="C94" s="2" t="s">
        <v>112</v>
      </c>
      <c r="D94" s="33">
        <v>-1.7</v>
      </c>
      <c r="E94" s="33">
        <v>2.5</v>
      </c>
      <c r="F94" s="37">
        <v>1.319</v>
      </c>
      <c r="G94" s="33">
        <v>7.3</v>
      </c>
      <c r="H94" s="33">
        <v>3.5</v>
      </c>
      <c r="I94" s="33">
        <v>86</v>
      </c>
      <c r="J94" s="33">
        <v>1</v>
      </c>
      <c r="K94" s="33">
        <v>0.1</v>
      </c>
      <c r="L94" s="33">
        <v>86.6</v>
      </c>
      <c r="M94" s="33">
        <v>-0.6</v>
      </c>
      <c r="N94" s="33">
        <v>4</v>
      </c>
      <c r="O94" s="42">
        <v>1.6259999999999999</v>
      </c>
    </row>
    <row r="95" spans="1:15" ht="15.75" thickBot="1" x14ac:dyDescent="0.3">
      <c r="A95" t="s">
        <v>155</v>
      </c>
      <c r="B95" s="23" t="s">
        <v>117</v>
      </c>
      <c r="C95" s="2" t="s">
        <v>118</v>
      </c>
      <c r="D95" s="28">
        <v>0.9</v>
      </c>
      <c r="E95" s="28">
        <v>0.5</v>
      </c>
      <c r="F95" s="34">
        <v>1.3779999999999999</v>
      </c>
      <c r="G95" s="28">
        <v>7</v>
      </c>
      <c r="H95" s="28">
        <v>4</v>
      </c>
      <c r="I95" s="28">
        <v>85.8</v>
      </c>
      <c r="J95" s="28">
        <v>-0.2</v>
      </c>
      <c r="K95" s="28">
        <v>2.6</v>
      </c>
      <c r="L95" s="28">
        <v>105.3</v>
      </c>
      <c r="M95" s="28">
        <v>2.1</v>
      </c>
      <c r="N95" s="28">
        <v>1.5</v>
      </c>
      <c r="O95" s="38">
        <v>1.657</v>
      </c>
    </row>
    <row r="96" spans="1:15" ht="15.75" thickBot="1" x14ac:dyDescent="0.3">
      <c r="A96" t="s">
        <v>155</v>
      </c>
      <c r="B96" s="23" t="s">
        <v>123</v>
      </c>
      <c r="C96" s="2" t="s">
        <v>124</v>
      </c>
      <c r="D96" s="28">
        <v>1.7</v>
      </c>
      <c r="E96" s="28">
        <v>-0.1</v>
      </c>
      <c r="F96" s="34">
        <v>1.21</v>
      </c>
      <c r="G96" s="28">
        <v>6.1</v>
      </c>
      <c r="H96" s="28">
        <v>1.1000000000000001</v>
      </c>
      <c r="I96" s="28">
        <v>88.1</v>
      </c>
      <c r="J96" s="28">
        <v>2</v>
      </c>
      <c r="K96" s="28">
        <v>-0.9</v>
      </c>
      <c r="L96" s="28">
        <v>119.9</v>
      </c>
      <c r="M96" s="28">
        <v>2.2999999999999998</v>
      </c>
      <c r="N96" s="28">
        <v>-0.4</v>
      </c>
      <c r="O96" s="38">
        <v>1.5580000000000001</v>
      </c>
    </row>
    <row r="97" spans="1:15" ht="15.75" thickBot="1" x14ac:dyDescent="0.3">
      <c r="A97" t="s">
        <v>155</v>
      </c>
      <c r="B97" s="23" t="s">
        <v>129</v>
      </c>
      <c r="C97" s="2" t="s">
        <v>130</v>
      </c>
      <c r="D97" s="28">
        <v>1.7</v>
      </c>
      <c r="E97" s="28">
        <v>-0.4</v>
      </c>
      <c r="F97" s="34">
        <v>1.0860000000000001</v>
      </c>
      <c r="G97" s="28">
        <v>6.1</v>
      </c>
      <c r="H97" s="28">
        <v>1.3</v>
      </c>
      <c r="I97" s="28">
        <v>92.3</v>
      </c>
      <c r="J97" s="28">
        <v>-1.6</v>
      </c>
      <c r="K97" s="28">
        <v>-0.9</v>
      </c>
      <c r="L97" s="28">
        <v>120.3</v>
      </c>
      <c r="M97" s="28">
        <v>3</v>
      </c>
      <c r="N97" s="28">
        <v>0</v>
      </c>
      <c r="O97" s="38">
        <v>1.4750000000000001</v>
      </c>
    </row>
    <row r="98" spans="1:15" ht="15.75" thickBot="1" x14ac:dyDescent="0.3">
      <c r="A98" t="s">
        <v>155</v>
      </c>
      <c r="B98" s="23" t="s">
        <v>135</v>
      </c>
      <c r="C98" s="2" t="s">
        <v>136</v>
      </c>
      <c r="D98" s="28">
        <v>3.1</v>
      </c>
      <c r="E98" s="28">
        <v>1.7</v>
      </c>
      <c r="F98" s="34">
        <v>1.0549999999999999</v>
      </c>
      <c r="G98" s="28">
        <v>5.9</v>
      </c>
      <c r="H98" s="28">
        <v>1.9</v>
      </c>
      <c r="I98" s="28">
        <v>97.6</v>
      </c>
      <c r="J98" s="28">
        <v>0.9</v>
      </c>
      <c r="K98" s="28">
        <v>2</v>
      </c>
      <c r="L98" s="28">
        <v>116.8</v>
      </c>
      <c r="M98" s="28">
        <v>2.6</v>
      </c>
      <c r="N98" s="28">
        <v>2</v>
      </c>
      <c r="O98" s="38">
        <v>1.234</v>
      </c>
    </row>
    <row r="99" spans="1:15" ht="15.75" thickBot="1" x14ac:dyDescent="0.3">
      <c r="A99" t="s">
        <v>155</v>
      </c>
      <c r="B99" s="23" t="s">
        <v>141</v>
      </c>
      <c r="C99" s="2" t="s">
        <v>142</v>
      </c>
      <c r="D99" s="28">
        <v>3.2</v>
      </c>
      <c r="E99" s="28">
        <v>1.5</v>
      </c>
      <c r="F99" s="34">
        <v>1.202</v>
      </c>
      <c r="G99" s="28">
        <v>6</v>
      </c>
      <c r="H99" s="28">
        <v>2.9</v>
      </c>
      <c r="I99" s="28">
        <v>91.1</v>
      </c>
      <c r="J99" s="28">
        <v>1.2</v>
      </c>
      <c r="K99" s="28">
        <v>1.5</v>
      </c>
      <c r="L99" s="28">
        <v>112.7</v>
      </c>
      <c r="M99" s="28">
        <v>1.6</v>
      </c>
      <c r="N99" s="28">
        <v>2.9</v>
      </c>
      <c r="O99" s="38">
        <v>1.353</v>
      </c>
    </row>
    <row r="100" spans="1:15" ht="15.75" thickBot="1" x14ac:dyDescent="0.3">
      <c r="A100" t="s">
        <v>155</v>
      </c>
      <c r="B100" s="23" t="s">
        <v>147</v>
      </c>
      <c r="C100" s="2" t="s">
        <v>148</v>
      </c>
      <c r="D100" s="28">
        <v>1.4</v>
      </c>
      <c r="E100" s="28">
        <v>0.8</v>
      </c>
      <c r="F100" s="34">
        <v>1.1459999999999999</v>
      </c>
      <c r="G100" s="28">
        <v>5.6</v>
      </c>
      <c r="H100" s="28">
        <v>1.6</v>
      </c>
      <c r="I100" s="28">
        <v>96.2</v>
      </c>
      <c r="J100" s="28">
        <v>1</v>
      </c>
      <c r="K100" s="28">
        <v>0.3</v>
      </c>
      <c r="L100" s="28">
        <v>109.7</v>
      </c>
      <c r="M100" s="28">
        <v>0.9</v>
      </c>
      <c r="N100" s="28">
        <v>1.9</v>
      </c>
      <c r="O100" s="38">
        <v>1.276</v>
      </c>
    </row>
    <row r="101" spans="1:15" ht="15.75" thickBot="1" x14ac:dyDescent="0.3">
      <c r="A101" s="5" t="s">
        <v>155</v>
      </c>
      <c r="B101" s="26" t="s">
        <v>153</v>
      </c>
      <c r="C101" s="7" t="s">
        <v>154</v>
      </c>
      <c r="D101" s="32">
        <v>1.1000000000000001</v>
      </c>
      <c r="E101" s="32">
        <v>1.1000000000000001</v>
      </c>
      <c r="F101" s="36">
        <v>1.123</v>
      </c>
      <c r="G101" s="32">
        <v>5.4</v>
      </c>
      <c r="H101" s="32">
        <v>7.1</v>
      </c>
      <c r="I101" s="32">
        <v>98</v>
      </c>
      <c r="J101" s="32">
        <v>0.8</v>
      </c>
      <c r="K101" s="32">
        <v>0.6</v>
      </c>
      <c r="L101" s="32">
        <v>108.7</v>
      </c>
      <c r="M101" s="32">
        <v>1.1000000000000001</v>
      </c>
      <c r="N101" s="32">
        <v>0.2</v>
      </c>
      <c r="O101" s="41">
        <v>1.327</v>
      </c>
    </row>
    <row r="102" spans="1:15" ht="15.75" thickBot="1" x14ac:dyDescent="0.3">
      <c r="A102" s="8" t="s">
        <v>174</v>
      </c>
      <c r="B102" s="18" t="s">
        <v>21</v>
      </c>
      <c r="C102" s="2">
        <v>44166</v>
      </c>
      <c r="D102" s="15">
        <v>18.7</v>
      </c>
      <c r="E102" s="15">
        <v>1</v>
      </c>
      <c r="F102" s="15">
        <v>1.1739999999999999</v>
      </c>
      <c r="G102" s="15">
        <v>1.6</v>
      </c>
      <c r="H102" s="15">
        <v>2</v>
      </c>
      <c r="I102" s="15">
        <v>99.3</v>
      </c>
      <c r="J102" s="15">
        <v>4.9000000000000004</v>
      </c>
      <c r="K102" s="15">
        <v>-1</v>
      </c>
      <c r="L102" s="15">
        <v>106.3</v>
      </c>
      <c r="M102" s="15">
        <v>16.3</v>
      </c>
      <c r="N102" s="15">
        <v>2.5</v>
      </c>
      <c r="O102" s="19">
        <v>1.294</v>
      </c>
    </row>
    <row r="103" spans="1:15" ht="15.75" thickBot="1" x14ac:dyDescent="0.3">
      <c r="A103" t="s">
        <v>32</v>
      </c>
      <c r="B103" s="18" t="s">
        <v>21</v>
      </c>
      <c r="C103" s="43">
        <v>44166</v>
      </c>
      <c r="D103" s="15">
        <v>-3.6</v>
      </c>
      <c r="E103" s="15">
        <v>-0.1</v>
      </c>
      <c r="F103" s="15">
        <v>1.101</v>
      </c>
      <c r="G103" s="15">
        <v>-1</v>
      </c>
      <c r="H103" s="15">
        <v>0.1</v>
      </c>
      <c r="I103" s="15">
        <v>98.9</v>
      </c>
      <c r="J103" s="15">
        <v>-6.9</v>
      </c>
      <c r="K103" s="15">
        <v>-1.3</v>
      </c>
      <c r="L103" s="15">
        <v>107.2</v>
      </c>
      <c r="M103" s="15">
        <v>-2.7</v>
      </c>
      <c r="N103" s="15">
        <v>0.4</v>
      </c>
      <c r="O103" s="19">
        <v>1.212</v>
      </c>
    </row>
    <row r="104" spans="1:15" ht="15.75" thickBot="1" x14ac:dyDescent="0.3">
      <c r="A104" s="8" t="s">
        <v>174</v>
      </c>
      <c r="B104" s="18" t="s">
        <v>25</v>
      </c>
      <c r="C104" s="43">
        <v>44531</v>
      </c>
      <c r="D104" s="15">
        <v>3.7</v>
      </c>
      <c r="E104" s="15">
        <v>1.2</v>
      </c>
      <c r="F104" s="15">
        <v>1.206</v>
      </c>
      <c r="G104" s="15">
        <v>6.9</v>
      </c>
      <c r="H104" s="15">
        <v>2.9</v>
      </c>
      <c r="I104" s="15">
        <v>98.3</v>
      </c>
      <c r="J104" s="15">
        <v>3.1</v>
      </c>
      <c r="K104" s="15">
        <v>0.6</v>
      </c>
      <c r="L104" s="15">
        <v>106.7</v>
      </c>
      <c r="M104" s="15">
        <v>4.2</v>
      </c>
      <c r="N104" s="15">
        <v>1.8</v>
      </c>
      <c r="O104" s="19">
        <v>1.359</v>
      </c>
    </row>
    <row r="105" spans="1:15" ht="15.75" thickBot="1" x14ac:dyDescent="0.3">
      <c r="A105" t="s">
        <v>32</v>
      </c>
      <c r="B105" s="18" t="s">
        <v>25</v>
      </c>
      <c r="C105" s="43">
        <v>44531</v>
      </c>
      <c r="D105" s="15">
        <v>-1.6</v>
      </c>
      <c r="E105" s="15">
        <v>0.2</v>
      </c>
      <c r="F105" s="15">
        <v>1.0449999999999999</v>
      </c>
      <c r="G105" s="15">
        <v>6.3</v>
      </c>
      <c r="H105" s="15">
        <v>-0.7</v>
      </c>
      <c r="I105" s="15">
        <v>103.1</v>
      </c>
      <c r="J105" s="15">
        <v>-1.8</v>
      </c>
      <c r="K105" s="15">
        <v>-1.5</v>
      </c>
      <c r="L105" s="15">
        <v>105.7</v>
      </c>
      <c r="M105" s="15">
        <v>-1.9</v>
      </c>
      <c r="N105" s="15">
        <v>0</v>
      </c>
      <c r="O105" s="19">
        <v>1.1499999999999999</v>
      </c>
    </row>
    <row r="106" spans="1:15" ht="15.75" thickBot="1" x14ac:dyDescent="0.3">
      <c r="A106" s="8" t="s">
        <v>174</v>
      </c>
      <c r="B106" s="18" t="s">
        <v>29</v>
      </c>
      <c r="C106" s="43">
        <v>44896</v>
      </c>
      <c r="D106" s="15">
        <v>3.2</v>
      </c>
      <c r="E106" s="15">
        <v>1.2</v>
      </c>
      <c r="F106" s="15">
        <v>1.206</v>
      </c>
      <c r="G106" s="15">
        <v>5.5</v>
      </c>
      <c r="H106" s="15">
        <v>3.3</v>
      </c>
      <c r="I106" s="15">
        <v>98.3</v>
      </c>
      <c r="J106" s="15">
        <v>2.7</v>
      </c>
      <c r="K106" s="15">
        <v>0.2</v>
      </c>
      <c r="L106" s="15">
        <v>106.7</v>
      </c>
      <c r="M106" s="15">
        <v>3.8</v>
      </c>
      <c r="N106" s="15">
        <v>2.1</v>
      </c>
      <c r="O106" s="19">
        <v>1.359</v>
      </c>
    </row>
    <row r="107" spans="1:15" ht="15.75" thickBot="1" x14ac:dyDescent="0.3">
      <c r="A107" t="s">
        <v>32</v>
      </c>
      <c r="B107" s="25" t="s">
        <v>29</v>
      </c>
      <c r="C107" s="43">
        <v>44896</v>
      </c>
      <c r="D107" s="31">
        <v>8</v>
      </c>
      <c r="E107" s="31">
        <v>-0.8</v>
      </c>
      <c r="F107" s="31">
        <v>1.08</v>
      </c>
      <c r="G107" s="31">
        <v>6.1</v>
      </c>
      <c r="H107" s="31">
        <v>0.2</v>
      </c>
      <c r="I107" s="31">
        <v>100.5</v>
      </c>
      <c r="J107" s="31">
        <v>5.5</v>
      </c>
      <c r="K107" s="31">
        <v>-1.8</v>
      </c>
      <c r="L107" s="31">
        <v>106.4</v>
      </c>
      <c r="M107" s="31">
        <v>8</v>
      </c>
      <c r="N107" s="31">
        <v>0.1</v>
      </c>
      <c r="O107" s="40">
        <v>1.1879999999999999</v>
      </c>
    </row>
    <row r="108" spans="1:15" x14ac:dyDescent="0.25">
      <c r="B108" s="1"/>
      <c r="C108" s="2"/>
      <c r="D108" s="3"/>
      <c r="E108" s="3"/>
      <c r="F108" s="11"/>
      <c r="G108" s="3"/>
      <c r="H108" s="3"/>
      <c r="I108" s="3"/>
      <c r="J108" s="3"/>
      <c r="K108" s="3"/>
      <c r="L108" s="3"/>
      <c r="M108" s="3"/>
      <c r="N108" s="3"/>
      <c r="O108" s="11"/>
    </row>
    <row r="109" spans="1:15" x14ac:dyDescent="0.25">
      <c r="B109" s="1"/>
      <c r="C109" s="2"/>
      <c r="D109" s="3"/>
      <c r="E109" s="3"/>
      <c r="F109" s="11"/>
      <c r="G109" s="3"/>
      <c r="H109" s="3"/>
      <c r="I109" s="3"/>
      <c r="J109" s="3"/>
      <c r="K109" s="3"/>
      <c r="L109" s="3"/>
      <c r="M109" s="3"/>
      <c r="N109" s="3"/>
      <c r="O109" s="11"/>
    </row>
    <row r="110" spans="1:15" x14ac:dyDescent="0.25">
      <c r="B110" s="1"/>
      <c r="C110" s="2"/>
      <c r="D110" s="3"/>
      <c r="E110" s="3"/>
      <c r="F110" s="11"/>
      <c r="G110" s="3"/>
      <c r="H110" s="3"/>
      <c r="I110" s="3"/>
      <c r="J110" s="3"/>
      <c r="K110" s="3"/>
      <c r="L110" s="3"/>
      <c r="M110" s="3"/>
      <c r="N110" s="3"/>
      <c r="O110" s="11"/>
    </row>
    <row r="111" spans="1:15" x14ac:dyDescent="0.25">
      <c r="B111" s="1"/>
      <c r="C111" s="2"/>
      <c r="D111" s="3"/>
      <c r="E111" s="3"/>
      <c r="F111" s="11"/>
      <c r="G111" s="3"/>
      <c r="H111" s="3"/>
      <c r="I111" s="3"/>
      <c r="J111" s="3"/>
      <c r="K111" s="3"/>
      <c r="L111" s="3"/>
      <c r="M111" s="3"/>
      <c r="N111" s="3"/>
      <c r="O111" s="11"/>
    </row>
    <row r="112" spans="1:15" x14ac:dyDescent="0.25">
      <c r="B112" s="1"/>
      <c r="C112" s="2"/>
      <c r="D112" s="3"/>
      <c r="E112" s="3"/>
      <c r="F112" s="11"/>
      <c r="G112" s="3"/>
      <c r="H112" s="3"/>
      <c r="I112" s="3"/>
      <c r="J112" s="3"/>
      <c r="K112" s="3"/>
      <c r="L112" s="3"/>
      <c r="M112" s="3"/>
      <c r="N112" s="3"/>
      <c r="O112" s="11"/>
    </row>
    <row r="113" spans="2:15" x14ac:dyDescent="0.25">
      <c r="B113" s="1"/>
      <c r="C113" s="2"/>
      <c r="D113" s="3"/>
      <c r="E113" s="3"/>
      <c r="F113" s="11"/>
      <c r="G113" s="3"/>
      <c r="H113" s="3"/>
      <c r="I113" s="3"/>
      <c r="J113" s="3"/>
      <c r="K113" s="3"/>
      <c r="L113" s="3"/>
      <c r="M113" s="3"/>
      <c r="N113" s="3"/>
      <c r="O113" s="11"/>
    </row>
    <row r="114" spans="2:15" x14ac:dyDescent="0.25">
      <c r="B114" s="1"/>
      <c r="C114" s="2"/>
      <c r="D114" s="3"/>
      <c r="E114" s="3"/>
      <c r="F114" s="11"/>
      <c r="G114" s="3"/>
      <c r="H114" s="3"/>
      <c r="I114" s="3"/>
      <c r="J114" s="3"/>
      <c r="K114" s="3"/>
      <c r="L114" s="3"/>
      <c r="M114" s="3"/>
      <c r="N114" s="3"/>
      <c r="O114" s="11"/>
    </row>
    <row r="115" spans="2:15" x14ac:dyDescent="0.25">
      <c r="B115" s="1"/>
      <c r="C115" s="2"/>
      <c r="D115" s="3"/>
      <c r="E115" s="3"/>
      <c r="F115" s="11"/>
      <c r="G115" s="3"/>
      <c r="H115" s="3"/>
      <c r="I115" s="3"/>
      <c r="J115" s="3"/>
      <c r="K115" s="3"/>
      <c r="L115" s="3"/>
      <c r="M115" s="3"/>
      <c r="N115" s="3"/>
      <c r="O115" s="11"/>
    </row>
    <row r="116" spans="2:15" x14ac:dyDescent="0.25">
      <c r="B116" s="1"/>
      <c r="C116" s="2"/>
      <c r="D116" s="3"/>
      <c r="E116" s="3"/>
      <c r="F116" s="11"/>
      <c r="G116" s="3"/>
      <c r="H116" s="3"/>
      <c r="I116" s="3"/>
      <c r="J116" s="3"/>
      <c r="K116" s="3"/>
      <c r="L116" s="3"/>
      <c r="M116" s="3"/>
      <c r="N116" s="3"/>
      <c r="O116" s="11"/>
    </row>
    <row r="117" spans="2:15" x14ac:dyDescent="0.25">
      <c r="B117" s="1"/>
      <c r="C117" s="2"/>
      <c r="D117" s="3"/>
      <c r="E117" s="3"/>
      <c r="F117" s="11"/>
      <c r="G117" s="3"/>
      <c r="H117" s="3"/>
      <c r="I117" s="3"/>
      <c r="J117" s="3"/>
      <c r="K117" s="3"/>
      <c r="L117" s="3"/>
      <c r="M117" s="3"/>
      <c r="N117" s="3"/>
      <c r="O117" s="11"/>
    </row>
    <row r="118" spans="2:15" x14ac:dyDescent="0.25">
      <c r="B118" s="1"/>
      <c r="C118" s="2"/>
      <c r="D118" s="3"/>
      <c r="E118" s="3"/>
      <c r="F118" s="11"/>
      <c r="G118" s="3"/>
      <c r="H118" s="3"/>
      <c r="I118" s="3"/>
      <c r="J118" s="3"/>
      <c r="K118" s="3"/>
      <c r="L118" s="3"/>
      <c r="M118" s="3"/>
      <c r="N118" s="3"/>
      <c r="O118" s="11"/>
    </row>
    <row r="119" spans="2:15" x14ac:dyDescent="0.25">
      <c r="B119" s="1"/>
      <c r="C119" s="2"/>
      <c r="D119" s="3"/>
      <c r="E119" s="3"/>
      <c r="F119" s="11"/>
      <c r="G119" s="3"/>
      <c r="H119" s="3"/>
      <c r="I119" s="3"/>
      <c r="J119" s="3"/>
      <c r="K119" s="3"/>
      <c r="L119" s="3"/>
      <c r="M119" s="3"/>
      <c r="N119" s="3"/>
      <c r="O119" s="11"/>
    </row>
    <row r="120" spans="2:15" x14ac:dyDescent="0.25">
      <c r="B120" s="1"/>
      <c r="C120" s="2"/>
      <c r="D120" s="3"/>
      <c r="E120" s="3"/>
      <c r="F120" s="11"/>
      <c r="G120" s="3"/>
      <c r="H120" s="3"/>
      <c r="I120" s="3"/>
      <c r="J120" s="3"/>
      <c r="K120" s="3"/>
      <c r="L120" s="3"/>
      <c r="M120" s="3"/>
      <c r="N120" s="3"/>
      <c r="O120" s="11"/>
    </row>
    <row r="121" spans="2:15" x14ac:dyDescent="0.25">
      <c r="B121" s="1"/>
      <c r="C121" s="2"/>
      <c r="D121" s="3"/>
      <c r="E121" s="3"/>
      <c r="F121" s="11"/>
      <c r="G121" s="3"/>
      <c r="H121" s="3"/>
      <c r="I121" s="3"/>
      <c r="J121" s="3"/>
      <c r="K121" s="3"/>
      <c r="L121" s="3"/>
      <c r="M121" s="3"/>
      <c r="N121" s="3"/>
      <c r="O121" s="11"/>
    </row>
  </sheetData>
  <sortState xmlns:xlrd2="http://schemas.microsoft.com/office/spreadsheetml/2017/richdata2" ref="A2:O128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71E6-FDB6-4AD6-AAD7-F56C8AB00166}">
  <dimension ref="A1:O112"/>
  <sheetViews>
    <sheetView workbookViewId="0">
      <selection activeCell="P19" sqref="P19"/>
    </sheetView>
  </sheetViews>
  <sheetFormatPr defaultRowHeight="15" x14ac:dyDescent="0.25"/>
  <cols>
    <col min="3" max="3" width="9.42578125" style="9" bestFit="1" customWidth="1"/>
  </cols>
  <sheetData>
    <row r="1" spans="1:15" x14ac:dyDescent="0.25">
      <c r="A1" t="s">
        <v>31</v>
      </c>
      <c r="B1" t="s">
        <v>0</v>
      </c>
      <c r="C1" s="9" t="s">
        <v>1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</row>
    <row r="2" spans="1:15" x14ac:dyDescent="0.25">
      <c r="A2" t="s">
        <v>155</v>
      </c>
      <c r="B2" t="s">
        <v>33</v>
      </c>
      <c r="C2" s="9" t="s">
        <v>34</v>
      </c>
      <c r="D2">
        <f>STANDARDIZE('International Values'!D2, International_Standardized!D$111,International_Standardized!D$112)</f>
        <v>1.1983221735997729</v>
      </c>
      <c r="E2">
        <f>STANDARDIZE('International Values'!E2, International_Standardized!E$111,International_Standardized!E$112)</f>
        <v>-0.22712164741151344</v>
      </c>
      <c r="F2">
        <f>STANDARDIZE('International Values'!F2, International_Standardized!F$111,International_Standardized!F$112)</f>
        <v>-1.9704445083105595</v>
      </c>
      <c r="G2">
        <f>STANDARDIZE('International Values'!G2, International_Standardized!G$111,International_Standardized!G$112)</f>
        <v>-0.71040571548611875</v>
      </c>
      <c r="H2">
        <f>STANDARDIZE('International Values'!H2, International_Standardized!H$111,International_Standardized!H$112)</f>
        <v>-0.41838690407734974</v>
      </c>
      <c r="I2">
        <f>STANDARDIZE('International Values'!I2, International_Standardized!I$111,International_Standardized!I$112)</f>
        <v>1.4569269484331331</v>
      </c>
      <c r="J2">
        <f>STANDARDIZE('International Values'!J2, International_Standardized!J$111,International_Standardized!J$112)</f>
        <v>0.41453299281723155</v>
      </c>
      <c r="K2">
        <f>STANDARDIZE('International Values'!K2, International_Standardized!K$111,International_Standardized!K$112)</f>
        <v>0.42871127987464047</v>
      </c>
      <c r="L2">
        <f>STANDARDIZE('International Values'!L2, International_Standardized!L$111,International_Standardized!L$112)</f>
        <v>1.616365410399927</v>
      </c>
      <c r="M2">
        <f>STANDARDIZE('International Values'!M2, International_Standardized!M$111,International_Standardized!M$112)</f>
        <v>1.8453622255652373</v>
      </c>
      <c r="N2">
        <f>STANDARDIZE('International Values'!N2, International_Standardized!N$111,International_Standardized!N$112)</f>
        <v>-1.2516541012849869</v>
      </c>
      <c r="O2">
        <f>STANDARDIZE('International Values'!O2, International_Standardized!O$111,International_Standardized!O$112)</f>
        <v>-0.40056150059138007</v>
      </c>
    </row>
    <row r="3" spans="1:15" x14ac:dyDescent="0.25">
      <c r="A3" t="s">
        <v>155</v>
      </c>
      <c r="B3" t="s">
        <v>35</v>
      </c>
      <c r="C3" s="9" t="s">
        <v>36</v>
      </c>
      <c r="D3">
        <f>STANDARDIZE('International Values'!D3, International_Standardized!D$111,International_Standardized!D$112)</f>
        <v>-0.32425188226817353</v>
      </c>
      <c r="E3">
        <f>STANDARDIZE('International Values'!E3, International_Standardized!E$111,International_Standardized!E$112)</f>
        <v>1.3212292512211301</v>
      </c>
      <c r="F3">
        <f>STANDARDIZE('International Values'!F3, International_Standardized!F$111,International_Standardized!F$112)</f>
        <v>-2.015555526670525</v>
      </c>
      <c r="G3">
        <f>STANDARDIZE('International Values'!G3, International_Standardized!G$111,International_Standardized!G$112)</f>
        <v>0.37684724539013376</v>
      </c>
      <c r="H3">
        <f>STANDARDIZE('International Values'!H3, International_Standardized!H$111,International_Standardized!H$112)</f>
        <v>-0.98557249788932155</v>
      </c>
      <c r="I3">
        <f>STANDARDIZE('International Values'!I3, International_Standardized!I$111,International_Standardized!I$112)</f>
        <v>1.6521665624066117</v>
      </c>
      <c r="J3">
        <f>STANDARDIZE('International Values'!J3, International_Standardized!J$111,International_Standardized!J$112)</f>
        <v>3.8994415741345489E-2</v>
      </c>
      <c r="K3">
        <f>STANDARDIZE('International Values'!K3, International_Standardized!K$111,International_Standardized!K$112)</f>
        <v>-0.76188118880578959</v>
      </c>
      <c r="L3">
        <f>STANDARDIZE('International Values'!L3, International_Standardized!L$111,International_Standardized!L$112)</f>
        <v>2.2431785677542986</v>
      </c>
      <c r="M3">
        <f>STANDARDIZE('International Values'!M3, International_Standardized!M$111,International_Standardized!M$112)</f>
        <v>0.16102569177233095</v>
      </c>
      <c r="N3">
        <f>STANDARDIZE('International Values'!N3, International_Standardized!N$111,International_Standardized!N$112)</f>
        <v>6.9309836227506819E-2</v>
      </c>
      <c r="O3">
        <f>STANDARDIZE('International Values'!O3, International_Standardized!O$111,International_Standardized!O$112)</f>
        <v>-0.37378577824939418</v>
      </c>
    </row>
    <row r="4" spans="1:15" x14ac:dyDescent="0.25">
      <c r="A4" t="s">
        <v>155</v>
      </c>
      <c r="B4" t="s">
        <v>37</v>
      </c>
      <c r="C4" s="9" t="s">
        <v>38</v>
      </c>
      <c r="D4">
        <f>STANDARDIZE('International Values'!D4, International_Standardized!D$111,International_Standardized!D$112)</f>
        <v>-0.96533569526520357</v>
      </c>
      <c r="E4">
        <f>STANDARDIZE('International Values'!E4, International_Standardized!E$111,International_Standardized!E$112)</f>
        <v>1.4842135563403553</v>
      </c>
      <c r="F4">
        <f>STANDARDIZE('International Values'!F4, International_Standardized!F$111,International_Standardized!F$112)</f>
        <v>-0.61066952631731231</v>
      </c>
      <c r="G4">
        <f>STANDARDIZE('International Values'!G4, International_Standardized!G$111,International_Standardized!G$112)</f>
        <v>-5.8053938960367327E-2</v>
      </c>
      <c r="H4">
        <f>STANDARDIZE('International Values'!H4, International_Standardized!H$111,International_Standardized!H$112)</f>
        <v>0.4796569527916057</v>
      </c>
      <c r="I4">
        <f>STANDARDIZE('International Values'!I4, International_Standardized!I$111,International_Standardized!I$112)</f>
        <v>1.3668163573684522</v>
      </c>
      <c r="J4">
        <f>STANDARDIZE('International Values'!J4, International_Standardized!J$111,International_Standardized!J$112)</f>
        <v>-6.8302320566050512E-2</v>
      </c>
      <c r="K4">
        <f>STANDARDIZE('International Values'!K4, International_Standardized!K$111,International_Standardized!K$112)</f>
        <v>-3.4296902389971233E-2</v>
      </c>
      <c r="L4">
        <f>STANDARDIZE('International Values'!L4, International_Standardized!L$111,International_Standardized!L$112)</f>
        <v>0.97214077645237729</v>
      </c>
      <c r="M4">
        <f>STANDARDIZE('International Values'!M4, International_Standardized!M$111,International_Standardized!M$112)</f>
        <v>0.54000141187573492</v>
      </c>
      <c r="N4">
        <f>STANDARDIZE('International Values'!N4, International_Standardized!N$111,International_Standardized!N$112)</f>
        <v>-0.15085082002457537</v>
      </c>
      <c r="O4">
        <f>STANDARDIZE('International Values'!O4, International_Standardized!O$111,International_Standardized!O$112)</f>
        <v>0.31345776186157581</v>
      </c>
    </row>
    <row r="5" spans="1:15" x14ac:dyDescent="0.25">
      <c r="A5" t="s">
        <v>155</v>
      </c>
      <c r="B5" t="s">
        <v>39</v>
      </c>
      <c r="C5" s="9" t="s">
        <v>40</v>
      </c>
      <c r="D5">
        <f>STANDARDIZE('International Values'!D5, International_Standardized!D$111,International_Standardized!D$112)</f>
        <v>0.39696740735348529</v>
      </c>
      <c r="E5">
        <f>STANDARDIZE('International Values'!E5, International_Standardized!E$111,International_Standardized!E$112)</f>
        <v>0.58779987818461477</v>
      </c>
      <c r="F5">
        <f>STANDARDIZE('International Values'!F5, International_Standardized!F$111,International_Standardized!F$112)</f>
        <v>0.28510640968771767</v>
      </c>
      <c r="G5">
        <f>STANDARDIZE('International Values'!G5, International_Standardized!G$111,International_Standardized!G$112)</f>
        <v>-0.34798806186070125</v>
      </c>
      <c r="H5">
        <f>STANDARDIZE('International Values'!H5, International_Standardized!H$111,International_Standardized!H$112)</f>
        <v>0.66871881739559624</v>
      </c>
      <c r="I5">
        <f>STANDARDIZE('International Values'!I5, International_Standardized!I$111,International_Standardized!I$112)</f>
        <v>0.75106065175979497</v>
      </c>
      <c r="J5">
        <f>STANDARDIZE('International Values'!J5, International_Standardized!J$111,International_Standardized!J$112)</f>
        <v>0.6023022813551745</v>
      </c>
      <c r="K5">
        <f>STANDARDIZE('International Values'!K5, International_Standardized!K$111,International_Standardized!K$112)</f>
        <v>0.4948553059124422</v>
      </c>
      <c r="L5">
        <f>STANDARDIZE('International Values'!L5, International_Standardized!L$111,International_Standardized!L$112)</f>
        <v>-0.23795684677342416</v>
      </c>
      <c r="M5">
        <f>STANDARDIZE('International Values'!M5, International_Standardized!M$111,International_Standardized!M$112)</f>
        <v>0.32945934515162162</v>
      </c>
      <c r="N5">
        <f>STANDARDIZE('International Values'!N5, International_Standardized!N$111,International_Standardized!N$112)</f>
        <v>-0.3710114762766577</v>
      </c>
      <c r="O5">
        <f>STANDARDIZE('International Values'!O5, International_Standardized!O$111,International_Standardized!O$112)</f>
        <v>1.4782016837379612</v>
      </c>
    </row>
    <row r="6" spans="1:15" x14ac:dyDescent="0.25">
      <c r="A6" t="s">
        <v>155</v>
      </c>
      <c r="B6" t="s">
        <v>41</v>
      </c>
      <c r="C6" s="9">
        <v>36951</v>
      </c>
      <c r="D6">
        <f>STANDARDIZE('International Values'!D6, International_Standardized!D$111,International_Standardized!D$112)</f>
        <v>-4.3777714081972861E-2</v>
      </c>
      <c r="E6">
        <f>STANDARDIZE('International Values'!E6, International_Standardized!E$111,International_Standardized!E$112)</f>
        <v>-6.4137342292287874E-2</v>
      </c>
      <c r="F6">
        <f>STANDARDIZE('International Values'!F6, International_Standardized!F$111,International_Standardized!F$112)</f>
        <v>0.72332773089881031</v>
      </c>
      <c r="G6">
        <f>STANDARDIZE('International Values'!G6, International_Standardized!G$111,International_Standardized!G$112)</f>
        <v>1.3916166755413026</v>
      </c>
      <c r="H6">
        <f>STANDARDIZE('International Values'!H6, International_Standardized!H$111,International_Standardized!H$112)</f>
        <v>0.14879868973462207</v>
      </c>
      <c r="I6">
        <f>STANDARDIZE('International Values'!I6, International_Standardized!I$111,International_Standardized!I$112)</f>
        <v>0.31552612828049942</v>
      </c>
      <c r="J6">
        <f>STANDARDIZE('International Values'!J6, International_Standardized!J$111,International_Standardized!J$112)</f>
        <v>0.38770880874038249</v>
      </c>
      <c r="K6">
        <f>STANDARDIZE('International Values'!K6, International_Standardized!K$111,International_Standardized!K$112)</f>
        <v>-0.82802521484359126</v>
      </c>
      <c r="L6">
        <f>STANDARDIZE('International Values'!L6, International_Standardized!L$111,International_Standardized!L$112)</f>
        <v>2.321530212423098E-2</v>
      </c>
      <c r="M6">
        <f>STANDARDIZE('International Values'!M6, International_Standardized!M$111,International_Standardized!M$112)</f>
        <v>0.83476030528949341</v>
      </c>
      <c r="N6">
        <f>STANDARDIZE('International Values'!N6, International_Standardized!N$111,International_Standardized!N$112)</f>
        <v>0.50963114873167148</v>
      </c>
      <c r="O6">
        <f>STANDARDIZE('International Values'!O6, International_Standardized!O$111,International_Standardized!O$112)</f>
        <v>1.6968700828641787</v>
      </c>
    </row>
    <row r="7" spans="1:15" x14ac:dyDescent="0.25">
      <c r="A7" t="s">
        <v>155</v>
      </c>
      <c r="B7" t="s">
        <v>42</v>
      </c>
      <c r="C7" s="9">
        <v>37043</v>
      </c>
      <c r="D7">
        <f>STANDARDIZE('International Values'!D7, International_Standardized!D$111,International_Standardized!D$112)</f>
        <v>1.0380512203505154</v>
      </c>
      <c r="E7">
        <f>STANDARDIZE('International Values'!E7, International_Standardized!E$111,International_Standardized!E$112)</f>
        <v>0.18033911538655059</v>
      </c>
      <c r="F7">
        <f>STANDARDIZE('International Values'!F7, International_Standardized!F$111,International_Standardized!F$112)</f>
        <v>0.18843994177350498</v>
      </c>
      <c r="G7">
        <f>STANDARDIZE('International Values'!G7, International_Standardized!G$111,International_Standardized!G$112)</f>
        <v>1.5003419716289281</v>
      </c>
      <c r="H7">
        <f>STANDARDIZE('International Values'!H7, International_Standardized!H$111,International_Standardized!H$112)</f>
        <v>-8.7528641020366199E-2</v>
      </c>
      <c r="I7">
        <f>STANDARDIZE('International Values'!I7, International_Standardized!I$111,International_Standardized!I$112)</f>
        <v>4.5194355086454814E-2</v>
      </c>
      <c r="J7">
        <f>STANDARDIZE('International Values'!J7, International_Standardized!J$111,International_Standardized!J$112)</f>
        <v>3.8994415741345489E-2</v>
      </c>
      <c r="K7">
        <f>STANDARDIZE('International Values'!K7, International_Standardized!K$111,International_Standardized!K$112)</f>
        <v>0.75943141006364878</v>
      </c>
      <c r="L7">
        <f>STANDARDIZE('International Values'!L7, International_Standardized!L$111,International_Standardized!L$112)</f>
        <v>0.91990634667284665</v>
      </c>
      <c r="M7">
        <f>STANDARDIZE('International Values'!M7, International_Standardized!M$111,International_Standardized!M$112)</f>
        <v>7.6808865082685654E-2</v>
      </c>
      <c r="N7">
        <f>STANDARDIZE('International Values'!N7, International_Standardized!N$111,International_Standardized!N$112)</f>
        <v>6.9309836227506819E-2</v>
      </c>
      <c r="O7">
        <f>STANDARDIZE('International Values'!O7, International_Standardized!O$111,International_Standardized!O$112)</f>
        <v>1.0274770243145326</v>
      </c>
    </row>
    <row r="8" spans="1:15" x14ac:dyDescent="0.25">
      <c r="A8" t="s">
        <v>155</v>
      </c>
      <c r="B8" t="s">
        <v>43</v>
      </c>
      <c r="C8" s="9" t="s">
        <v>44</v>
      </c>
      <c r="D8">
        <f>STANDARDIZE('International Values'!D8, International_Standardized!D$111,International_Standardized!D$112)</f>
        <v>0.59730609891505726</v>
      </c>
      <c r="E8">
        <f>STANDARDIZE('International Values'!E8, International_Standardized!E$111,International_Standardized!E$112)</f>
        <v>0.66929203074422727</v>
      </c>
      <c r="F8">
        <f>STANDARDIZE('International Values'!F8, International_Standardized!F$111,International_Standardized!F$112)</f>
        <v>0.9811049786700422</v>
      </c>
      <c r="G8">
        <f>STANDARDIZE('International Values'!G8, International_Standardized!G$111,International_Standardized!G$112)</f>
        <v>2.5875949325051808</v>
      </c>
      <c r="H8">
        <f>STANDARDIZE('International Values'!H8, International_Standardized!H$111,International_Standardized!H$112)</f>
        <v>0.4796569527916057</v>
      </c>
      <c r="I8">
        <f>STANDARDIZE('International Values'!I8, International_Standardized!I$111,International_Standardized!I$112)</f>
        <v>-0.37532173654872586</v>
      </c>
      <c r="J8">
        <f>STANDARDIZE('International Values'!J8, International_Standardized!J$111,International_Standardized!J$112)</f>
        <v>0.65595064950887261</v>
      </c>
      <c r="K8">
        <f>STANDARDIZE('International Values'!K8, International_Standardized!K$111,International_Standardized!K$112)</f>
        <v>-0.4973050846545829</v>
      </c>
      <c r="L8">
        <f>STANDARDIZE('International Values'!L8, International_Standardized!L$111,International_Standardized!L$112)</f>
        <v>0.9286120849694347</v>
      </c>
      <c r="M8">
        <f>STANDARDIZE('International Values'!M8, International_Standardized!M$111,International_Standardized!M$112)</f>
        <v>1.0031939586687841</v>
      </c>
      <c r="N8">
        <f>STANDARDIZE('International Values'!N8, International_Standardized!N$111,International_Standardized!N$112)</f>
        <v>0.58301803414903242</v>
      </c>
      <c r="O8">
        <f>STANDARDIZE('International Values'!O8, International_Standardized!O$111,International_Standardized!O$112)</f>
        <v>2.0538797140906571</v>
      </c>
    </row>
    <row r="9" spans="1:15" x14ac:dyDescent="0.25">
      <c r="A9" t="s">
        <v>155</v>
      </c>
      <c r="B9" t="s">
        <v>45</v>
      </c>
      <c r="C9" s="9" t="s">
        <v>46</v>
      </c>
      <c r="D9">
        <f>STANDARDIZE('International Values'!D9, International_Standardized!D$111,International_Standardized!D$112)</f>
        <v>0.31683193072885657</v>
      </c>
      <c r="E9">
        <f>STANDARDIZE('International Values'!E9, International_Standardized!E$111,International_Standardized!E$112)</f>
        <v>2.2176429293768711</v>
      </c>
      <c r="F9">
        <f>STANDARDIZE('International Values'!F9, International_Standardized!F$111,International_Standardized!F$112)</f>
        <v>2.5535461900745551</v>
      </c>
      <c r="G9">
        <f>STANDARDIZE('International Values'!G9, International_Standardized!G$111,International_Standardized!G$112)</f>
        <v>0.12315488785234142</v>
      </c>
      <c r="H9">
        <f>STANDARDIZE('International Values'!H9, International_Standardized!H$111,International_Standardized!H$112)</f>
        <v>2.6066029295864999</v>
      </c>
      <c r="I9">
        <f>STANDARDIZE('International Values'!I9, International_Standardized!I$111,International_Standardized!I$112)</f>
        <v>-1.2614092153514298</v>
      </c>
      <c r="J9">
        <f>STANDARDIZE('International Values'!J9, International_Standardized!J$111,International_Standardized!J$112)</f>
        <v>0.14629115204874152</v>
      </c>
      <c r="K9">
        <f>STANDARDIZE('International Values'!K9, International_Standardized!K$111,International_Standardized!K$112)</f>
        <v>0.75943141006364878</v>
      </c>
      <c r="L9">
        <f>STANDARDIZE('International Values'!L9, International_Standardized!L$111,International_Standardized!L$112)</f>
        <v>-0.61230359352672958</v>
      </c>
      <c r="M9">
        <f>STANDARDIZE('International Values'!M9, International_Standardized!M$111,International_Standardized!M$112)</f>
        <v>0.32945934515162162</v>
      </c>
      <c r="N9">
        <f>STANDARDIZE('International Values'!N9, International_Standardized!N$111,International_Standardized!N$112)</f>
        <v>1.3902737737400011</v>
      </c>
      <c r="O9">
        <f>STANDARDIZE('International Values'!O9, International_Standardized!O$111,International_Standardized!O$112)</f>
        <v>2.1297442607262833</v>
      </c>
    </row>
    <row r="10" spans="1:15" x14ac:dyDescent="0.25">
      <c r="A10" t="s">
        <v>155</v>
      </c>
      <c r="B10" t="s">
        <v>47</v>
      </c>
      <c r="C10" s="9">
        <v>37316</v>
      </c>
      <c r="D10">
        <f>STANDARDIZE('International Values'!D10, International_Standardized!D$111,International_Standardized!D$112)</f>
        <v>-5.2125159563705283</v>
      </c>
      <c r="E10">
        <f>STANDARDIZE('International Values'!E10, International_Standardized!E$111,International_Standardized!E$112)</f>
        <v>-2.0199490037229952</v>
      </c>
      <c r="F10">
        <f>STANDARDIZE('International Values'!F10, International_Standardized!F$111,International_Standardized!F$112)</f>
        <v>0.91021623553295417</v>
      </c>
      <c r="G10">
        <f>STANDARDIZE('International Values'!G10, International_Standardized!G$111,International_Standardized!G$112)</f>
        <v>-0.92785630766136917</v>
      </c>
      <c r="H10">
        <f>STANDARDIZE('International Values'!H10, International_Standardized!H$111,International_Standardized!H$112)</f>
        <v>-1.8836163547582769</v>
      </c>
      <c r="I10">
        <f>STANDARDIZE('International Values'!I10, International_Standardized!I$111,International_Standardized!I$112)</f>
        <v>-0.31524800917227269</v>
      </c>
      <c r="J10">
        <f>STANDARDIZE('International Values'!J10, International_Standardized!J$111,International_Standardized!J$112)</f>
        <v>-4.9234796384757207</v>
      </c>
      <c r="K10">
        <f>STANDARDIZE('International Values'!K10, International_Standardized!K$111,International_Standardized!K$112)</f>
        <v>-2.4154818397508313</v>
      </c>
      <c r="L10">
        <f>STANDARDIZE('International Values'!L10, International_Standardized!L$111,International_Standardized!L$112)</f>
        <v>-0.67324376160284938</v>
      </c>
      <c r="M10">
        <f>STANDARDIZE('International Values'!M10, International_Standardized!M$111,International_Standardized!M$112)</f>
        <v>-3.460297855882418</v>
      </c>
      <c r="N10">
        <f>STANDARDIZE('International Values'!N10, International_Standardized!N$111,International_Standardized!N$112)</f>
        <v>-1.3984278721197088</v>
      </c>
      <c r="O10">
        <f>STANDARDIZE('International Values'!O10, International_Standardized!O$111,International_Standardized!O$112)</f>
        <v>-0.35147267629773982</v>
      </c>
    </row>
    <row r="11" spans="1:15" x14ac:dyDescent="0.25">
      <c r="A11" t="s">
        <v>155</v>
      </c>
      <c r="B11" t="s">
        <v>48</v>
      </c>
      <c r="C11" s="9">
        <v>37408</v>
      </c>
      <c r="D11">
        <f>STANDARDIZE('International Values'!D11, International_Standardized!D$111,International_Standardized!D$112)</f>
        <v>0.19662871579191341</v>
      </c>
      <c r="E11">
        <f>STANDARDIZE('International Values'!E11, International_Standardized!E$111,International_Standardized!E$112)</f>
        <v>0.26183126794616346</v>
      </c>
      <c r="F11">
        <f>STANDARDIZE('International Values'!F11, International_Standardized!F$111,International_Standardized!F$112)</f>
        <v>1.0842158777785349</v>
      </c>
      <c r="G11">
        <f>STANDARDIZE('International Values'!G11, International_Standardized!G$111,International_Standardized!G$112)</f>
        <v>1.0291990219158851</v>
      </c>
      <c r="H11">
        <f>STANDARDIZE('International Values'!H11, International_Standardized!H$111,International_Standardized!H$112)</f>
        <v>0.85778068199958701</v>
      </c>
      <c r="I11">
        <f>STANDARDIZE('International Values'!I11, International_Standardized!I$111,International_Standardized!I$112)</f>
        <v>-0.99107744215738525</v>
      </c>
      <c r="J11">
        <f>STANDARDIZE('International Values'!J11, International_Standardized!J$111,International_Standardized!J$112)</f>
        <v>0.79007156989311755</v>
      </c>
      <c r="K11">
        <f>STANDARDIZE('International Values'!K11, International_Standardized!K$111,International_Standardized!K$112)</f>
        <v>0.62714335798804544</v>
      </c>
      <c r="L11">
        <f>STANDARDIZE('International Values'!L11, International_Standardized!L$111,International_Standardized!L$112)</f>
        <v>-1.1781765828049824</v>
      </c>
      <c r="M11">
        <f>STANDARDIZE('International Values'!M11, International_Standardized!M$111,International_Standardized!M$112)</f>
        <v>0.49789299853091223</v>
      </c>
      <c r="N11">
        <f>STANDARDIZE('International Values'!N11, International_Standardized!N$111,International_Standardized!N$112)</f>
        <v>1.6104344299920832</v>
      </c>
      <c r="O11">
        <f>STANDARDIZE('International Values'!O11, International_Standardized!O$111,International_Standardized!O$112)</f>
        <v>4.5700538441716974E-2</v>
      </c>
    </row>
    <row r="12" spans="1:15" x14ac:dyDescent="0.25">
      <c r="A12" t="s">
        <v>155</v>
      </c>
      <c r="B12" t="s">
        <v>49</v>
      </c>
      <c r="C12" s="9" t="s">
        <v>50</v>
      </c>
      <c r="D12">
        <f>STANDARDIZE('International Values'!D12, International_Standardized!D$111,International_Standardized!D$112)</f>
        <v>0.95791574372588661</v>
      </c>
      <c r="E12">
        <f>STANDARDIZE('International Values'!E12, International_Standardized!E$111,International_Standardized!E$112)</f>
        <v>1.8101821665788069</v>
      </c>
      <c r="F12">
        <f>STANDARDIZE('International Values'!F12, International_Standardized!F$111,International_Standardized!F$112)</f>
        <v>1.5031039054067861</v>
      </c>
      <c r="G12">
        <f>STANDARDIZE('International Values'!G12, International_Standardized!G$111,International_Standardized!G$112)</f>
        <v>1.0291990219158851</v>
      </c>
      <c r="H12">
        <f>STANDARDIZE('International Values'!H12, International_Standardized!H$111,International_Standardized!H$112)</f>
        <v>1.7085590727175446</v>
      </c>
      <c r="I12">
        <f>STANDARDIZE('International Values'!I12, International_Standardized!I$111,International_Standardized!I$112)</f>
        <v>-1.486685693013134</v>
      </c>
      <c r="J12">
        <f>STANDARDIZE('International Values'!J12, International_Standardized!J$111,International_Standardized!J$112)</f>
        <v>-1.6241049970232926</v>
      </c>
      <c r="K12">
        <f>STANDARDIZE('International Values'!K12, International_Standardized!K$111,International_Standardized!K$112)</f>
        <v>-0.1004409284277729</v>
      </c>
      <c r="L12">
        <f>STANDARDIZE('International Values'!L12, International_Standardized!L$111,International_Standardized!L$112)</f>
        <v>-2.1009848422433648</v>
      </c>
      <c r="M12">
        <f>STANDARDIZE('International Values'!M12, International_Standardized!M$111,International_Standardized!M$112)</f>
        <v>0.45578458518608955</v>
      </c>
      <c r="N12">
        <f>STANDARDIZE('International Values'!N12, International_Standardized!N$111,International_Standardized!N$112)</f>
        <v>3.5918803362608243</v>
      </c>
      <c r="O12">
        <f>STANDARDIZE('International Values'!O12, International_Standardized!O$111,International_Standardized!O$112)</f>
        <v>0.42948589201018128</v>
      </c>
    </row>
    <row r="13" spans="1:15" x14ac:dyDescent="0.25">
      <c r="A13" t="s">
        <v>155</v>
      </c>
      <c r="B13" t="s">
        <v>51</v>
      </c>
      <c r="C13" s="9" t="s">
        <v>52</v>
      </c>
      <c r="D13">
        <f>STANDARDIZE('International Values'!D13, International_Standardized!D$111,International_Standardized!D$112)</f>
        <v>-0.76499700370363166</v>
      </c>
      <c r="E13">
        <f>STANDARDIZE('International Values'!E13, International_Standardized!E$111,International_Standardized!E$112)</f>
        <v>1.1582449461019042</v>
      </c>
      <c r="F13">
        <f>STANDARDIZE('International Values'!F13, International_Standardized!F$111,International_Standardized!F$112)</f>
        <v>0.95532725389291906</v>
      </c>
      <c r="G13">
        <f>STANDARDIZE('International Values'!G13, International_Standardized!G$111,International_Standardized!G$112)</f>
        <v>0.30436371466505019</v>
      </c>
      <c r="H13">
        <f>STANDARDIZE('International Values'!H13, International_Standardized!H$111,International_Standardized!H$112)</f>
        <v>0.29059508818761515</v>
      </c>
      <c r="I13">
        <f>STANDARDIZE('International Values'!I13, International_Standardized!I$111,International_Standardized!I$112)</f>
        <v>-1.5167225567013616</v>
      </c>
      <c r="J13">
        <f>STANDARDIZE('International Values'!J13, International_Standardized!J$111,International_Standardized!J$112)</f>
        <v>1.1656101469690037</v>
      </c>
      <c r="K13">
        <f>STANDARDIZE('International Values'!K13, International_Standardized!K$111,International_Standardized!K$112)</f>
        <v>1.4208716704416657</v>
      </c>
      <c r="L13">
        <f>STANDARDIZE('International Values'!L13, International_Standardized!L$111,International_Standardized!L$112)</f>
        <v>-2.1358077954297179</v>
      </c>
      <c r="M13">
        <f>STANDARDIZE('International Values'!M13, International_Standardized!M$111,International_Standardized!M$112)</f>
        <v>0.49789299853091223</v>
      </c>
      <c r="N13">
        <f>STANDARDIZE('International Values'!N13, International_Standardized!N$111,International_Standardized!N$112)</f>
        <v>0.21608360706222851</v>
      </c>
      <c r="O13">
        <f>STANDARDIZE('International Values'!O13, International_Standardized!O$111,International_Standardized!O$112)</f>
        <v>0.40271016966819539</v>
      </c>
    </row>
    <row r="14" spans="1:15" x14ac:dyDescent="0.25">
      <c r="A14" t="s">
        <v>155</v>
      </c>
      <c r="B14" t="s">
        <v>53</v>
      </c>
      <c r="C14" s="9">
        <v>37681</v>
      </c>
      <c r="D14">
        <f>STANDARDIZE('International Values'!D14, International_Standardized!D$111,International_Standardized!D$112)</f>
        <v>-1.0054034335775179</v>
      </c>
      <c r="E14">
        <f>STANDARDIZE('International Values'!E14, International_Standardized!E$111,International_Standardized!E$112)</f>
        <v>-0.14562949485190058</v>
      </c>
      <c r="F14">
        <f>STANDARDIZE('International Values'!F14, International_Standardized!F$111,International_Standardized!F$112)</f>
        <v>0.62666126298459912</v>
      </c>
      <c r="G14">
        <f>STANDARDIZE('International Values'!G14, International_Standardized!G$111,International_Standardized!G$112)</f>
        <v>-2.1812173597825387E-2</v>
      </c>
      <c r="H14">
        <f>STANDARDIZE('International Values'!H14, International_Standardized!H$111,International_Standardized!H$112)</f>
        <v>0.95231161430158195</v>
      </c>
      <c r="I14">
        <f>STANDARDIZE('International Values'!I14, International_Standardized!I$111,International_Standardized!I$112)</f>
        <v>-1.5167225567013616</v>
      </c>
      <c r="J14">
        <f>STANDARDIZE('International Values'!J14, International_Standardized!J$111,International_Standardized!J$112)</f>
        <v>1.1924343310458525</v>
      </c>
      <c r="K14">
        <f>STANDARDIZE('International Values'!K14, International_Standardized!K$111,International_Standardized!K$112)</f>
        <v>0.3625672538368388</v>
      </c>
      <c r="L14">
        <f>STANDARDIZE('International Values'!L14, International_Standardized!L$111,International_Standardized!L$112)</f>
        <v>-1.1085306764322747</v>
      </c>
      <c r="M14">
        <f>STANDARDIZE('International Values'!M14, International_Standardized!M$111,International_Standardized!M$112)</f>
        <v>0.49789299853091223</v>
      </c>
      <c r="N14">
        <f>STANDARDIZE('International Values'!N14, International_Standardized!N$111,International_Standardized!N$112)</f>
        <v>0.80317869040111456</v>
      </c>
      <c r="O14">
        <f>STANDARDIZE('International Values'!O14, International_Standardized!O$111,International_Standardized!O$112)</f>
        <v>4.5700538441716974E-2</v>
      </c>
    </row>
    <row r="15" spans="1:15" x14ac:dyDescent="0.25">
      <c r="A15" t="s">
        <v>155</v>
      </c>
      <c r="B15" t="s">
        <v>54</v>
      </c>
      <c r="C15" s="9">
        <v>37773</v>
      </c>
      <c r="D15">
        <f>STANDARDIZE('International Values'!D15, International_Standardized!D$111,International_Standardized!D$112)</f>
        <v>0.35689966904117087</v>
      </c>
      <c r="E15">
        <f>STANDARDIZE('International Values'!E15, International_Standardized!E$111,International_Standardized!E$112)</f>
        <v>-0.39010595253073904</v>
      </c>
      <c r="F15">
        <f>STANDARDIZE('International Values'!F15, International_Standardized!F$111,International_Standardized!F$112)</f>
        <v>1.2453266576355542</v>
      </c>
      <c r="G15">
        <f>STANDARDIZE('International Values'!G15, International_Standardized!G$111,International_Standardized!G$112)</f>
        <v>-0.34798806186070125</v>
      </c>
      <c r="H15">
        <f>STANDARDIZE('International Values'!H15, International_Standardized!H$111,International_Standardized!H$112)</f>
        <v>-0.56018330253034276</v>
      </c>
      <c r="I15">
        <f>STANDARDIZE('International Values'!I15, International_Standardized!I$111,International_Standardized!I$112)</f>
        <v>-1.4266119656366787</v>
      </c>
      <c r="J15">
        <f>STANDARDIZE('International Values'!J15, International_Standardized!J$111,International_Standardized!J$112)</f>
        <v>0.92419249027736261</v>
      </c>
      <c r="K15">
        <f>STANDARDIZE('International Values'!K15, International_Standardized!K$111,International_Standardized!K$112)</f>
        <v>0.62714335798804544</v>
      </c>
      <c r="L15">
        <f>STANDARDIZE('International Values'!L15, International_Standardized!L$111,International_Standardized!L$112)</f>
        <v>-0.34242570633248648</v>
      </c>
      <c r="M15">
        <f>STANDARDIZE('International Values'!M15, International_Standardized!M$111,International_Standardized!M$112)</f>
        <v>0.54000141187573492</v>
      </c>
      <c r="N15">
        <f>STANDARDIZE('International Values'!N15, International_Standardized!N$111,International_Standardized!N$112)</f>
        <v>6.9309836227506819E-2</v>
      </c>
      <c r="O15">
        <f>STANDARDIZE('International Values'!O15, International_Standardized!O$111,International_Standardized!O$112)</f>
        <v>0.71063097660103258</v>
      </c>
    </row>
    <row r="16" spans="1:15" x14ac:dyDescent="0.25">
      <c r="A16" t="s">
        <v>155</v>
      </c>
      <c r="B16" t="s">
        <v>55</v>
      </c>
      <c r="C16" s="9" t="s">
        <v>56</v>
      </c>
      <c r="D16">
        <f>STANDARDIZE('International Values'!D16, International_Standardized!D$111,International_Standardized!D$112)</f>
        <v>0.79764479047662917</v>
      </c>
      <c r="E16">
        <f>STANDARDIZE('International Values'!E16, International_Standardized!E$111,International_Standardized!E$112)</f>
        <v>-1.7754725460441569</v>
      </c>
      <c r="F16">
        <f>STANDARDIZE('International Values'!F16, International_Standardized!F$111,International_Standardized!F$112)</f>
        <v>-0.713780425425805</v>
      </c>
      <c r="G16">
        <f>STANDARDIZE('International Values'!G16, International_Standardized!G$111,International_Standardized!G$112)</f>
        <v>-0.38422982722324289</v>
      </c>
      <c r="H16">
        <f>STANDARDIZE('International Values'!H16, International_Standardized!H$111,International_Standardized!H$112)</f>
        <v>-0.796510633285331</v>
      </c>
      <c r="I16">
        <f>STANDARDIZE('International Values'!I16, International_Standardized!I$111,International_Standardized!I$112)</f>
        <v>-1.2463907835073171</v>
      </c>
      <c r="J16">
        <f>STANDARDIZE('International Values'!J16, International_Standardized!J$111,International_Standardized!J$112)</f>
        <v>1.3265552514300976</v>
      </c>
      <c r="K16">
        <f>STANDARDIZE('International Values'!K16, International_Standardized!K$111,International_Standardized!K$112)</f>
        <v>0.29642322779903713</v>
      </c>
      <c r="L16">
        <f>STANDARDIZE('International Values'!L16, International_Standardized!L$111,International_Standardized!L$112)</f>
        <v>1.1375498040875593</v>
      </c>
      <c r="M16">
        <f>STANDARDIZE('International Values'!M16, International_Standardized!M$111,International_Standardized!M$112)</f>
        <v>0.28735093180679894</v>
      </c>
      <c r="N16">
        <f>STANDARDIZE('International Values'!N16, International_Standardized!N$111,International_Standardized!N$112)</f>
        <v>-2.1322967262933163</v>
      </c>
      <c r="O16">
        <f>STANDARDIZE('International Values'!O16, International_Standardized!O$111,International_Standardized!O$112)</f>
        <v>-0.10602855482953537</v>
      </c>
    </row>
    <row r="17" spans="1:15" x14ac:dyDescent="0.25">
      <c r="A17" t="s">
        <v>155</v>
      </c>
      <c r="B17" t="s">
        <v>57</v>
      </c>
      <c r="C17" s="9" t="s">
        <v>58</v>
      </c>
      <c r="D17">
        <f>STANDARDIZE('International Values'!D17, International_Standardized!D$111,International_Standardized!D$112)</f>
        <v>0.55723836060274279</v>
      </c>
      <c r="E17">
        <f>STANDARDIZE('International Values'!E17, International_Standardized!E$111,International_Standardized!E$112)</f>
        <v>-2.3459176139614462</v>
      </c>
      <c r="F17">
        <f>STANDARDIZE('International Values'!F17, International_Standardized!F$111,International_Standardized!F$112)</f>
        <v>-0.294892397797554</v>
      </c>
      <c r="G17">
        <f>STANDARDIZE('International Values'!G17, International_Standardized!G$111,International_Standardized!G$112)</f>
        <v>0.26812194930250854</v>
      </c>
      <c r="H17">
        <f>STANDARDIZE('International Values'!H17, International_Standardized!H$111,International_Standardized!H$112)</f>
        <v>0.24332962203661745</v>
      </c>
      <c r="I17">
        <f>STANDARDIZE('International Values'!I17, International_Standardized!I$111,International_Standardized!I$112)</f>
        <v>-0.69070880527511302</v>
      </c>
      <c r="J17">
        <f>STANDARDIZE('International Values'!J17, International_Standardized!J$111,International_Standardized!J$112)</f>
        <v>0.36088462466353349</v>
      </c>
      <c r="K17">
        <f>STANDARDIZE('International Values'!K17, International_Standardized!K$111,International_Standardized!K$112)</f>
        <v>-0.29887300654117793</v>
      </c>
      <c r="L17">
        <f>STANDARDIZE('International Values'!L17, International_Standardized!L$111,International_Standardized!L$112)</f>
        <v>0.47591369354683344</v>
      </c>
      <c r="M17">
        <f>STANDARDIZE('International Values'!M17, International_Standardized!M$111,International_Standardized!M$112)</f>
        <v>-0.30216685502071833</v>
      </c>
      <c r="N17">
        <f>STANDARDIZE('International Values'!N17, International_Standardized!N$111,International_Standardized!N$112)</f>
        <v>-1.3250409867023478</v>
      </c>
      <c r="O17">
        <f>STANDARDIZE('International Values'!O17, International_Standardized!O$111,International_Standardized!O$112)</f>
        <v>-0.31577171317509195</v>
      </c>
    </row>
    <row r="18" spans="1:15" x14ac:dyDescent="0.25">
      <c r="A18" t="s">
        <v>155</v>
      </c>
      <c r="B18" t="s">
        <v>59</v>
      </c>
      <c r="C18" s="9">
        <v>38047</v>
      </c>
      <c r="D18">
        <f>STANDARDIZE('International Values'!D18, International_Standardized!D$111,International_Standardized!D$112)</f>
        <v>0.63737383722737162</v>
      </c>
      <c r="E18">
        <f>STANDARDIZE('International Values'!E18, International_Standardized!E$111,International_Standardized!E$112)</f>
        <v>0.99526064098267886</v>
      </c>
      <c r="F18">
        <f>STANDARDIZE('International Values'!F18, International_Standardized!F$111,International_Standardized!F$112)</f>
        <v>-0.73955815020292826</v>
      </c>
      <c r="G18">
        <f>STANDARDIZE('International Values'!G18, International_Standardized!G$111,International_Standardized!G$112)</f>
        <v>-0.16677923504799252</v>
      </c>
      <c r="H18">
        <f>STANDARDIZE('International Values'!H18, International_Standardized!H$111,International_Standardized!H$112)</f>
        <v>-0.56018330253034276</v>
      </c>
      <c r="I18">
        <f>STANDARDIZE('International Values'!I18, International_Standardized!I$111,International_Standardized!I$112)</f>
        <v>-0.18008212257524936</v>
      </c>
      <c r="J18">
        <f>STANDARDIZE('International Values'!J18, International_Standardized!J$111,International_Standardized!J$112)</f>
        <v>1.0851375947384565</v>
      </c>
      <c r="K18">
        <f>STANDARDIZE('International Values'!K18, International_Standardized!K$111,International_Standardized!K$112)</f>
        <v>-0.23272898050337626</v>
      </c>
      <c r="L18">
        <f>STANDARDIZE('International Values'!L18, International_Standardized!L$111,International_Standardized!L$112)</f>
        <v>0.38885631058094844</v>
      </c>
      <c r="M18">
        <f>STANDARDIZE('International Values'!M18, International_Standardized!M$111,International_Standardized!M$112)</f>
        <v>0.37156775849644413</v>
      </c>
      <c r="N18">
        <f>STANDARDIZE('International Values'!N18, International_Standardized!N$111,International_Standardized!N$112)</f>
        <v>1.4636606591573615</v>
      </c>
      <c r="O18">
        <f>STANDARDIZE('International Values'!O18, International_Standardized!O$111,International_Standardized!O$112)</f>
        <v>-1.1368938649959914</v>
      </c>
    </row>
    <row r="19" spans="1:15" x14ac:dyDescent="0.25">
      <c r="A19" t="s">
        <v>155</v>
      </c>
      <c r="B19" t="s">
        <v>60</v>
      </c>
      <c r="C19" s="9">
        <v>38139</v>
      </c>
      <c r="D19">
        <f>STANDARDIZE('International Values'!D19, International_Standardized!D$111,International_Standardized!D$112)</f>
        <v>3.6357762542655929E-2</v>
      </c>
      <c r="E19">
        <f>STANDARDIZE('International Values'!E19, International_Standardized!E$111,International_Standardized!E$112)</f>
        <v>0.58779987818461477</v>
      </c>
      <c r="F19">
        <f>STANDARDIZE('International Values'!F19, International_Standardized!F$111,International_Standardized!F$112)</f>
        <v>0.3044397032705593</v>
      </c>
      <c r="G19">
        <f>STANDARDIZE('International Values'!G19, International_Standardized!G$111,International_Standardized!G$112)</f>
        <v>-2.1812173597825387E-2</v>
      </c>
      <c r="H19">
        <f>STANDARDIZE('International Values'!H19, International_Standardized!H$111,International_Standardized!H$112)</f>
        <v>0.10153322358362436</v>
      </c>
      <c r="I19">
        <f>STANDARDIZE('International Values'!I19, International_Standardized!I$111,International_Standardized!I$112)</f>
        <v>-1.0962064650661809</v>
      </c>
      <c r="J19">
        <f>STANDARDIZE('International Values'!J19, International_Standardized!J$111,International_Standardized!J$112)</f>
        <v>-0.65843437025672857</v>
      </c>
      <c r="K19">
        <f>STANDARDIZE('International Values'!K19, International_Standardized!K$111,International_Standardized!K$112)</f>
        <v>1.7515918006306739</v>
      </c>
      <c r="L19">
        <f>STANDARDIZE('International Values'!L19, International_Standardized!L$111,International_Standardized!L$112)</f>
        <v>-6.3842080841654061E-2</v>
      </c>
      <c r="M19">
        <f>STANDARDIZE('International Values'!M19, International_Standardized!M$111,International_Standardized!M$112)</f>
        <v>-0.51270892174483162</v>
      </c>
      <c r="N19">
        <f>STANDARDIZE('International Values'!N19, International_Standardized!N$111,International_Standardized!N$112)</f>
        <v>0.58301803414903242</v>
      </c>
      <c r="O19">
        <f>STANDARDIZE('International Values'!O19, International_Standardized!O$111,International_Standardized!O$112)</f>
        <v>-0.47196342683667575</v>
      </c>
    </row>
    <row r="20" spans="1:15" x14ac:dyDescent="0.25">
      <c r="A20" t="s">
        <v>155</v>
      </c>
      <c r="B20" t="s">
        <v>61</v>
      </c>
      <c r="C20" s="9" t="s">
        <v>62</v>
      </c>
      <c r="D20">
        <f>STANDARDIZE('International Values'!D20, International_Standardized!D$111,International_Standardized!D$112)</f>
        <v>0.31683193072885657</v>
      </c>
      <c r="E20">
        <f>STANDARDIZE('International Values'!E20, International_Standardized!E$111,International_Standardized!E$112)</f>
        <v>-0.96055102044802865</v>
      </c>
      <c r="F20">
        <f>STANDARDIZE('International Values'!F20, International_Standardized!F$111,International_Standardized!F$112)</f>
        <v>-0.39800329690604674</v>
      </c>
      <c r="G20">
        <f>STANDARDIZE('International Values'!G20, International_Standardized!G$111,International_Standardized!G$112)</f>
        <v>-0.4929551233108681</v>
      </c>
      <c r="H20">
        <f>STANDARDIZE('International Values'!H20, International_Standardized!H$111,International_Standardized!H$112)</f>
        <v>-0.56018330253034276</v>
      </c>
      <c r="I20">
        <f>STANDARDIZE('International Values'!I20, International_Standardized!I$111,International_Standardized!I$112)</f>
        <v>-0.24015584995170466</v>
      </c>
      <c r="J20">
        <f>STANDARDIZE('International Values'!J20, International_Standardized!J$111,International_Standardized!J$112)</f>
        <v>0.5486539132014765</v>
      </c>
      <c r="K20">
        <f>STANDARDIZE('International Values'!K20, International_Standardized!K$111,International_Standardized!K$112)</f>
        <v>0.23027920176123548</v>
      </c>
      <c r="L20">
        <f>STANDARDIZE('International Values'!L20, International_Standardized!L$111,International_Standardized!L$112)</f>
        <v>0.32791614250482864</v>
      </c>
      <c r="M20">
        <f>STANDARDIZE('International Values'!M20, International_Standardized!M$111,International_Standardized!M$112)</f>
        <v>0.45578458518608955</v>
      </c>
      <c r="N20">
        <f>STANDARDIZE('International Values'!N20, International_Standardized!N$111,International_Standardized!N$112)</f>
        <v>-0.51778524711137919</v>
      </c>
      <c r="O20">
        <f>STANDARDIZE('International Values'!O20, International_Standardized!O$111,International_Standardized!O$112)</f>
        <v>-0.91822546586977383</v>
      </c>
    </row>
    <row r="21" spans="1:15" x14ac:dyDescent="0.25">
      <c r="A21" t="s">
        <v>155</v>
      </c>
      <c r="B21" t="s">
        <v>63</v>
      </c>
      <c r="C21" s="9" t="s">
        <v>64</v>
      </c>
      <c r="D21">
        <f>STANDARDIZE('International Values'!D21, International_Standardized!D$111,International_Standardized!D$112)</f>
        <v>-6.0539384609291291</v>
      </c>
      <c r="E21">
        <f>STANDARDIZE('International Values'!E21, International_Standardized!E$111,International_Standardized!E$112)</f>
        <v>-0.63458241020957751</v>
      </c>
      <c r="F21">
        <f>STANDARDIZE('International Values'!F21, International_Standardized!F$111,International_Standardized!F$112)</f>
        <v>-0.53333635198594276</v>
      </c>
      <c r="G21">
        <f>STANDARDIZE('International Values'!G21, International_Standardized!G$111,International_Standardized!G$112)</f>
        <v>-11.764144151061352</v>
      </c>
      <c r="H21">
        <f>STANDARDIZE('International Values'!H21, International_Standardized!H$111,International_Standardized!H$112)</f>
        <v>0.57418788509360086</v>
      </c>
      <c r="I21">
        <f>STANDARDIZE('International Values'!I21, International_Standardized!I$111,International_Standardized!I$112)</f>
        <v>0.82615281098036308</v>
      </c>
      <c r="J21">
        <f>STANDARDIZE('International Values'!J21, International_Standardized!J$111,International_Standardized!J$112)</f>
        <v>-0.76573110656412446</v>
      </c>
      <c r="K21">
        <f>STANDARDIZE('International Values'!K21, International_Standardized!K$111,International_Standardized!K$112)</f>
        <v>0.16413517572343378</v>
      </c>
      <c r="L21">
        <f>STANDARDIZE('International Values'!L21, International_Standardized!L$111,International_Standardized!L$112)</f>
        <v>4.9332517013996248E-2</v>
      </c>
      <c r="M21">
        <f>STANDARDIZE('International Values'!M21, International_Standardized!M$111,International_Standardized!M$112)</f>
        <v>-4.1761408827444031</v>
      </c>
      <c r="N21">
        <f>STANDARDIZE('International Values'!N21, International_Standardized!N$111,International_Standardized!N$112)</f>
        <v>0.14269672164486766</v>
      </c>
      <c r="O21">
        <f>STANDARDIZE('International Values'!O21, International_Standardized!O$111,International_Standardized!O$112)</f>
        <v>-1.1770574485089698</v>
      </c>
    </row>
    <row r="22" spans="1:15" x14ac:dyDescent="0.25">
      <c r="A22" t="s">
        <v>155</v>
      </c>
      <c r="B22" t="s">
        <v>65</v>
      </c>
      <c r="C22" s="9">
        <v>38412</v>
      </c>
      <c r="D22">
        <f>STANDARDIZE('International Values'!D22, International_Standardized!D$111,International_Standardized!D$112)</f>
        <v>0.91784800541357214</v>
      </c>
      <c r="E22">
        <f>STANDARDIZE('International Values'!E22, International_Standardized!E$111,International_Standardized!E$112)</f>
        <v>-0.22712164741151344</v>
      </c>
      <c r="F22">
        <f>STANDARDIZE('International Values'!F22, International_Standardized!F$111,International_Standardized!F$112)</f>
        <v>-1.7781856443480494E-2</v>
      </c>
      <c r="G22">
        <f>STANDARDIZE('International Values'!G22, International_Standardized!G$111,International_Standardized!G$112)</f>
        <v>-0.20302100041053414</v>
      </c>
      <c r="H22">
        <f>STANDARDIZE('International Values'!H22, International_Standardized!H$111,International_Standardized!H$112)</f>
        <v>0.33786055433861262</v>
      </c>
      <c r="I22">
        <f>STANDARDIZE('International Values'!I22, International_Standardized!I$111,International_Standardized!I$112)</f>
        <v>0.4056367193451802</v>
      </c>
      <c r="J22">
        <f>STANDARDIZE('International Values'!J22, International_Standardized!J$111,International_Standardized!J$112)</f>
        <v>0.46818136097092944</v>
      </c>
      <c r="K22">
        <f>STANDARDIZE('International Values'!K22, International_Standardized!K$111,International_Standardized!K$112)</f>
        <v>0.4948553059124422</v>
      </c>
      <c r="L22">
        <f>STANDARDIZE('International Values'!L22, International_Standardized!L$111,International_Standardized!L$112)</f>
        <v>-4.6430604248476809E-2</v>
      </c>
      <c r="M22">
        <f>STANDARDIZE('International Values'!M22, International_Standardized!M$111,International_Standardized!M$112)</f>
        <v>1.9716874655997052</v>
      </c>
      <c r="N22">
        <f>STANDARDIZE('International Values'!N22, International_Standardized!N$111,International_Standardized!N$112)</f>
        <v>-0.51778524711137919</v>
      </c>
      <c r="O22">
        <f>STANDARDIZE('International Values'!O22, International_Standardized!O$111,International_Standardized!O$112)</f>
        <v>-0.88698712313745642</v>
      </c>
    </row>
    <row r="23" spans="1:15" x14ac:dyDescent="0.25">
      <c r="A23" t="s">
        <v>155</v>
      </c>
      <c r="B23" t="s">
        <v>66</v>
      </c>
      <c r="C23" s="9">
        <v>38504</v>
      </c>
      <c r="D23">
        <f>STANDARDIZE('International Values'!D23, International_Standardized!D$111,International_Standardized!D$112)</f>
        <v>-1.6064195082622337</v>
      </c>
      <c r="E23">
        <f>STANDARDIZE('International Values'!E23, International_Standardized!E$111,International_Standardized!E$112)</f>
        <v>-1.3680117832460927</v>
      </c>
      <c r="F23">
        <f>STANDARDIZE('International Values'!F23, International_Standardized!F$111,International_Standardized!F$112)</f>
        <v>-0.713780425425805</v>
      </c>
      <c r="G23">
        <f>STANDARDIZE('International Values'!G23, International_Standardized!G$111,International_Standardized!G$112)</f>
        <v>-1.1090651344740778</v>
      </c>
      <c r="H23">
        <f>STANDARDIZE('International Values'!H23, International_Standardized!H$111,International_Standardized!H$112)</f>
        <v>-1.5527580917012935</v>
      </c>
      <c r="I23">
        <f>STANDARDIZE('International Values'!I23, International_Standardized!I$111,International_Standardized!I$112)</f>
        <v>0.67596849253922697</v>
      </c>
      <c r="J23">
        <f>STANDARDIZE('International Values'!J23, International_Standardized!J$111,International_Standardized!J$112)</f>
        <v>-1.3558631562548025</v>
      </c>
      <c r="K23">
        <f>STANDARDIZE('International Values'!K23, International_Standardized!K$111,International_Standardized!K$112)</f>
        <v>-1.0926013189947981</v>
      </c>
      <c r="L23">
        <f>STANDARDIZE('International Values'!L23, International_Standardized!L$111,International_Standardized!L$112)</f>
        <v>-2.0313389358711541E-2</v>
      </c>
      <c r="M23">
        <f>STANDARDIZE('International Values'!M23, International_Standardized!M$111,International_Standardized!M$112)</f>
        <v>-1.9022865621239795</v>
      </c>
      <c r="N23">
        <f>STANDARDIZE('International Values'!N23, International_Standardized!N$111,International_Standardized!N$112)</f>
        <v>-1.4718147575370695</v>
      </c>
      <c r="O23">
        <f>STANDARDIZE('International Values'!O23, International_Standardized!O$111,International_Standardized!O$112)</f>
        <v>-1.4582025330998218</v>
      </c>
    </row>
    <row r="24" spans="1:15" x14ac:dyDescent="0.25">
      <c r="A24" t="s">
        <v>155</v>
      </c>
      <c r="B24" t="s">
        <v>67</v>
      </c>
      <c r="C24" s="9" t="s">
        <v>68</v>
      </c>
      <c r="D24">
        <f>STANDARDIZE('International Values'!D24, International_Standardized!D$111,International_Standardized!D$112)</f>
        <v>1.5989995567229167</v>
      </c>
      <c r="E24">
        <f>STANDARDIZE('International Values'!E24, International_Standardized!E$111,International_Standardized!E$112)</f>
        <v>-0.39010595253073904</v>
      </c>
      <c r="F24">
        <f>STANDARDIZE('International Values'!F24, International_Standardized!F$111,International_Standardized!F$112)</f>
        <v>0.13688449221925861</v>
      </c>
      <c r="G24">
        <f>STANDARDIZE('International Values'!G24, International_Standardized!G$111,International_Standardized!G$112)</f>
        <v>-0.71040571548611875</v>
      </c>
      <c r="H24">
        <f>STANDARDIZE('International Values'!H24, International_Standardized!H$111,International_Standardized!H$112)</f>
        <v>0.33786055433861262</v>
      </c>
      <c r="I24">
        <f>STANDARDIZE('International Values'!I24, International_Standardized!I$111,International_Standardized!I$112)</f>
        <v>0.28548926459227175</v>
      </c>
      <c r="J24">
        <f>STANDARDIZE('International Values'!J24, International_Standardized!J$111,International_Standardized!J$112)</f>
        <v>0.95101667435421144</v>
      </c>
      <c r="K24">
        <f>STANDARDIZE('International Values'!K24, International_Standardized!K$111,International_Standardized!K$112)</f>
        <v>9.799114968563212E-2</v>
      </c>
      <c r="L24">
        <f>STANDARDIZE('International Values'!L24, International_Standardized!L$111,International_Standardized!L$112)</f>
        <v>-2.0313389358711541E-2</v>
      </c>
      <c r="M24">
        <f>STANDARDIZE('International Values'!M24, International_Standardized!M$111,International_Standardized!M$112)</f>
        <v>1.7611453988755918</v>
      </c>
      <c r="N24">
        <f>STANDARDIZE('International Values'!N24, International_Standardized!N$111,International_Standardized!N$112)</f>
        <v>6.9309836227506819E-2</v>
      </c>
      <c r="O24">
        <f>STANDARDIZE('International Values'!O24, International_Standardized!O$111,International_Standardized!O$112)</f>
        <v>-0.66831872401123893</v>
      </c>
    </row>
    <row r="25" spans="1:15" x14ac:dyDescent="0.25">
      <c r="A25" t="s">
        <v>155</v>
      </c>
      <c r="B25" t="s">
        <v>69</v>
      </c>
      <c r="C25" s="9" t="s">
        <v>70</v>
      </c>
      <c r="D25">
        <f>STANDARDIZE('International Values'!D25, International_Standardized!D$111,International_Standardized!D$112)</f>
        <v>-3.7099757696584883E-3</v>
      </c>
      <c r="E25">
        <f>STANDARDIZE('International Values'!E25, International_Standardized!E$111,International_Standardized!E$112)</f>
        <v>-1.2865196306864799</v>
      </c>
      <c r="F25">
        <f>STANDARDIZE('International Values'!F25, International_Standardized!F$111,International_Standardized!F$112)</f>
        <v>-0.91355779244851043</v>
      </c>
      <c r="G25">
        <f>STANDARDIZE('International Values'!G25, International_Standardized!G$111,International_Standardized!G$112)</f>
        <v>-0.71040571548611875</v>
      </c>
      <c r="H25">
        <f>STANDARDIZE('International Values'!H25, International_Standardized!H$111,International_Standardized!H$112)</f>
        <v>-1.6945544901542864</v>
      </c>
      <c r="I25">
        <f>STANDARDIZE('International Values'!I25, International_Standardized!I$111,International_Standardized!I$112)</f>
        <v>1.0514292886420673</v>
      </c>
      <c r="J25">
        <f>STANDARDIZE('International Values'!J25, International_Standardized!J$111,International_Standardized!J$112)</f>
        <v>0.1194669679718925</v>
      </c>
      <c r="K25">
        <f>STANDARDIZE('International Values'!K25, International_Standardized!K$111,International_Standardized!K$112)</f>
        <v>-1.2910333971082029</v>
      </c>
      <c r="L25">
        <f>STANDARDIZE('International Values'!L25, International_Standardized!L$111,International_Standardized!L$112)</f>
        <v>-0.11607651062118583</v>
      </c>
      <c r="M25">
        <f>STANDARDIZE('International Values'!M25, International_Standardized!M$111,International_Standardized!M$112)</f>
        <v>-0.17584161498625034</v>
      </c>
      <c r="N25">
        <f>STANDARDIZE('International Values'!N25, International_Standardized!N$111,International_Standardized!N$112)</f>
        <v>-1.3250409867023478</v>
      </c>
      <c r="O25">
        <f>STANDARDIZE('International Values'!O25, International_Standardized!O$111,International_Standardized!O$112)</f>
        <v>-1.6099316263710752</v>
      </c>
    </row>
    <row r="26" spans="1:15" x14ac:dyDescent="0.25">
      <c r="A26" t="s">
        <v>155</v>
      </c>
      <c r="B26" t="s">
        <v>71</v>
      </c>
      <c r="C26" s="9">
        <v>38777</v>
      </c>
      <c r="D26">
        <f>STANDARDIZE('International Values'!D26, International_Standardized!D$111,International_Standardized!D$112)</f>
        <v>0.63737383722737162</v>
      </c>
      <c r="E26">
        <f>STANDARDIZE('International Values'!E26, International_Standardized!E$111,International_Standardized!E$112)</f>
        <v>-0.22712164741151344</v>
      </c>
      <c r="F26">
        <f>STANDARDIZE('International Values'!F26, International_Standardized!F$111,International_Standardized!F$112)</f>
        <v>0.13688449221925861</v>
      </c>
      <c r="G26">
        <f>STANDARDIZE('International Values'!G26, International_Standardized!G$111,International_Standardized!G$112)</f>
        <v>-0.38422982722324289</v>
      </c>
      <c r="H26">
        <f>STANDARDIZE('International Values'!H26, International_Standardized!H$111,International_Standardized!H$112)</f>
        <v>0.38512602048961031</v>
      </c>
      <c r="I26">
        <f>STANDARDIZE('International Values'!I26, International_Standardized!I$111,International_Standardized!I$112)</f>
        <v>0.28548926459227175</v>
      </c>
      <c r="J26">
        <f>STANDARDIZE('International Values'!J26, International_Standardized!J$111,International_Standardized!J$112)</f>
        <v>0.46818136097092944</v>
      </c>
      <c r="K26">
        <f>STANDARDIZE('International Values'!K26, International_Standardized!K$111,International_Standardized!K$112)</f>
        <v>0.16413517572343378</v>
      </c>
      <c r="L26">
        <f>STANDARDIZE('International Values'!L26, International_Standardized!L$111,International_Standardized!L$112)</f>
        <v>-2.0313389358711541E-2</v>
      </c>
      <c r="M26">
        <f>STANDARDIZE('International Values'!M26, International_Standardized!M$111,International_Standardized!M$112)</f>
        <v>0.75054347859984827</v>
      </c>
      <c r="N26">
        <f>STANDARDIZE('International Values'!N26, International_Standardized!N$111,International_Standardized!N$112)</f>
        <v>0.28947049247958934</v>
      </c>
      <c r="O26">
        <f>STANDARDIZE('International Values'!O26, International_Standardized!O$111,International_Standardized!O$112)</f>
        <v>-0.66831872401123893</v>
      </c>
    </row>
    <row r="27" spans="1:15" x14ac:dyDescent="0.25">
      <c r="A27" t="s">
        <v>155</v>
      </c>
      <c r="B27" t="s">
        <v>72</v>
      </c>
      <c r="C27" s="9">
        <v>38869</v>
      </c>
      <c r="D27">
        <f>STANDARDIZE('International Values'!D27, International_Standardized!D$111,International_Standardized!D$112)</f>
        <v>3.201709089215492</v>
      </c>
      <c r="E27">
        <f>STANDARDIZE('International Values'!E27, International_Standardized!E$111,International_Standardized!E$112)</f>
        <v>-1.612488240924931</v>
      </c>
      <c r="F27">
        <f>STANDARDIZE('International Values'!F27, International_Standardized!F$111,International_Standardized!F$112)</f>
        <v>-0.61066952631731231</v>
      </c>
      <c r="G27">
        <f>STANDARDIZE('International Values'!G27, International_Standardized!G$111,International_Standardized!G$112)</f>
        <v>-0.16677923504799252</v>
      </c>
      <c r="H27">
        <f>STANDARDIZE('International Values'!H27, International_Standardized!H$111,International_Standardized!H$112)</f>
        <v>-0.84377609943632859</v>
      </c>
      <c r="I27">
        <f>STANDARDIZE('International Values'!I27, International_Standardized!I$111,International_Standardized!I$112)</f>
        <v>0.4957473104098632</v>
      </c>
      <c r="J27">
        <f>STANDARDIZE('International Values'!J27, International_Standardized!J$111,International_Standardized!J$112)</f>
        <v>1.4606761718143426</v>
      </c>
      <c r="K27">
        <f>STANDARDIZE('International Values'!K27, International_Standardized!K$111,International_Standardized!K$112)</f>
        <v>-0.89416924088139293</v>
      </c>
      <c r="L27">
        <f>STANDARDIZE('International Values'!L27, International_Standardized!L$111,International_Standardized!L$112)</f>
        <v>-2.0313389358711541E-2</v>
      </c>
      <c r="M27">
        <f>STANDARDIZE('International Values'!M27, International_Standardized!M$111,International_Standardized!M$112)</f>
        <v>3.1928314525995622</v>
      </c>
      <c r="N27">
        <f>STANDARDIZE('International Values'!N27, International_Standardized!N$111,International_Standardized!N$112)</f>
        <v>-0.95810655961554392</v>
      </c>
      <c r="O27">
        <f>STANDARDIZE('International Values'!O27, International_Standardized!O$111,International_Standardized!O$112)</f>
        <v>-1.3778753660738643</v>
      </c>
    </row>
    <row r="28" spans="1:15" x14ac:dyDescent="0.25">
      <c r="A28" t="s">
        <v>155</v>
      </c>
      <c r="B28" t="s">
        <v>73</v>
      </c>
      <c r="C28" s="9" t="s">
        <v>74</v>
      </c>
      <c r="D28">
        <f>STANDARDIZE('International Values'!D28, International_Standardized!D$111,International_Standardized!D$112)</f>
        <v>-0.24411640564354475</v>
      </c>
      <c r="E28">
        <f>STANDARDIZE('International Values'!E28, International_Standardized!E$111,International_Standardized!E$112)</f>
        <v>2.054658624257645</v>
      </c>
      <c r="F28">
        <f>STANDARDIZE('International Values'!F28, International_Standardized!F$111,International_Standardized!F$112)</f>
        <v>-2.1766663065275451</v>
      </c>
      <c r="G28">
        <f>STANDARDIZE('International Values'!G28, International_Standardized!G$111,International_Standardized!G$112)</f>
        <v>-0.52919688867340997</v>
      </c>
      <c r="H28">
        <f>STANDARDIZE('International Values'!H28, International_Standardized!H$111,International_Standardized!H$112)</f>
        <v>-0.22932503947335908</v>
      </c>
      <c r="I28">
        <f>STANDARDIZE('International Values'!I28, International_Standardized!I$111,International_Standardized!I$112)</f>
        <v>1.471945380277248</v>
      </c>
      <c r="J28">
        <f>STANDARDIZE('International Values'!J28, International_Standardized!J$111,International_Standardized!J$112)</f>
        <v>-0.65843437025672857</v>
      </c>
      <c r="K28">
        <f>STANDARDIZE('International Values'!K28, International_Standardized!K$111,International_Standardized!K$112)</f>
        <v>-1.5556095012594096</v>
      </c>
      <c r="L28">
        <f>STANDARDIZE('International Values'!L28, International_Standardized!L$111,International_Standardized!L$112)</f>
        <v>1.5467195040272192</v>
      </c>
      <c r="M28">
        <f>STANDARDIZE('International Values'!M28, International_Standardized!M$111,International_Standardized!M$112)</f>
        <v>0.83476030528949341</v>
      </c>
      <c r="N28">
        <f>STANDARDIZE('International Values'!N28, International_Standardized!N$111,International_Standardized!N$112)</f>
        <v>0.94995246123583621</v>
      </c>
      <c r="O28">
        <f>STANDARDIZE('International Values'!O28, International_Standardized!O$111,International_Standardized!O$112)</f>
        <v>-0.44965032488502138</v>
      </c>
    </row>
    <row r="29" spans="1:15" x14ac:dyDescent="0.25">
      <c r="A29" t="s">
        <v>155</v>
      </c>
      <c r="B29" t="s">
        <v>75</v>
      </c>
      <c r="C29" s="9" t="s">
        <v>76</v>
      </c>
      <c r="D29">
        <f>STANDARDIZE('International Values'!D29, International_Standardized!D$111,International_Standardized!D$112)</f>
        <v>0.51717062229042843</v>
      </c>
      <c r="E29">
        <f>STANDARDIZE('International Values'!E29, International_Standardized!E$111,International_Standardized!E$112)</f>
        <v>0.42481557306538903</v>
      </c>
      <c r="F29">
        <f>STANDARDIZE('International Values'!F29, International_Standardized!F$111,International_Standardized!F$112)</f>
        <v>-1.2808903705225152</v>
      </c>
      <c r="G29">
        <f>STANDARDIZE('International Values'!G29, International_Standardized!G$111,International_Standardized!G$112)</f>
        <v>0.48557254147775891</v>
      </c>
      <c r="H29">
        <f>STANDARDIZE('International Values'!H29, International_Standardized!H$111,International_Standardized!H$112)</f>
        <v>-0.70197970098333562</v>
      </c>
      <c r="I29">
        <f>STANDARDIZE('International Values'!I29, International_Standardized!I$111,International_Standardized!I$112)</f>
        <v>1.2616873344596564</v>
      </c>
      <c r="J29">
        <f>STANDARDIZE('International Values'!J29, International_Standardized!J$111,International_Standardized!J$112)</f>
        <v>0.65595064950887261</v>
      </c>
      <c r="K29">
        <f>STANDARDIZE('International Values'!K29, International_Standardized!K$111,International_Standardized!K$112)</f>
        <v>3.184712364783044E-2</v>
      </c>
      <c r="L29">
        <f>STANDARDIZE('International Values'!L29, International_Standardized!L$111,International_Standardized!L$112)</f>
        <v>1.1288440657909713</v>
      </c>
      <c r="M29">
        <f>STANDARDIZE('International Values'!M29, International_Standardized!M$111,International_Standardized!M$112)</f>
        <v>0.24524251846197626</v>
      </c>
      <c r="N29">
        <f>STANDARDIZE('International Values'!N29, International_Standardized!N$111,International_Standardized!N$112)</f>
        <v>-0.66455901794610084</v>
      </c>
      <c r="O29">
        <f>STANDARDIZE('International Values'!O29, International_Standardized!O$111,International_Standardized!O$112)</f>
        <v>7.2476260783702853E-2</v>
      </c>
    </row>
    <row r="30" spans="1:15" x14ac:dyDescent="0.25">
      <c r="A30" t="s">
        <v>155</v>
      </c>
      <c r="B30" t="s">
        <v>77</v>
      </c>
      <c r="C30" s="9">
        <v>39142</v>
      </c>
      <c r="D30">
        <f>STANDARDIZE('International Values'!D30, International_Standardized!D$111,International_Standardized!D$112)</f>
        <v>-0.24411640564354475</v>
      </c>
      <c r="E30">
        <f>STANDARDIZE('International Values'!E30, International_Standardized!E$111,International_Standardized!E$112)</f>
        <v>-0.79756671532880308</v>
      </c>
      <c r="F30">
        <f>STANDARDIZE('International Values'!F30, International_Standardized!F$111,International_Standardized!F$112)</f>
        <v>-0.22400365466046596</v>
      </c>
      <c r="G30">
        <f>STANDARDIZE('International Values'!G30, International_Standardized!G$111,International_Standardized!G$112)</f>
        <v>-1.7614169109998297</v>
      </c>
      <c r="H30">
        <f>STANDARDIZE('International Values'!H30, International_Standardized!H$111,International_Standardized!H$112)</f>
        <v>-0.70197970098333562</v>
      </c>
      <c r="I30">
        <f>STANDARDIZE('International Values'!I30, International_Standardized!I$111,International_Standardized!I$112)</f>
        <v>1.141539879706748</v>
      </c>
      <c r="J30">
        <f>STANDARDIZE('International Values'!J30, International_Standardized!J$111,International_Standardized!J$112)</f>
        <v>0.5486539132014765</v>
      </c>
      <c r="K30">
        <f>STANDARDIZE('International Values'!K30, International_Standardized!K$111,International_Standardized!K$112)</f>
        <v>0.16413517572343378</v>
      </c>
      <c r="L30">
        <f>STANDARDIZE('International Values'!L30, International_Standardized!L$111,International_Standardized!L$112)</f>
        <v>1.1288440657909713</v>
      </c>
      <c r="M30">
        <f>STANDARDIZE('International Values'!M30, International_Standardized!M$111,International_Standardized!M$112)</f>
        <v>1.0031939586687841</v>
      </c>
      <c r="N30">
        <f>STANDARDIZE('International Values'!N30, International_Standardized!N$111,International_Standardized!N$112)</f>
        <v>-1.1048803304502655</v>
      </c>
      <c r="O30">
        <f>STANDARDIZE('International Values'!O30, International_Standardized!O$111,International_Standardized!O$112)</f>
        <v>0.64369167074606837</v>
      </c>
    </row>
    <row r="31" spans="1:15" x14ac:dyDescent="0.25">
      <c r="A31" t="s">
        <v>155</v>
      </c>
      <c r="B31" t="s">
        <v>78</v>
      </c>
      <c r="C31" s="9">
        <v>39234</v>
      </c>
      <c r="D31">
        <f>STANDARDIZE('International Values'!D31, International_Standardized!D$111,International_Standardized!D$112)</f>
        <v>0.55723836060274279</v>
      </c>
      <c r="E31">
        <f>STANDARDIZE('International Values'!E31, International_Standardized!E$111,International_Standardized!E$112)</f>
        <v>0.91376848842306602</v>
      </c>
      <c r="F31">
        <f>STANDARDIZE('International Values'!F31, International_Standardized!F$111,International_Standardized!F$112)</f>
        <v>0.21421766655062816</v>
      </c>
      <c r="G31">
        <f>STANDARDIZE('International Values'!G31, International_Standardized!G$111,International_Standardized!G$112)</f>
        <v>0.12315488785234142</v>
      </c>
      <c r="H31">
        <f>STANDARDIZE('International Values'!H31, International_Standardized!H$111,International_Standardized!H$112)</f>
        <v>0.71598428354659371</v>
      </c>
      <c r="I31">
        <f>STANDARDIZE('International Values'!I31, International_Standardized!I$111,International_Standardized!I$112)</f>
        <v>0.96131869757738431</v>
      </c>
      <c r="J31">
        <f>STANDARDIZE('International Values'!J31, International_Standardized!J$111,International_Standardized!J$112)</f>
        <v>-0.12195068871974851</v>
      </c>
      <c r="K31">
        <f>STANDARDIZE('International Values'!K31, International_Standardized!K$111,International_Standardized!K$112)</f>
        <v>-0.29887300654117793</v>
      </c>
      <c r="L31">
        <f>STANDARDIZE('International Values'!L31, International_Standardized!L$111,International_Standardized!L$112)</f>
        <v>0.21474154464917833</v>
      </c>
      <c r="M31">
        <f>STANDARDIZE('International Values'!M31, International_Standardized!M$111,International_Standardized!M$112)</f>
        <v>-7.4079616069597336E-3</v>
      </c>
      <c r="N31">
        <f>STANDARDIZE('International Values'!N31, International_Standardized!N$111,International_Standardized!N$112)</f>
        <v>-0.59117213252874012</v>
      </c>
      <c r="O31">
        <f>STANDARDIZE('International Values'!O31, International_Standardized!O$111,International_Standardized!O$112)</f>
        <v>1.3577109331990243</v>
      </c>
    </row>
    <row r="32" spans="1:15" x14ac:dyDescent="0.25">
      <c r="A32" t="s">
        <v>155</v>
      </c>
      <c r="B32" t="s">
        <v>79</v>
      </c>
      <c r="C32" s="9" t="s">
        <v>80</v>
      </c>
      <c r="D32">
        <f>STANDARDIZE('International Values'!D32, International_Standardized!D$111,International_Standardized!D$112)</f>
        <v>0.59730609891505726</v>
      </c>
      <c r="E32">
        <f>STANDARDIZE('International Values'!E32, International_Standardized!E$111,International_Standardized!E$112)</f>
        <v>0.58779987818461477</v>
      </c>
      <c r="F32">
        <f>STANDARDIZE('International Values'!F32, International_Standardized!F$111,International_Standardized!F$112)</f>
        <v>0.16266221699638181</v>
      </c>
      <c r="G32">
        <f>STANDARDIZE('International Values'!G32, International_Standardized!G$111,International_Standardized!G$112)</f>
        <v>0.70302313365300928</v>
      </c>
      <c r="H32">
        <f>STANDARDIZE('International Values'!H32, International_Standardized!H$111,International_Standardized!H$112)</f>
        <v>-0.51291783637934507</v>
      </c>
      <c r="I32">
        <f>STANDARDIZE('International Values'!I32, International_Standardized!I$111,International_Standardized!I$112)</f>
        <v>0.3755998556569547</v>
      </c>
      <c r="J32">
        <f>STANDARDIZE('International Values'!J32, International_Standardized!J$111,International_Standardized!J$112)</f>
        <v>0.57547809727832566</v>
      </c>
      <c r="K32">
        <f>STANDARDIZE('International Values'!K32, International_Standardized!K$111,International_Standardized!K$112)</f>
        <v>-0.69573716276798792</v>
      </c>
      <c r="L32">
        <f>STANDARDIZE('International Values'!L32, International_Standardized!L$111,International_Standardized!L$112)</f>
        <v>0.34532761909800591</v>
      </c>
      <c r="M32">
        <f>STANDARDIZE('International Values'!M32, International_Standardized!M$111,International_Standardized!M$112)</f>
        <v>1.5506033321514785</v>
      </c>
      <c r="N32">
        <f>STANDARDIZE('International Values'!N32, International_Standardized!N$111,International_Standardized!N$112)</f>
        <v>6.9309836227506819E-2</v>
      </c>
      <c r="O32">
        <f>STANDARDIZE('International Values'!O32, International_Standardized!O$111,International_Standardized!O$112)</f>
        <v>1.2684585253924046</v>
      </c>
    </row>
    <row r="33" spans="1:15" x14ac:dyDescent="0.25">
      <c r="A33" t="s">
        <v>155</v>
      </c>
      <c r="B33" t="s">
        <v>81</v>
      </c>
      <c r="C33" s="9" t="s">
        <v>82</v>
      </c>
      <c r="D33">
        <f>STANDARDIZE('International Values'!D33, International_Standardized!D$111,International_Standardized!D$112)</f>
        <v>1.3585931268490306</v>
      </c>
      <c r="E33">
        <f>STANDARDIZE('International Values'!E33, International_Standardized!E$111,International_Standardized!E$112)</f>
        <v>0.83227633586345307</v>
      </c>
      <c r="F33">
        <f>STANDARDIZE('International Values'!F33, International_Standardized!F$111,International_Standardized!F$112)</f>
        <v>0.60088353820747598</v>
      </c>
      <c r="G33">
        <f>STANDARDIZE('International Values'!G33, International_Standardized!G$111,International_Standardized!G$112)</f>
        <v>0.15939665321488336</v>
      </c>
      <c r="H33">
        <f>STANDARDIZE('International Values'!H33, International_Standardized!H$111,International_Standardized!H$112)</f>
        <v>0.29059508818761515</v>
      </c>
      <c r="I33">
        <f>STANDARDIZE('International Values'!I33, International_Standardized!I$111,International_Standardized!I$112)</f>
        <v>3.0175923242339923E-2</v>
      </c>
      <c r="J33">
        <f>STANDARDIZE('International Values'!J33, International_Standardized!J$111,International_Standardized!J$112)</f>
        <v>0.1194669679718925</v>
      </c>
      <c r="K33">
        <f>STANDARDIZE('International Values'!K33, International_Standardized!K$111,International_Standardized!K$112)</f>
        <v>0.23027920176123548</v>
      </c>
      <c r="L33">
        <f>STANDARDIZE('International Values'!L33, International_Standardized!L$111,International_Standardized!L$112)</f>
        <v>0.6587341977751916</v>
      </c>
      <c r="M33">
        <f>STANDARDIZE('International Values'!M33, International_Standardized!M$111,International_Standardized!M$112)</f>
        <v>-0.17584161498625034</v>
      </c>
      <c r="N33">
        <f>STANDARDIZE('International Values'!N33, International_Standardized!N$111,International_Standardized!N$112)</f>
        <v>0.87656557581847538</v>
      </c>
      <c r="O33">
        <f>STANDARDIZE('International Values'!O33, International_Standardized!O$111,International_Standardized!O$112)</f>
        <v>1.5183652672509396</v>
      </c>
    </row>
    <row r="34" spans="1:15" x14ac:dyDescent="0.25">
      <c r="A34" t="s">
        <v>155</v>
      </c>
      <c r="B34" t="s">
        <v>83</v>
      </c>
      <c r="C34" s="9">
        <v>39508</v>
      </c>
      <c r="D34">
        <f>STANDARDIZE('International Values'!D34, International_Standardized!D$111,International_Standardized!D$112)</f>
        <v>0.71750931385200034</v>
      </c>
      <c r="E34">
        <f>STANDARDIZE('International Values'!E34, International_Standardized!E$111,International_Standardized!E$112)</f>
        <v>0.66929203074422727</v>
      </c>
      <c r="F34">
        <f>STANDARDIZE('International Values'!F34, International_Standardized!F$111,International_Standardized!F$112)</f>
        <v>1.0777714465842549</v>
      </c>
      <c r="G34">
        <f>STANDARDIZE('International Values'!G34, International_Standardized!G$111,International_Standardized!G$112)</f>
        <v>1.3916166755413026</v>
      </c>
      <c r="H34">
        <f>STANDARDIZE('International Values'!H34, International_Standardized!H$111,International_Standardized!H$112)</f>
        <v>1.0941080127545753</v>
      </c>
      <c r="I34">
        <f>STANDARDIZE('International Values'!I34, International_Standardized!I$111,International_Standardized!I$112)</f>
        <v>-0.69070880527511302</v>
      </c>
      <c r="J34">
        <f>STANDARDIZE('International Values'!J34, International_Standardized!J$111,International_Standardized!J$112)</f>
        <v>-1.4653952412352504E-2</v>
      </c>
      <c r="K34">
        <f>STANDARDIZE('International Values'!K34, International_Standardized!K$111,International_Standardized!K$112)</f>
        <v>0.23027920176123548</v>
      </c>
      <c r="L34">
        <f>STANDARDIZE('International Values'!L34, International_Standardized!L$111,International_Standardized!L$112)</f>
        <v>1.433544906171569</v>
      </c>
      <c r="M34">
        <f>STANDARDIZE('International Values'!M34, International_Standardized!M$111,International_Standardized!M$112)</f>
        <v>0.45578458518608955</v>
      </c>
      <c r="N34">
        <f>STANDARDIZE('International Values'!N34, International_Standardized!N$111,International_Standardized!N$112)</f>
        <v>-7.7463934607214693E-2</v>
      </c>
      <c r="O34">
        <f>STANDARDIZE('International Values'!O34, International_Standardized!O$111,International_Standardized!O$112)</f>
        <v>2.2189966685329021</v>
      </c>
    </row>
    <row r="35" spans="1:15" x14ac:dyDescent="0.25">
      <c r="A35" t="s">
        <v>155</v>
      </c>
      <c r="B35" t="s">
        <v>84</v>
      </c>
      <c r="C35" s="9">
        <v>39600</v>
      </c>
      <c r="D35">
        <f>STANDARDIZE('International Values'!D35, International_Standardized!D$111,International_Standardized!D$112)</f>
        <v>-0.96533569526520357</v>
      </c>
      <c r="E35">
        <f>STANDARDIZE('International Values'!E35, International_Standardized!E$111,International_Standardized!E$112)</f>
        <v>1.4027214037807429</v>
      </c>
      <c r="F35">
        <f>STANDARDIZE('International Values'!F35, International_Standardized!F$111,International_Standardized!F$112)</f>
        <v>2.51487960290887</v>
      </c>
      <c r="G35">
        <f>STANDARDIZE('International Values'!G35, International_Standardized!G$111,International_Standardized!G$112)</f>
        <v>-0.27550453113561768</v>
      </c>
      <c r="H35">
        <f>STANDARDIZE('International Values'!H35, International_Standardized!H$111,International_Standardized!H$112)</f>
        <v>1.7558245388685421</v>
      </c>
      <c r="I35">
        <f>STANDARDIZE('International Values'!I35, International_Standardized!I$111,International_Standardized!I$112)</f>
        <v>-1.156280192442634</v>
      </c>
      <c r="J35">
        <f>STANDARDIZE('International Values'!J35, International_Standardized!J$111,International_Standardized!J$112)</f>
        <v>-0.55113763394933246</v>
      </c>
      <c r="K35">
        <f>STANDARDIZE('International Values'!K35, International_Standardized!K$111,International_Standardized!K$112)</f>
        <v>1.1562955662904588</v>
      </c>
      <c r="L35">
        <f>STANDARDIZE('International Values'!L35, International_Standardized!L$111,International_Standardized!L$112)</f>
        <v>-6.3842080841654061E-2</v>
      </c>
      <c r="M35">
        <f>STANDARDIZE('International Values'!M35, International_Standardized!M$111,International_Standardized!M$112)</f>
        <v>-1.5233108420205754</v>
      </c>
      <c r="N35">
        <f>STANDARDIZE('International Values'!N35, International_Standardized!N$111,International_Standardized!N$112)</f>
        <v>2.8580114820872162</v>
      </c>
      <c r="O35">
        <f>STANDARDIZE('International Values'!O35, International_Standardized!O$111,International_Standardized!O$112)</f>
        <v>2.1520573626779389</v>
      </c>
    </row>
    <row r="36" spans="1:15" x14ac:dyDescent="0.25">
      <c r="A36" t="s">
        <v>155</v>
      </c>
      <c r="B36" t="s">
        <v>85</v>
      </c>
      <c r="C36" s="9" t="s">
        <v>86</v>
      </c>
      <c r="D36">
        <f>STANDARDIZE('International Values'!D36, International_Standardized!D$111,International_Standardized!D$112)</f>
        <v>-0.44445509720511672</v>
      </c>
      <c r="E36">
        <f>STANDARDIZE('International Values'!E36, International_Standardized!E$111,International_Standardized!E$112)</f>
        <v>-1.2050274781268671</v>
      </c>
      <c r="F36">
        <f>STANDARDIZE('International Values'!F36, International_Standardized!F$111,International_Standardized!F$112)</f>
        <v>1.3999930062982933</v>
      </c>
      <c r="G36">
        <f>STANDARDIZE('International Values'!G36, International_Standardized!G$111,International_Standardized!G$112)</f>
        <v>2.9862543514931401</v>
      </c>
      <c r="H36">
        <f>STANDARDIZE('International Values'!H36, International_Standardized!H$111,International_Standardized!H$112)</f>
        <v>-0.13479410717136389</v>
      </c>
      <c r="I36">
        <f>STANDARDIZE('International Values'!I36, International_Standardized!I$111,International_Standardized!I$112)</f>
        <v>-0.61561664605454491</v>
      </c>
      <c r="J36">
        <f>STANDARDIZE('International Values'!J36, International_Standardized!J$111,International_Standardized!J$112)</f>
        <v>2.1581049578124167</v>
      </c>
      <c r="K36">
        <f>STANDARDIZE('International Values'!K36, International_Standardized!K$111,International_Standardized!K$112)</f>
        <v>-1.0926013189947981</v>
      </c>
      <c r="L36">
        <f>STANDARDIZE('International Values'!L36, International_Standardized!L$111,International_Standardized!L$112)</f>
        <v>-0.91700443390732722</v>
      </c>
      <c r="M36">
        <f>STANDARDIZE('International Values'!M36, International_Standardized!M$111,International_Standardized!M$112)</f>
        <v>-1.0180098818827035</v>
      </c>
      <c r="N36">
        <f>STANDARDIZE('International Values'!N36, International_Standardized!N$111,International_Standardized!N$112)</f>
        <v>0.28947049247958934</v>
      </c>
      <c r="O36">
        <f>STANDARDIZE('International Values'!O36, International_Standardized!O$111,International_Standardized!O$112)</f>
        <v>0.60799070762342056</v>
      </c>
    </row>
    <row r="37" spans="1:15" x14ac:dyDescent="0.25">
      <c r="A37" t="s">
        <v>155</v>
      </c>
      <c r="B37" t="s">
        <v>87</v>
      </c>
      <c r="C37" s="9" t="s">
        <v>88</v>
      </c>
      <c r="D37">
        <f>STANDARDIZE('International Values'!D37, International_Standardized!D$111,International_Standardized!D$112)</f>
        <v>1.1983221735997729</v>
      </c>
      <c r="E37">
        <f>STANDARDIZE('International Values'!E37, International_Standardized!E$111,International_Standardized!E$112)</f>
        <v>0.34332342050577619</v>
      </c>
      <c r="F37">
        <f>STANDARDIZE('International Values'!F37, International_Standardized!F$111,International_Standardized!F$112)</f>
        <v>0.28510640968771767</v>
      </c>
      <c r="G37">
        <f>STANDARDIZE('International Values'!G37, International_Standardized!G$111,International_Standardized!G$112)</f>
        <v>0.99295725655334355</v>
      </c>
      <c r="H37">
        <f>STANDARDIZE('International Values'!H37, International_Standardized!H$111,International_Standardized!H$112)</f>
        <v>0.38512602048961031</v>
      </c>
      <c r="I37">
        <f>STANDARDIZE('International Values'!I37, International_Standardized!I$111,International_Standardized!I$112)</f>
        <v>-0.79583782818390869</v>
      </c>
      <c r="J37">
        <f>STANDARDIZE('International Values'!J37, International_Standardized!J$111,International_Standardized!J$112)</f>
        <v>1.3265552514300976</v>
      </c>
      <c r="K37">
        <f>STANDARDIZE('International Values'!K37, International_Standardized!K$111,International_Standardized!K$112)</f>
        <v>-0.9603132669191945</v>
      </c>
      <c r="L37">
        <f>STANDARDIZE('International Values'!L37, International_Standardized!L$111,International_Standardized!L$112)</f>
        <v>-1.6047577593378197</v>
      </c>
      <c r="M37">
        <f>STANDARDIZE('International Values'!M37, International_Standardized!M$111,International_Standardized!M$112)</f>
        <v>1.129519198703252</v>
      </c>
      <c r="N37">
        <f>STANDARDIZE('International Values'!N37, International_Standardized!N$111,International_Standardized!N$112)</f>
        <v>1.023339346653197</v>
      </c>
      <c r="O37">
        <f>STANDARDIZE('International Values'!O37, International_Standardized!O$111,International_Standardized!O$112)</f>
        <v>-6.1402350926225563E-2</v>
      </c>
    </row>
    <row r="38" spans="1:15" x14ac:dyDescent="0.25">
      <c r="A38" t="s">
        <v>155</v>
      </c>
      <c r="B38" t="s">
        <v>89</v>
      </c>
      <c r="C38" s="9">
        <v>39873</v>
      </c>
      <c r="D38">
        <f>STANDARDIZE('International Values'!D38, International_Standardized!D$111,International_Standardized!D$112)</f>
        <v>-0.40438735889280231</v>
      </c>
      <c r="E38">
        <f>STANDARDIZE('International Values'!E38, International_Standardized!E$111,International_Standardized!E$112)</f>
        <v>1.3212292512211301</v>
      </c>
      <c r="F38">
        <f>STANDARDIZE('International Values'!F38, International_Standardized!F$111,International_Standardized!F$112)</f>
        <v>1.7222145660123331</v>
      </c>
      <c r="G38">
        <f>STANDARDIZE('International Values'!G38, International_Standardized!G$111,International_Standardized!G$112)</f>
        <v>5.0671357127258176E-2</v>
      </c>
      <c r="H38">
        <f>STANDARDIZE('International Values'!H38, International_Standardized!H$111,International_Standardized!H$112)</f>
        <v>1.3304353435095635</v>
      </c>
      <c r="I38">
        <f>STANDARDIZE('International Values'!I38, International_Standardized!I$111,International_Standardized!I$112)</f>
        <v>-1.6669068751424978</v>
      </c>
      <c r="J38">
        <f>STANDARDIZE('International Values'!J38, International_Standardized!J$111,International_Standardized!J$112)</f>
        <v>-0.84620365879467163</v>
      </c>
      <c r="K38">
        <f>STANDARDIZE('International Values'!K38, International_Standardized!K$111,International_Standardized!K$112)</f>
        <v>-0.4973050846545829</v>
      </c>
      <c r="L38">
        <f>STANDARDIZE('International Values'!L38, International_Standardized!L$111,International_Standardized!L$112)</f>
        <v>-2.2925110847683121</v>
      </c>
      <c r="M38">
        <f>STANDARDIZE('International Values'!M38, International_Standardized!M$111,International_Standardized!M$112)</f>
        <v>-0.42849209505518621</v>
      </c>
      <c r="N38">
        <f>STANDARDIZE('International Values'!N38, International_Standardized!N$111,International_Standardized!N$112)</f>
        <v>2.1241426279136086</v>
      </c>
      <c r="O38">
        <f>STANDARDIZE('International Values'!O38, International_Standardized!O$111,International_Standardized!O$112)</f>
        <v>0.43841113279084326</v>
      </c>
    </row>
    <row r="39" spans="1:15" x14ac:dyDescent="0.25">
      <c r="A39" t="s">
        <v>155</v>
      </c>
      <c r="B39" t="s">
        <v>90</v>
      </c>
      <c r="C39" s="9">
        <v>39965</v>
      </c>
      <c r="D39">
        <f>STANDARDIZE('International Values'!D39, International_Standardized!D$111,International_Standardized!D$112)</f>
        <v>-0.92526795695288921</v>
      </c>
      <c r="E39">
        <f>STANDARDIZE('International Values'!E39, International_Standardized!E$111,International_Standardized!E$112)</f>
        <v>0.58779987818461477</v>
      </c>
      <c r="F39">
        <f>STANDARDIZE('International Values'!F39, International_Standardized!F$111,International_Standardized!F$112)</f>
        <v>0.52999479507038649</v>
      </c>
      <c r="G39">
        <f>STANDARDIZE('International Values'!G39, International_Standardized!G$111,International_Standardized!G$112)</f>
        <v>-0.34798806186070125</v>
      </c>
      <c r="H39">
        <f>STANDARDIZE('International Values'!H39, International_Standardized!H$111,International_Standardized!H$112)</f>
        <v>0.62145335124459855</v>
      </c>
      <c r="I39">
        <f>STANDARDIZE('International Values'!I39, International_Standardized!I$111,International_Standardized!I$112)</f>
        <v>-1.2463907835073171</v>
      </c>
      <c r="J39">
        <f>STANDARDIZE('International Values'!J39, International_Standardized!J$111,International_Standardized!J$112)</f>
        <v>-0.89985202694836941</v>
      </c>
      <c r="K39">
        <f>STANDARDIZE('International Values'!K39, International_Standardized!K$111,International_Standardized!K$112)</f>
        <v>-0.9603132669191945</v>
      </c>
      <c r="L39">
        <f>STANDARDIZE('International Values'!L39, International_Standardized!L$111,International_Standardized!L$112)</f>
        <v>-2.3621569911410196</v>
      </c>
      <c r="M39">
        <f>STANDARDIZE('International Values'!M39, International_Standardized!M$111,International_Standardized!M$112)</f>
        <v>-0.72325098846894487</v>
      </c>
      <c r="N39">
        <f>STANDARDIZE('International Values'!N39, International_Standardized!N$111,International_Standardized!N$112)</f>
        <v>0.14269672164486766</v>
      </c>
      <c r="O39">
        <f>STANDARDIZE('International Values'!O39, International_Standardized!O$111,International_Standardized!O$112)</f>
        <v>0.26883155795826602</v>
      </c>
    </row>
    <row r="40" spans="1:15" x14ac:dyDescent="0.25">
      <c r="A40" t="s">
        <v>155</v>
      </c>
      <c r="B40" t="s">
        <v>91</v>
      </c>
      <c r="C40" s="9" t="s">
        <v>92</v>
      </c>
      <c r="D40" t="e">
        <f>STANDARDIZE('International Values'!#REF!, International_Standardized!D$111,International_Standardized!D$112)</f>
        <v>#REF!</v>
      </c>
      <c r="E40">
        <f>STANDARDIZE('International Values'!D40, International_Standardized!E$111,International_Standardized!E$112)</f>
        <v>0.50630772562500193</v>
      </c>
      <c r="F40">
        <f>STANDARDIZE('International Values'!E40, International_Standardized!F$111,International_Standardized!F$112)</f>
        <v>-6.3462132892272169</v>
      </c>
      <c r="G40">
        <f>STANDARDIZE('International Values'!F40, International_Standardized!G$111,International_Standardized!G$112)</f>
        <v>-1.9785050855214545</v>
      </c>
      <c r="H40">
        <f>STANDARDIZE('International Values'!G40, International_Standardized!H$111,International_Standardized!H$112)</f>
        <v>1.7085590727175446</v>
      </c>
      <c r="I40">
        <f>STANDARDIZE('International Values'!H40, International_Standardized!I$111,International_Standardized!I$112)</f>
        <v>-14.057113146536228</v>
      </c>
      <c r="J40">
        <f>STANDARDIZE('International Values'!I40, International_Standardized!J$111,International_Standardized!J$112)</f>
        <v>23.241913642215732</v>
      </c>
      <c r="K40">
        <f>STANDARDIZE('International Values'!J40, International_Standardized!K$111,International_Standardized!K$112)</f>
        <v>2.0823119308196825</v>
      </c>
      <c r="L40">
        <f>STANDARDIZE('International Values'!K40, International_Standardized!L$111,International_Standardized!L$112)</f>
        <v>-9.3093361518186466</v>
      </c>
      <c r="M40">
        <f>STANDARDIZE('International Values'!L40, International_Standardized!M$111,International_Standardized!M$112)</f>
        <v>41.174620289629601</v>
      </c>
      <c r="N40">
        <f>STANDARDIZE('International Values'!M40, International_Standardized!N$111,International_Standardized!N$112)</f>
        <v>0.28947049247958934</v>
      </c>
      <c r="O40">
        <f>STANDARDIZE('International Values'!N40, International_Standardized!O$111,International_Standardized!O$112)</f>
        <v>0.85343482909162394</v>
      </c>
    </row>
    <row r="41" spans="1:15" x14ac:dyDescent="0.25">
      <c r="A41" t="s">
        <v>155</v>
      </c>
      <c r="B41" t="s">
        <v>93</v>
      </c>
      <c r="C41" s="9" t="s">
        <v>94</v>
      </c>
      <c r="D41" t="e">
        <f>STANDARDIZE('International Values'!#REF!, International_Standardized!D$111,International_Standardized!D$112)</f>
        <v>#REF!</v>
      </c>
      <c r="E41" t="e">
        <f>STANDARDIZE('International Values'!#REF!, International_Standardized!E$111,International_Standardized!E$112)</f>
        <v>#REF!</v>
      </c>
      <c r="F41" t="e">
        <f>STANDARDIZE('International Values'!#REF!, International_Standardized!F$111,International_Standardized!F$112)</f>
        <v>#REF!</v>
      </c>
      <c r="G41" t="e">
        <f>STANDARDIZE('International Values'!#REF!, International_Standardized!G$111,International_Standardized!G$112)</f>
        <v>#REF!</v>
      </c>
      <c r="H41" t="e">
        <f>STANDARDIZE('International Values'!#REF!, International_Standardized!H$111,International_Standardized!H$112)</f>
        <v>#REF!</v>
      </c>
      <c r="I41" t="e">
        <f>STANDARDIZE('International Values'!#REF!, International_Standardized!I$111,International_Standardized!I$112)</f>
        <v>#REF!</v>
      </c>
      <c r="J41" t="e">
        <f>STANDARDIZE('International Values'!#REF!, International_Standardized!J$111,International_Standardized!J$112)</f>
        <v>#REF!</v>
      </c>
      <c r="K41" t="e">
        <f>STANDARDIZE('International Values'!#REF!, International_Standardized!K$111,International_Standardized!K$112)</f>
        <v>#REF!</v>
      </c>
      <c r="L41" t="e">
        <f>STANDARDIZE('International Values'!#REF!, International_Standardized!L$111,International_Standardized!L$112)</f>
        <v>#REF!</v>
      </c>
      <c r="M41" t="e">
        <f>STANDARDIZE('International Values'!#REF!, International_Standardized!M$111,International_Standardized!M$112)</f>
        <v>#REF!</v>
      </c>
      <c r="N41" t="e">
        <f>STANDARDIZE('International Values'!#REF!, International_Standardized!N$111,International_Standardized!N$112)</f>
        <v>#REF!</v>
      </c>
      <c r="O41" t="e">
        <f>STANDARDIZE('International Values'!#REF!, International_Standardized!O$111,International_Standardized!O$112)</f>
        <v>#REF!</v>
      </c>
    </row>
    <row r="42" spans="1:15" x14ac:dyDescent="0.25">
      <c r="A42" t="s">
        <v>155</v>
      </c>
      <c r="B42" t="s">
        <v>95</v>
      </c>
      <c r="C42" s="9">
        <v>40238</v>
      </c>
      <c r="D42" t="e">
        <f>STANDARDIZE('International Values'!#REF!, International_Standardized!D$111,International_Standardized!D$112)</f>
        <v>#REF!</v>
      </c>
      <c r="E42">
        <f>STANDARDIZE('International Values'!D81, International_Standardized!E$111,International_Standardized!E$112)</f>
        <v>7.7591093034305407</v>
      </c>
      <c r="F42">
        <f>STANDARDIZE('International Values'!E81, International_Standardized!F$111,International_Standardized!F$112)</f>
        <v>-4.4128839309429795</v>
      </c>
      <c r="G42">
        <f>STANDARDIZE('International Values'!F81, International_Standardized!G$111,International_Standardized!G$112)</f>
        <v>-2.0466396044030328</v>
      </c>
      <c r="H42">
        <f>STANDARDIZE('International Values'!G81, International_Standardized!H$111,International_Standardized!H$112)</f>
        <v>3.5991777187574505</v>
      </c>
      <c r="I42">
        <f>STANDARDIZE('International Values'!H81, International_Standardized!I$111,International_Standardized!I$112)</f>
        <v>-14.237334328665591</v>
      </c>
      <c r="J42">
        <f>STANDARDIZE('International Values'!I81, International_Standardized!J$111,International_Standardized!J$112)</f>
        <v>26.165749706592269</v>
      </c>
      <c r="K42">
        <f>STANDARDIZE('International Values'!J81, International_Standardized!K$111,International_Standardized!K$112)</f>
        <v>4.9265050504451535</v>
      </c>
      <c r="L42">
        <f>STANDARDIZE('International Values'!K81, International_Standardized!L$111,International_Standardized!L$112)</f>
        <v>-9.318041890115234</v>
      </c>
      <c r="M42">
        <f>STANDARDIZE('International Values'!L81, International_Standardized!M$111,International_Standardized!M$112)</f>
        <v>44.543293357215411</v>
      </c>
      <c r="N42">
        <f>STANDARDIZE('International Values'!M81, International_Standardized!N$111,International_Standardized!N$112)</f>
        <v>6.7475164092073365</v>
      </c>
      <c r="O42">
        <f>STANDARDIZE('International Values'!N81, International_Standardized!O$111,International_Standardized!O$112)</f>
        <v>-3.908924897457116E-2</v>
      </c>
    </row>
    <row r="43" spans="1:15" x14ac:dyDescent="0.25">
      <c r="A43" t="s">
        <v>155</v>
      </c>
      <c r="B43" t="s">
        <v>96</v>
      </c>
      <c r="C43" s="9">
        <v>40330</v>
      </c>
      <c r="D43" t="e">
        <f>STANDARDIZE('International Values'!#REF!, International_Standardized!D$111,International_Standardized!D$112)</f>
        <v>#REF!</v>
      </c>
      <c r="E43" t="e">
        <f>STANDARDIZE('International Values'!#REF!, International_Standardized!E$111,International_Standardized!E$112)</f>
        <v>#REF!</v>
      </c>
      <c r="F43" t="e">
        <f>STANDARDIZE('International Values'!#REF!, International_Standardized!F$111,International_Standardized!F$112)</f>
        <v>#REF!</v>
      </c>
      <c r="G43" t="e">
        <f>STANDARDIZE('International Values'!#REF!, International_Standardized!G$111,International_Standardized!G$112)</f>
        <v>#REF!</v>
      </c>
      <c r="H43" t="e">
        <f>STANDARDIZE('International Values'!#REF!, International_Standardized!H$111,International_Standardized!H$112)</f>
        <v>#REF!</v>
      </c>
      <c r="I43" t="e">
        <f>STANDARDIZE('International Values'!#REF!, International_Standardized!I$111,International_Standardized!I$112)</f>
        <v>#REF!</v>
      </c>
      <c r="J43" t="e">
        <f>STANDARDIZE('International Values'!#REF!, International_Standardized!J$111,International_Standardized!J$112)</f>
        <v>#REF!</v>
      </c>
      <c r="K43" t="e">
        <f>STANDARDIZE('International Values'!#REF!, International_Standardized!K$111,International_Standardized!K$112)</f>
        <v>#REF!</v>
      </c>
      <c r="L43" t="e">
        <f>STANDARDIZE('International Values'!#REF!, International_Standardized!L$111,International_Standardized!L$112)</f>
        <v>#REF!</v>
      </c>
      <c r="M43" t="e">
        <f>STANDARDIZE('International Values'!#REF!, International_Standardized!M$111,International_Standardized!M$112)</f>
        <v>#REF!</v>
      </c>
      <c r="N43" t="e">
        <f>STANDARDIZE('International Values'!#REF!, International_Standardized!N$111,International_Standardized!N$112)</f>
        <v>#REF!</v>
      </c>
      <c r="O43" t="e">
        <f>STANDARDIZE('International Values'!#REF!, International_Standardized!O$111,International_Standardized!O$112)</f>
        <v>#REF!</v>
      </c>
    </row>
    <row r="44" spans="1:15" x14ac:dyDescent="0.25">
      <c r="A44" t="s">
        <v>155</v>
      </c>
      <c r="B44" t="s">
        <v>97</v>
      </c>
      <c r="C44" s="9" t="s">
        <v>98</v>
      </c>
      <c r="D44" t="e">
        <f>STANDARDIZE('International Values'!#REF!, International_Standardized!D$111,International_Standardized!D$112)</f>
        <v>#REF!</v>
      </c>
      <c r="E44" t="e">
        <f>STANDARDIZE('International Values'!#REF!, International_Standardized!E$111,International_Standardized!E$112)</f>
        <v>#REF!</v>
      </c>
      <c r="F44" t="e">
        <f>STANDARDIZE('International Values'!#REF!, International_Standardized!F$111,International_Standardized!F$112)</f>
        <v>#REF!</v>
      </c>
      <c r="G44" t="e">
        <f>STANDARDIZE('International Values'!#REF!, International_Standardized!G$111,International_Standardized!G$112)</f>
        <v>#REF!</v>
      </c>
      <c r="H44" t="e">
        <f>STANDARDIZE('International Values'!#REF!, International_Standardized!H$111,International_Standardized!H$112)</f>
        <v>#REF!</v>
      </c>
      <c r="I44" t="e">
        <f>STANDARDIZE('International Values'!#REF!, International_Standardized!I$111,International_Standardized!I$112)</f>
        <v>#REF!</v>
      </c>
      <c r="J44" t="e">
        <f>STANDARDIZE('International Values'!#REF!, International_Standardized!J$111,International_Standardized!J$112)</f>
        <v>#REF!</v>
      </c>
      <c r="K44" t="e">
        <f>STANDARDIZE('International Values'!#REF!, International_Standardized!K$111,International_Standardized!K$112)</f>
        <v>#REF!</v>
      </c>
      <c r="L44" t="e">
        <f>STANDARDIZE('International Values'!#REF!, International_Standardized!L$111,International_Standardized!L$112)</f>
        <v>#REF!</v>
      </c>
      <c r="M44" t="e">
        <f>STANDARDIZE('International Values'!#REF!, International_Standardized!M$111,International_Standardized!M$112)</f>
        <v>#REF!</v>
      </c>
      <c r="N44" t="e">
        <f>STANDARDIZE('International Values'!#REF!, International_Standardized!N$111,International_Standardized!N$112)</f>
        <v>#REF!</v>
      </c>
      <c r="O44" t="e">
        <f>STANDARDIZE('International Values'!#REF!, International_Standardized!O$111,International_Standardized!O$112)</f>
        <v>#REF!</v>
      </c>
    </row>
    <row r="45" spans="1:15" x14ac:dyDescent="0.25">
      <c r="A45" t="s">
        <v>155</v>
      </c>
      <c r="B45" t="s">
        <v>99</v>
      </c>
      <c r="C45" s="9" t="s">
        <v>100</v>
      </c>
      <c r="D45" t="e">
        <f>STANDARDIZE('International Values'!#REF!, International_Standardized!D$111,International_Standardized!D$112)</f>
        <v>#REF!</v>
      </c>
      <c r="E45" t="e">
        <f>STANDARDIZE('International Values'!#REF!, International_Standardized!E$111,International_Standardized!E$112)</f>
        <v>#REF!</v>
      </c>
      <c r="F45" t="e">
        <f>STANDARDIZE('International Values'!#REF!, International_Standardized!F$111,International_Standardized!F$112)</f>
        <v>#REF!</v>
      </c>
      <c r="G45" t="e">
        <f>STANDARDIZE('International Values'!#REF!, International_Standardized!G$111,International_Standardized!G$112)</f>
        <v>#REF!</v>
      </c>
      <c r="H45" t="e">
        <f>STANDARDIZE('International Values'!#REF!, International_Standardized!H$111,International_Standardized!H$112)</f>
        <v>#REF!</v>
      </c>
      <c r="I45" t="e">
        <f>STANDARDIZE('International Values'!#REF!, International_Standardized!I$111,International_Standardized!I$112)</f>
        <v>#REF!</v>
      </c>
      <c r="J45" t="e">
        <f>STANDARDIZE('International Values'!#REF!, International_Standardized!J$111,International_Standardized!J$112)</f>
        <v>#REF!</v>
      </c>
      <c r="K45" t="e">
        <f>STANDARDIZE('International Values'!#REF!, International_Standardized!K$111,International_Standardized!K$112)</f>
        <v>#REF!</v>
      </c>
      <c r="L45" t="e">
        <f>STANDARDIZE('International Values'!#REF!, International_Standardized!L$111,International_Standardized!L$112)</f>
        <v>#REF!</v>
      </c>
      <c r="M45" t="e">
        <f>STANDARDIZE('International Values'!#REF!, International_Standardized!M$111,International_Standardized!M$112)</f>
        <v>#REF!</v>
      </c>
      <c r="N45" t="e">
        <f>STANDARDIZE('International Values'!#REF!, International_Standardized!N$111,International_Standardized!N$112)</f>
        <v>#REF!</v>
      </c>
      <c r="O45" t="e">
        <f>STANDARDIZE('International Values'!#REF!, International_Standardized!O$111,International_Standardized!O$112)</f>
        <v>#REF!</v>
      </c>
    </row>
    <row r="46" spans="1:15" x14ac:dyDescent="0.25">
      <c r="A46" t="s">
        <v>155</v>
      </c>
      <c r="B46" t="s">
        <v>101</v>
      </c>
      <c r="C46" s="9">
        <v>40603</v>
      </c>
      <c r="D46" t="e">
        <f>STANDARDIZE('International Values'!#REF!, International_Standardized!D$111,International_Standardized!D$112)</f>
        <v>#REF!</v>
      </c>
      <c r="E46" t="e">
        <f>STANDARDIZE('International Values'!#REF!, International_Standardized!E$111,International_Standardized!E$112)</f>
        <v>#REF!</v>
      </c>
      <c r="F46" t="e">
        <f>STANDARDIZE('International Values'!#REF!, International_Standardized!F$111,International_Standardized!F$112)</f>
        <v>#REF!</v>
      </c>
      <c r="G46" t="e">
        <f>STANDARDIZE('International Values'!#REF!, International_Standardized!G$111,International_Standardized!G$112)</f>
        <v>#REF!</v>
      </c>
      <c r="H46" t="e">
        <f>STANDARDIZE('International Values'!#REF!, International_Standardized!H$111,International_Standardized!H$112)</f>
        <v>#REF!</v>
      </c>
      <c r="I46" t="e">
        <f>STANDARDIZE('International Values'!#REF!, International_Standardized!I$111,International_Standardized!I$112)</f>
        <v>#REF!</v>
      </c>
      <c r="J46" t="e">
        <f>STANDARDIZE('International Values'!#REF!, International_Standardized!J$111,International_Standardized!J$112)</f>
        <v>#REF!</v>
      </c>
      <c r="K46" t="e">
        <f>STANDARDIZE('International Values'!#REF!, International_Standardized!K$111,International_Standardized!K$112)</f>
        <v>#REF!</v>
      </c>
      <c r="L46" t="e">
        <f>STANDARDIZE('International Values'!#REF!, International_Standardized!L$111,International_Standardized!L$112)</f>
        <v>#REF!</v>
      </c>
      <c r="M46" t="e">
        <f>STANDARDIZE('International Values'!#REF!, International_Standardized!M$111,International_Standardized!M$112)</f>
        <v>#REF!</v>
      </c>
      <c r="N46" t="e">
        <f>STANDARDIZE('International Values'!#REF!, International_Standardized!N$111,International_Standardized!N$112)</f>
        <v>#REF!</v>
      </c>
      <c r="O46" t="e">
        <f>STANDARDIZE('International Values'!#REF!, International_Standardized!O$111,International_Standardized!O$112)</f>
        <v>#REF!</v>
      </c>
    </row>
    <row r="47" spans="1:15" x14ac:dyDescent="0.25">
      <c r="A47" t="s">
        <v>155</v>
      </c>
      <c r="B47" t="s">
        <v>102</v>
      </c>
      <c r="C47" s="9">
        <v>40695</v>
      </c>
      <c r="D47" t="e">
        <f>STANDARDIZE('International Values'!#REF!, International_Standardized!D$111,International_Standardized!D$112)</f>
        <v>#REF!</v>
      </c>
      <c r="E47" t="e">
        <f>STANDARDIZE('International Values'!#REF!, International_Standardized!E$111,International_Standardized!E$112)</f>
        <v>#REF!</v>
      </c>
      <c r="F47" t="e">
        <f>STANDARDIZE('International Values'!#REF!, International_Standardized!F$111,International_Standardized!F$112)</f>
        <v>#REF!</v>
      </c>
      <c r="G47" t="e">
        <f>STANDARDIZE('International Values'!#REF!, International_Standardized!G$111,International_Standardized!G$112)</f>
        <v>#REF!</v>
      </c>
      <c r="H47" t="e">
        <f>STANDARDIZE('International Values'!#REF!, International_Standardized!H$111,International_Standardized!H$112)</f>
        <v>#REF!</v>
      </c>
      <c r="I47" t="e">
        <f>STANDARDIZE('International Values'!#REF!, International_Standardized!I$111,International_Standardized!I$112)</f>
        <v>#REF!</v>
      </c>
      <c r="J47" t="e">
        <f>STANDARDIZE('International Values'!#REF!, International_Standardized!J$111,International_Standardized!J$112)</f>
        <v>#REF!</v>
      </c>
      <c r="K47" t="e">
        <f>STANDARDIZE('International Values'!#REF!, International_Standardized!K$111,International_Standardized!K$112)</f>
        <v>#REF!</v>
      </c>
      <c r="L47" t="e">
        <f>STANDARDIZE('International Values'!#REF!, International_Standardized!L$111,International_Standardized!L$112)</f>
        <v>#REF!</v>
      </c>
      <c r="M47" t="e">
        <f>STANDARDIZE('International Values'!#REF!, International_Standardized!M$111,International_Standardized!M$112)</f>
        <v>#REF!</v>
      </c>
      <c r="N47" t="e">
        <f>STANDARDIZE('International Values'!#REF!, International_Standardized!N$111,International_Standardized!N$112)</f>
        <v>#REF!</v>
      </c>
      <c r="O47" t="e">
        <f>STANDARDIZE('International Values'!#REF!, International_Standardized!O$111,International_Standardized!O$112)</f>
        <v>#REF!</v>
      </c>
    </row>
    <row r="48" spans="1:15" x14ac:dyDescent="0.25">
      <c r="A48" t="s">
        <v>155</v>
      </c>
      <c r="B48" t="s">
        <v>103</v>
      </c>
      <c r="C48" s="9" t="s">
        <v>104</v>
      </c>
      <c r="D48" t="e">
        <f>STANDARDIZE('International Values'!#REF!, International_Standardized!D$111,International_Standardized!D$112)</f>
        <v>#REF!</v>
      </c>
      <c r="E48" t="e">
        <f>STANDARDIZE('International Values'!#REF!, International_Standardized!E$111,International_Standardized!E$112)</f>
        <v>#REF!</v>
      </c>
      <c r="F48" t="e">
        <f>STANDARDIZE('International Values'!#REF!, International_Standardized!F$111,International_Standardized!F$112)</f>
        <v>#REF!</v>
      </c>
      <c r="G48" t="e">
        <f>STANDARDIZE('International Values'!#REF!, International_Standardized!G$111,International_Standardized!G$112)</f>
        <v>#REF!</v>
      </c>
      <c r="H48" t="e">
        <f>STANDARDIZE('International Values'!#REF!, International_Standardized!H$111,International_Standardized!H$112)</f>
        <v>#REF!</v>
      </c>
      <c r="I48" t="e">
        <f>STANDARDIZE('International Values'!#REF!, International_Standardized!I$111,International_Standardized!I$112)</f>
        <v>#REF!</v>
      </c>
      <c r="J48" t="e">
        <f>STANDARDIZE('International Values'!#REF!, International_Standardized!J$111,International_Standardized!J$112)</f>
        <v>#REF!</v>
      </c>
      <c r="K48" t="e">
        <f>STANDARDIZE('International Values'!#REF!, International_Standardized!K$111,International_Standardized!K$112)</f>
        <v>#REF!</v>
      </c>
      <c r="L48" t="e">
        <f>STANDARDIZE('International Values'!#REF!, International_Standardized!L$111,International_Standardized!L$112)</f>
        <v>#REF!</v>
      </c>
      <c r="M48" t="e">
        <f>STANDARDIZE('International Values'!#REF!, International_Standardized!M$111,International_Standardized!M$112)</f>
        <v>#REF!</v>
      </c>
      <c r="N48" t="e">
        <f>STANDARDIZE('International Values'!#REF!, International_Standardized!N$111,International_Standardized!N$112)</f>
        <v>#REF!</v>
      </c>
      <c r="O48" t="e">
        <f>STANDARDIZE('International Values'!#REF!, International_Standardized!O$111,International_Standardized!O$112)</f>
        <v>#REF!</v>
      </c>
    </row>
    <row r="49" spans="1:15" x14ac:dyDescent="0.25">
      <c r="A49" t="s">
        <v>155</v>
      </c>
      <c r="B49" t="s">
        <v>105</v>
      </c>
      <c r="C49" s="9" t="s">
        <v>106</v>
      </c>
      <c r="D49" t="e">
        <f>STANDARDIZE('International Values'!#REF!, International_Standardized!D$111,International_Standardized!D$112)</f>
        <v>#REF!</v>
      </c>
      <c r="E49" t="e">
        <f>STANDARDIZE('International Values'!#REF!, International_Standardized!E$111,International_Standardized!E$112)</f>
        <v>#REF!</v>
      </c>
      <c r="F49" t="e">
        <f>STANDARDIZE('International Values'!#REF!, International_Standardized!F$111,International_Standardized!F$112)</f>
        <v>#REF!</v>
      </c>
      <c r="G49" t="e">
        <f>STANDARDIZE('International Values'!#REF!, International_Standardized!G$111,International_Standardized!G$112)</f>
        <v>#REF!</v>
      </c>
      <c r="H49" t="e">
        <f>STANDARDIZE('International Values'!#REF!, International_Standardized!H$111,International_Standardized!H$112)</f>
        <v>#REF!</v>
      </c>
      <c r="I49" t="e">
        <f>STANDARDIZE('International Values'!#REF!, International_Standardized!I$111,International_Standardized!I$112)</f>
        <v>#REF!</v>
      </c>
      <c r="J49" t="e">
        <f>STANDARDIZE('International Values'!#REF!, International_Standardized!J$111,International_Standardized!J$112)</f>
        <v>#REF!</v>
      </c>
      <c r="K49" t="e">
        <f>STANDARDIZE('International Values'!#REF!, International_Standardized!K$111,International_Standardized!K$112)</f>
        <v>#REF!</v>
      </c>
      <c r="L49" t="e">
        <f>STANDARDIZE('International Values'!#REF!, International_Standardized!L$111,International_Standardized!L$112)</f>
        <v>#REF!</v>
      </c>
      <c r="M49" t="e">
        <f>STANDARDIZE('International Values'!#REF!, International_Standardized!M$111,International_Standardized!M$112)</f>
        <v>#REF!</v>
      </c>
      <c r="N49" t="e">
        <f>STANDARDIZE('International Values'!#REF!, International_Standardized!N$111,International_Standardized!N$112)</f>
        <v>#REF!</v>
      </c>
      <c r="O49" t="e">
        <f>STANDARDIZE('International Values'!#REF!, International_Standardized!O$111,International_Standardized!O$112)</f>
        <v>#REF!</v>
      </c>
    </row>
    <row r="50" spans="1:15" x14ac:dyDescent="0.25">
      <c r="A50" t="s">
        <v>155</v>
      </c>
      <c r="B50" t="s">
        <v>107</v>
      </c>
      <c r="C50" s="9">
        <v>40969</v>
      </c>
      <c r="D50">
        <f>STANDARDIZE('International Values'!D82, International_Standardized!D$111,International_Standardized!D$112)</f>
        <v>0.67744157553968609</v>
      </c>
      <c r="E50">
        <f>STANDARDIZE('International Values'!E82, International_Standardized!E$111,International_Standardized!E$112)</f>
        <v>1.0767527935422914</v>
      </c>
      <c r="F50">
        <f>STANDARDIZE('International Values'!F82, International_Standardized!F$111,International_Standardized!F$112)</f>
        <v>-1.5837786366537125</v>
      </c>
      <c r="G50">
        <f>STANDARDIZE('International Values'!G82, International_Standardized!G$111,International_Standardized!G$112)</f>
        <v>-1.1453068998366196</v>
      </c>
      <c r="H50">
        <f>STANDARDIZE('International Values'!H82, International_Standardized!H$111,International_Standardized!H$112)</f>
        <v>-4.0263174869368507E-2</v>
      </c>
      <c r="I50">
        <f>STANDARDIZE('International Values'!I82, International_Standardized!I$111,International_Standardized!I$112)</f>
        <v>1.3217610618361118</v>
      </c>
      <c r="J50">
        <f>STANDARDIZE('International Values'!J82, International_Standardized!J$111,International_Standardized!J$112)</f>
        <v>0.92419249027736261</v>
      </c>
      <c r="K50">
        <f>STANDARDIZE('International Values'!K82, International_Standardized!K$111,International_Standardized!K$112)</f>
        <v>-0.76188118880578959</v>
      </c>
      <c r="L50">
        <f>STANDARDIZE('International Values'!L82, International_Standardized!L$111,International_Standardized!L$112)</f>
        <v>0.65002845947860355</v>
      </c>
      <c r="M50">
        <f>STANDARDIZE('International Values'!M82, International_Standardized!M$111,International_Standardized!M$112)</f>
        <v>-0.34427526836554095</v>
      </c>
      <c r="N50">
        <f>STANDARDIZE('International Values'!N82, International_Standardized!N$111,International_Standardized!N$112)</f>
        <v>6.9309836227506819E-2</v>
      </c>
      <c r="O50">
        <f>STANDARDIZE('International Values'!O82, International_Standardized!O$111,International_Standardized!O$112)</f>
        <v>-5.6939730535895079E-2</v>
      </c>
    </row>
    <row r="51" spans="1:15" x14ac:dyDescent="0.25">
      <c r="A51" t="s">
        <v>155</v>
      </c>
      <c r="B51" t="s">
        <v>108</v>
      </c>
      <c r="C51" s="9">
        <v>41061</v>
      </c>
      <c r="D51">
        <f>STANDARDIZE('International Values'!D83, International_Standardized!D$111,International_Standardized!D$112)</f>
        <v>-0.20404866733123039</v>
      </c>
      <c r="E51">
        <f>STANDARDIZE('International Values'!E83, International_Standardized!E$111,International_Standardized!E$112)</f>
        <v>0.18033911538655059</v>
      </c>
      <c r="F51">
        <f>STANDARDIZE('International Values'!F83, International_Standardized!F$111,International_Standardized!F$112)</f>
        <v>-1.8995557651734709</v>
      </c>
      <c r="G51">
        <f>STANDARDIZE('International Values'!G83, International_Standardized!G$111,International_Standardized!G$112)</f>
        <v>0.59429783756538446</v>
      </c>
      <c r="H51">
        <f>STANDARDIZE('International Values'!H83, International_Standardized!H$111,International_Standardized!H$112)</f>
        <v>-1.2218998286443097</v>
      </c>
      <c r="I51">
        <f>STANDARDIZE('International Values'!I83, International_Standardized!I$111,International_Standardized!I$112)</f>
        <v>1.5770744031860437</v>
      </c>
      <c r="J51">
        <f>STANDARDIZE('International Values'!J83, International_Standardized!J$111,International_Standardized!J$112)</f>
        <v>-0.47066508171878552</v>
      </c>
      <c r="K51">
        <f>STANDARDIZE('International Values'!K83, International_Standardized!K$111,International_Standardized!K$112)</f>
        <v>-1.2910333971082029</v>
      </c>
      <c r="L51">
        <f>STANDARDIZE('International Values'!L83, International_Standardized!L$111,International_Standardized!L$112)</f>
        <v>2.0951810167122948</v>
      </c>
      <c r="M51">
        <f>STANDARDIZE('International Values'!M83, International_Standardized!M$111,International_Standardized!M$112)</f>
        <v>3.4700451737862958E-2</v>
      </c>
      <c r="N51">
        <f>STANDARDIZE('International Values'!N83, International_Standardized!N$111,International_Standardized!N$112)</f>
        <v>-1.3250409867023478</v>
      </c>
      <c r="O51">
        <f>STANDARDIZE('International Values'!O83, International_Standardized!O$111,International_Standardized!O$112)</f>
        <v>-0.24436978692979625</v>
      </c>
    </row>
    <row r="52" spans="1:15" x14ac:dyDescent="0.25">
      <c r="A52" t="s">
        <v>155</v>
      </c>
      <c r="B52" t="s">
        <v>109</v>
      </c>
      <c r="C52" s="9" t="s">
        <v>110</v>
      </c>
      <c r="D52">
        <f>STANDARDIZE('International Values'!D84, International_Standardized!D$111,International_Standardized!D$112)</f>
        <v>-0.12391319070660164</v>
      </c>
      <c r="E52">
        <f>STANDARDIZE('International Values'!E84, International_Standardized!E$111,International_Standardized!E$112)</f>
        <v>0.66929203074422727</v>
      </c>
      <c r="F52">
        <f>STANDARDIZE('International Values'!F84, International_Standardized!F$111,International_Standardized!F$112)</f>
        <v>-0.87489120528282571</v>
      </c>
      <c r="G52">
        <f>STANDARDIZE('International Values'!G84, International_Standardized!G$111,International_Standardized!G$112)</f>
        <v>-2.1812173597825387E-2</v>
      </c>
      <c r="H52">
        <f>STANDARDIZE('International Values'!H84, International_Standardized!H$111,International_Standardized!H$112)</f>
        <v>-0.84377609943632859</v>
      </c>
      <c r="I52">
        <f>STANDARDIZE('International Values'!I84, International_Standardized!I$111,International_Standardized!I$112)</f>
        <v>1.2166320389273162</v>
      </c>
      <c r="J52">
        <f>STANDARDIZE('International Values'!J84, International_Standardized!J$111,International_Standardized!J$112)</f>
        <v>0.14629115204874152</v>
      </c>
      <c r="K52">
        <f>STANDARDIZE('International Values'!K84, International_Standardized!K$111,International_Standardized!K$112)</f>
        <v>-0.56344911069238457</v>
      </c>
      <c r="L52">
        <f>STANDARDIZE('International Values'!L84, International_Standardized!L$111,International_Standardized!L$112)</f>
        <v>1.033080944528497</v>
      </c>
      <c r="M52">
        <f>STANDARDIZE('International Values'!M84, International_Standardized!M$111,International_Standardized!M$112)</f>
        <v>0.87686871863431626</v>
      </c>
      <c r="N52">
        <f>STANDARDIZE('International Values'!N84, International_Standardized!N$111,International_Standardized!N$112)</f>
        <v>6.9309836227506819E-2</v>
      </c>
      <c r="O52">
        <f>STANDARDIZE('International Values'!O84, International_Standardized!O$111,International_Standardized!O$112)</f>
        <v>0.4517989939618367</v>
      </c>
    </row>
    <row r="53" spans="1:15" x14ac:dyDescent="0.25">
      <c r="A53" t="s">
        <v>155</v>
      </c>
      <c r="B53" t="s">
        <v>111</v>
      </c>
      <c r="C53" s="9" t="s">
        <v>112</v>
      </c>
      <c r="D53">
        <f>STANDARDIZE('International Values'!D85, International_Standardized!D$111,International_Standardized!D$112)</f>
        <v>0.79764479047662917</v>
      </c>
      <c r="E53">
        <f>STANDARDIZE('International Values'!E85, International_Standardized!E$111,International_Standardized!E$112)</f>
        <v>0.66929203074422727</v>
      </c>
      <c r="F53">
        <f>STANDARDIZE('International Values'!F85, International_Standardized!F$111,International_Standardized!F$112)</f>
        <v>0.4848837767104216</v>
      </c>
      <c r="G53">
        <f>STANDARDIZE('International Values'!G85, International_Standardized!G$111,International_Standardized!G$112)</f>
        <v>2.1889355135172215</v>
      </c>
      <c r="H53">
        <f>STANDARDIZE('International Values'!H85, International_Standardized!H$111,International_Standardized!H$112)</f>
        <v>1.377700809660561</v>
      </c>
      <c r="I53">
        <f>STANDARDIZE('International Values'!I85, International_Standardized!I$111,International_Standardized!I$112)</f>
        <v>1.0514292886420673</v>
      </c>
      <c r="J53">
        <f>STANDARDIZE('International Values'!J85, International_Standardized!J$111,International_Standardized!J$112)</f>
        <v>1.0583134106616077</v>
      </c>
      <c r="K53">
        <f>STANDARDIZE('International Values'!K85, International_Standardized!K$111,International_Standardized!K$112)</f>
        <v>-0.69573716276798792</v>
      </c>
      <c r="L53">
        <f>STANDARDIZE('International Values'!L85, International_Standardized!L$111,International_Standardized!L$112)</f>
        <v>1.4509563827641734E-2</v>
      </c>
      <c r="M53">
        <f>STANDARDIZE('International Values'!M85, International_Standardized!M$111,International_Standardized!M$112)</f>
        <v>0.83476030528949341</v>
      </c>
      <c r="N53">
        <f>STANDARDIZE('International Values'!N85, International_Standardized!N$111,International_Standardized!N$112)</f>
        <v>-0.15085082002457537</v>
      </c>
      <c r="O53">
        <f>STANDARDIZE('International Values'!O85, International_Standardized!O$111,International_Standardized!O$112)</f>
        <v>1.2282949418794262</v>
      </c>
    </row>
    <row r="54" spans="1:15" x14ac:dyDescent="0.25">
      <c r="A54" t="s">
        <v>155</v>
      </c>
      <c r="B54" t="s">
        <v>113</v>
      </c>
      <c r="C54" s="9">
        <v>41334</v>
      </c>
      <c r="D54">
        <f>STANDARDIZE('International Values'!D86, International_Standardized!D$111,International_Standardized!D$112)</f>
        <v>0.19662871579191341</v>
      </c>
      <c r="E54">
        <f>STANDARDIZE('International Values'!E86, International_Standardized!E$111,International_Standardized!E$112)</f>
        <v>0.75078418330384022</v>
      </c>
      <c r="F54">
        <f>STANDARDIZE('International Values'!F86, International_Standardized!F$111,International_Standardized!F$112)</f>
        <v>1.0906603089728164</v>
      </c>
      <c r="G54">
        <f>STANDARDIZE('International Values'!G86, International_Standardized!G$111,International_Standardized!G$112)</f>
        <v>-0.16677923504799252</v>
      </c>
      <c r="H54">
        <f>STANDARDIZE('International Values'!H86, International_Standardized!H$111,International_Standardized!H$112)</f>
        <v>-0.84377609943632859</v>
      </c>
      <c r="I54">
        <f>STANDARDIZE('International Values'!I86, International_Standardized!I$111,International_Standardized!I$112)</f>
        <v>0.3755998556569547</v>
      </c>
      <c r="J54">
        <f>STANDARDIZE('International Values'!J86, International_Standardized!J$111,International_Standardized!J$112)</f>
        <v>-0.36336834541138952</v>
      </c>
      <c r="K54">
        <f>STANDARDIZE('International Values'!K86, International_Standardized!K$111,International_Standardized!K$112)</f>
        <v>1.2224395923282605</v>
      </c>
      <c r="L54">
        <f>STANDARDIZE('International Values'!L86, International_Standardized!L$111,International_Standardized!L$112)</f>
        <v>-0.36854292122225174</v>
      </c>
      <c r="M54">
        <f>STANDARDIZE('International Values'!M86, International_Standardized!M$111,International_Standardized!M$112)</f>
        <v>-4.9516374951782335E-2</v>
      </c>
      <c r="N54">
        <f>STANDARDIZE('International Values'!N86, International_Standardized!N$111,International_Standardized!N$112)</f>
        <v>0.43624426331431071</v>
      </c>
      <c r="O54">
        <f>STANDARDIZE('International Values'!O86, International_Standardized!O$111,International_Standardized!O$112)</f>
        <v>1.8173608334031148</v>
      </c>
    </row>
    <row r="55" spans="1:15" x14ac:dyDescent="0.25">
      <c r="A55" t="s">
        <v>155</v>
      </c>
      <c r="B55" t="s">
        <v>114</v>
      </c>
      <c r="C55" s="9">
        <v>41426</v>
      </c>
      <c r="D55">
        <f>STANDARDIZE('International Values'!D87, International_Standardized!D$111,International_Standardized!D$112)</f>
        <v>0.59730609891505726</v>
      </c>
      <c r="E55">
        <f>STANDARDIZE('International Values'!E87, International_Standardized!E$111,International_Standardized!E$112)</f>
        <v>0.83227633586345307</v>
      </c>
      <c r="F55">
        <f>STANDARDIZE('International Values'!F87, International_Standardized!F$111,International_Standardized!F$112)</f>
        <v>-4.8929940549189014E-3</v>
      </c>
      <c r="G55">
        <f>STANDARDIZE('International Values'!G87, International_Standardized!G$111,International_Standardized!G$112)</f>
        <v>1.7540343291667202</v>
      </c>
      <c r="H55">
        <f>STANDARDIZE('International Values'!H87, International_Standardized!H$111,International_Standardized!H$112)</f>
        <v>-0.46565237022834732</v>
      </c>
      <c r="I55">
        <f>STANDARDIZE('International Values'!I87, International_Standardized!I$111,International_Standardized!I$112)</f>
        <v>0.25545240090404409</v>
      </c>
      <c r="J55">
        <f>STANDARDIZE('International Values'!J87, International_Standardized!J$111,International_Standardized!J$112)</f>
        <v>3.8994415741345489E-2</v>
      </c>
      <c r="K55">
        <f>STANDARDIZE('International Values'!K87, International_Standardized!K$111,International_Standardized!K$112)</f>
        <v>3.184712364783044E-2</v>
      </c>
      <c r="L55">
        <f>STANDARDIZE('International Values'!L87, International_Standardized!L$111,International_Standardized!L$112)</f>
        <v>0.95472929985920119</v>
      </c>
      <c r="M55">
        <f>STANDARDIZE('International Values'!M87, International_Standardized!M$111,International_Standardized!M$112)</f>
        <v>1.9716874655997052</v>
      </c>
      <c r="N55">
        <f>STANDARDIZE('International Values'!N87, International_Standardized!N$111,International_Standardized!N$112)</f>
        <v>-0.29762459085929704</v>
      </c>
      <c r="O55">
        <f>STANDARDIZE('International Values'!O87, International_Standardized!O$111,International_Standardized!O$112)</f>
        <v>0.93822461650791311</v>
      </c>
    </row>
    <row r="56" spans="1:15" x14ac:dyDescent="0.25">
      <c r="A56" t="s">
        <v>155</v>
      </c>
      <c r="B56" t="s">
        <v>115</v>
      </c>
      <c r="C56" s="9" t="s">
        <v>116</v>
      </c>
      <c r="D56" t="e">
        <f>STANDARDIZE('International Values'!#REF!, International_Standardized!D$111,International_Standardized!D$112)</f>
        <v>#REF!</v>
      </c>
      <c r="E56" t="e">
        <f>STANDARDIZE('International Values'!#REF!, International_Standardized!E$111,International_Standardized!E$112)</f>
        <v>#REF!</v>
      </c>
      <c r="F56" t="e">
        <f>STANDARDIZE('International Values'!#REF!, International_Standardized!F$111,International_Standardized!F$112)</f>
        <v>#REF!</v>
      </c>
      <c r="G56" t="e">
        <f>STANDARDIZE('International Values'!#REF!, International_Standardized!G$111,International_Standardized!G$112)</f>
        <v>#REF!</v>
      </c>
      <c r="H56" t="e">
        <f>STANDARDIZE('International Values'!#REF!, International_Standardized!H$111,International_Standardized!H$112)</f>
        <v>#REF!</v>
      </c>
      <c r="I56" t="e">
        <f>STANDARDIZE('International Values'!#REF!, International_Standardized!I$111,International_Standardized!I$112)</f>
        <v>#REF!</v>
      </c>
      <c r="J56" t="e">
        <f>STANDARDIZE('International Values'!#REF!, International_Standardized!J$111,International_Standardized!J$112)</f>
        <v>#REF!</v>
      </c>
      <c r="K56" t="e">
        <f>STANDARDIZE('International Values'!#REF!, International_Standardized!K$111,International_Standardized!K$112)</f>
        <v>#REF!</v>
      </c>
      <c r="L56" t="e">
        <f>STANDARDIZE('International Values'!#REF!, International_Standardized!L$111,International_Standardized!L$112)</f>
        <v>#REF!</v>
      </c>
      <c r="M56" t="e">
        <f>STANDARDIZE('International Values'!#REF!, International_Standardized!M$111,International_Standardized!M$112)</f>
        <v>#REF!</v>
      </c>
      <c r="N56" t="e">
        <f>STANDARDIZE('International Values'!#REF!, International_Standardized!N$111,International_Standardized!N$112)</f>
        <v>#REF!</v>
      </c>
      <c r="O56" t="e">
        <f>STANDARDIZE('International Values'!#REF!, International_Standardized!O$111,International_Standardized!O$112)</f>
        <v>#REF!</v>
      </c>
    </row>
    <row r="57" spans="1:15" x14ac:dyDescent="0.25">
      <c r="A57" t="s">
        <v>155</v>
      </c>
      <c r="B57" t="s">
        <v>117</v>
      </c>
      <c r="C57" s="9" t="s">
        <v>118</v>
      </c>
      <c r="D57" t="e">
        <f>STANDARDIZE('International Values'!#REF!, International_Standardized!D$111,International_Standardized!D$112)</f>
        <v>#REF!</v>
      </c>
      <c r="E57" t="e">
        <f>STANDARDIZE('International Values'!#REF!, International_Standardized!E$111,International_Standardized!E$112)</f>
        <v>#REF!</v>
      </c>
      <c r="F57" t="e">
        <f>STANDARDIZE('International Values'!#REF!, International_Standardized!F$111,International_Standardized!F$112)</f>
        <v>#REF!</v>
      </c>
      <c r="G57" t="e">
        <f>STANDARDIZE('International Values'!#REF!, International_Standardized!G$111,International_Standardized!G$112)</f>
        <v>#REF!</v>
      </c>
      <c r="H57" t="e">
        <f>STANDARDIZE('International Values'!#REF!, International_Standardized!H$111,International_Standardized!H$112)</f>
        <v>#REF!</v>
      </c>
      <c r="I57" t="e">
        <f>STANDARDIZE('International Values'!#REF!, International_Standardized!I$111,International_Standardized!I$112)</f>
        <v>#REF!</v>
      </c>
      <c r="J57" t="e">
        <f>STANDARDIZE('International Values'!#REF!, International_Standardized!J$111,International_Standardized!J$112)</f>
        <v>#REF!</v>
      </c>
      <c r="K57" t="e">
        <f>STANDARDIZE('International Values'!#REF!, International_Standardized!K$111,International_Standardized!K$112)</f>
        <v>#REF!</v>
      </c>
      <c r="L57" t="e">
        <f>STANDARDIZE('International Values'!#REF!, International_Standardized!L$111,International_Standardized!L$112)</f>
        <v>#REF!</v>
      </c>
      <c r="M57" t="e">
        <f>STANDARDIZE('International Values'!#REF!, International_Standardized!M$111,International_Standardized!M$112)</f>
        <v>#REF!</v>
      </c>
      <c r="N57" t="e">
        <f>STANDARDIZE('International Values'!#REF!, International_Standardized!N$111,International_Standardized!N$112)</f>
        <v>#REF!</v>
      </c>
      <c r="O57" t="e">
        <f>STANDARDIZE('International Values'!#REF!, International_Standardized!O$111,International_Standardized!O$112)</f>
        <v>#REF!</v>
      </c>
    </row>
    <row r="58" spans="1:15" x14ac:dyDescent="0.25">
      <c r="A58" t="s">
        <v>155</v>
      </c>
      <c r="B58" t="s">
        <v>119</v>
      </c>
      <c r="C58" s="9">
        <v>41699</v>
      </c>
      <c r="D58" t="e">
        <f>STANDARDIZE('International Values'!#REF!, International_Standardized!D$111,International_Standardized!D$112)</f>
        <v>#REF!</v>
      </c>
      <c r="E58" t="e">
        <f>STANDARDIZE('International Values'!#REF!, International_Standardized!E$111,International_Standardized!E$112)</f>
        <v>#REF!</v>
      </c>
      <c r="F58" t="e">
        <f>STANDARDIZE('International Values'!#REF!, International_Standardized!F$111,International_Standardized!F$112)</f>
        <v>#REF!</v>
      </c>
      <c r="G58" t="e">
        <f>STANDARDIZE('International Values'!#REF!, International_Standardized!G$111,International_Standardized!G$112)</f>
        <v>#REF!</v>
      </c>
      <c r="H58" t="e">
        <f>STANDARDIZE('International Values'!#REF!, International_Standardized!H$111,International_Standardized!H$112)</f>
        <v>#REF!</v>
      </c>
      <c r="I58" t="e">
        <f>STANDARDIZE('International Values'!#REF!, International_Standardized!I$111,International_Standardized!I$112)</f>
        <v>#REF!</v>
      </c>
      <c r="J58" t="e">
        <f>STANDARDIZE('International Values'!#REF!, International_Standardized!J$111,International_Standardized!J$112)</f>
        <v>#REF!</v>
      </c>
      <c r="K58" t="e">
        <f>STANDARDIZE('International Values'!#REF!, International_Standardized!K$111,International_Standardized!K$112)</f>
        <v>#REF!</v>
      </c>
      <c r="L58" t="e">
        <f>STANDARDIZE('International Values'!#REF!, International_Standardized!L$111,International_Standardized!L$112)</f>
        <v>#REF!</v>
      </c>
      <c r="M58" t="e">
        <f>STANDARDIZE('International Values'!#REF!, International_Standardized!M$111,International_Standardized!M$112)</f>
        <v>#REF!</v>
      </c>
      <c r="N58" t="e">
        <f>STANDARDIZE('International Values'!#REF!, International_Standardized!N$111,International_Standardized!N$112)</f>
        <v>#REF!</v>
      </c>
      <c r="O58" t="e">
        <f>STANDARDIZE('International Values'!#REF!, International_Standardized!O$111,International_Standardized!O$112)</f>
        <v>#REF!</v>
      </c>
    </row>
    <row r="59" spans="1:15" x14ac:dyDescent="0.25">
      <c r="A59" t="s">
        <v>155</v>
      </c>
      <c r="B59" t="s">
        <v>120</v>
      </c>
      <c r="C59" s="9">
        <v>41791</v>
      </c>
      <c r="D59" t="e">
        <f>STANDARDIZE('International Values'!#REF!, International_Standardized!D$111,International_Standardized!D$112)</f>
        <v>#REF!</v>
      </c>
      <c r="E59" t="e">
        <f>STANDARDIZE('International Values'!#REF!, International_Standardized!E$111,International_Standardized!E$112)</f>
        <v>#REF!</v>
      </c>
      <c r="F59" t="e">
        <f>STANDARDIZE('International Values'!#REF!, International_Standardized!F$111,International_Standardized!F$112)</f>
        <v>#REF!</v>
      </c>
      <c r="G59" t="e">
        <f>STANDARDIZE('International Values'!#REF!, International_Standardized!G$111,International_Standardized!G$112)</f>
        <v>#REF!</v>
      </c>
      <c r="H59" t="e">
        <f>STANDARDIZE('International Values'!#REF!, International_Standardized!H$111,International_Standardized!H$112)</f>
        <v>#REF!</v>
      </c>
      <c r="I59" t="e">
        <f>STANDARDIZE('International Values'!#REF!, International_Standardized!I$111,International_Standardized!I$112)</f>
        <v>#REF!</v>
      </c>
      <c r="J59" t="e">
        <f>STANDARDIZE('International Values'!#REF!, International_Standardized!J$111,International_Standardized!J$112)</f>
        <v>#REF!</v>
      </c>
      <c r="K59" t="e">
        <f>STANDARDIZE('International Values'!#REF!, International_Standardized!K$111,International_Standardized!K$112)</f>
        <v>#REF!</v>
      </c>
      <c r="L59" t="e">
        <f>STANDARDIZE('International Values'!#REF!, International_Standardized!L$111,International_Standardized!L$112)</f>
        <v>#REF!</v>
      </c>
      <c r="M59" t="e">
        <f>STANDARDIZE('International Values'!#REF!, International_Standardized!M$111,International_Standardized!M$112)</f>
        <v>#REF!</v>
      </c>
      <c r="N59" t="e">
        <f>STANDARDIZE('International Values'!#REF!, International_Standardized!N$111,International_Standardized!N$112)</f>
        <v>#REF!</v>
      </c>
      <c r="O59" t="e">
        <f>STANDARDIZE('International Values'!#REF!, International_Standardized!O$111,International_Standardized!O$112)</f>
        <v>#REF!</v>
      </c>
    </row>
    <row r="60" spans="1:15" x14ac:dyDescent="0.25">
      <c r="A60" t="s">
        <v>155</v>
      </c>
      <c r="B60" t="s">
        <v>121</v>
      </c>
      <c r="C60" s="9" t="s">
        <v>122</v>
      </c>
      <c r="D60" t="e">
        <f>STANDARDIZE('International Values'!#REF!, International_Standardized!D$111,International_Standardized!D$112)</f>
        <v>#REF!</v>
      </c>
      <c r="E60" t="e">
        <f>STANDARDIZE('International Values'!#REF!, International_Standardized!E$111,International_Standardized!E$112)</f>
        <v>#REF!</v>
      </c>
      <c r="F60" t="e">
        <f>STANDARDIZE('International Values'!#REF!, International_Standardized!F$111,International_Standardized!F$112)</f>
        <v>#REF!</v>
      </c>
      <c r="G60" t="e">
        <f>STANDARDIZE('International Values'!#REF!, International_Standardized!G$111,International_Standardized!G$112)</f>
        <v>#REF!</v>
      </c>
      <c r="H60" t="e">
        <f>STANDARDIZE('International Values'!#REF!, International_Standardized!H$111,International_Standardized!H$112)</f>
        <v>#REF!</v>
      </c>
      <c r="I60" t="e">
        <f>STANDARDIZE('International Values'!#REF!, International_Standardized!I$111,International_Standardized!I$112)</f>
        <v>#REF!</v>
      </c>
      <c r="J60" t="e">
        <f>STANDARDIZE('International Values'!#REF!, International_Standardized!J$111,International_Standardized!J$112)</f>
        <v>#REF!</v>
      </c>
      <c r="K60" t="e">
        <f>STANDARDIZE('International Values'!#REF!, International_Standardized!K$111,International_Standardized!K$112)</f>
        <v>#REF!</v>
      </c>
      <c r="L60" t="e">
        <f>STANDARDIZE('International Values'!#REF!, International_Standardized!L$111,International_Standardized!L$112)</f>
        <v>#REF!</v>
      </c>
      <c r="M60" t="e">
        <f>STANDARDIZE('International Values'!#REF!, International_Standardized!M$111,International_Standardized!M$112)</f>
        <v>#REF!</v>
      </c>
      <c r="N60" t="e">
        <f>STANDARDIZE('International Values'!#REF!, International_Standardized!N$111,International_Standardized!N$112)</f>
        <v>#REF!</v>
      </c>
      <c r="O60" t="e">
        <f>STANDARDIZE('International Values'!#REF!, International_Standardized!O$111,International_Standardized!O$112)</f>
        <v>#REF!</v>
      </c>
    </row>
    <row r="61" spans="1:15" x14ac:dyDescent="0.25">
      <c r="A61" t="s">
        <v>155</v>
      </c>
      <c r="B61" t="s">
        <v>123</v>
      </c>
      <c r="C61" s="9" t="s">
        <v>124</v>
      </c>
      <c r="D61" t="e">
        <f>STANDARDIZE('International Values'!#REF!, International_Standardized!D$111,International_Standardized!D$112)</f>
        <v>#REF!</v>
      </c>
      <c r="E61" t="e">
        <f>STANDARDIZE('International Values'!#REF!, International_Standardized!E$111,International_Standardized!E$112)</f>
        <v>#REF!</v>
      </c>
      <c r="F61" t="e">
        <f>STANDARDIZE('International Values'!#REF!, International_Standardized!F$111,International_Standardized!F$112)</f>
        <v>#REF!</v>
      </c>
      <c r="G61" t="e">
        <f>STANDARDIZE('International Values'!#REF!, International_Standardized!G$111,International_Standardized!G$112)</f>
        <v>#REF!</v>
      </c>
      <c r="H61" t="e">
        <f>STANDARDIZE('International Values'!#REF!, International_Standardized!H$111,International_Standardized!H$112)</f>
        <v>#REF!</v>
      </c>
      <c r="I61" t="e">
        <f>STANDARDIZE('International Values'!#REF!, International_Standardized!I$111,International_Standardized!I$112)</f>
        <v>#REF!</v>
      </c>
      <c r="J61" t="e">
        <f>STANDARDIZE('International Values'!#REF!, International_Standardized!J$111,International_Standardized!J$112)</f>
        <v>#REF!</v>
      </c>
      <c r="K61" t="e">
        <f>STANDARDIZE('International Values'!#REF!, International_Standardized!K$111,International_Standardized!K$112)</f>
        <v>#REF!</v>
      </c>
      <c r="L61" t="e">
        <f>STANDARDIZE('International Values'!#REF!, International_Standardized!L$111,International_Standardized!L$112)</f>
        <v>#REF!</v>
      </c>
      <c r="M61" t="e">
        <f>STANDARDIZE('International Values'!#REF!, International_Standardized!M$111,International_Standardized!M$112)</f>
        <v>#REF!</v>
      </c>
      <c r="N61" t="e">
        <f>STANDARDIZE('International Values'!#REF!, International_Standardized!N$111,International_Standardized!N$112)</f>
        <v>#REF!</v>
      </c>
      <c r="O61" t="e">
        <f>STANDARDIZE('International Values'!#REF!, International_Standardized!O$111,International_Standardized!O$112)</f>
        <v>#REF!</v>
      </c>
    </row>
    <row r="62" spans="1:15" x14ac:dyDescent="0.25">
      <c r="A62" t="s">
        <v>155</v>
      </c>
      <c r="B62" t="s">
        <v>125</v>
      </c>
      <c r="C62" s="9">
        <v>42064</v>
      </c>
      <c r="D62" t="e">
        <f>STANDARDIZE('International Values'!#REF!, International_Standardized!D$111,International_Standardized!D$112)</f>
        <v>#REF!</v>
      </c>
      <c r="E62" t="e">
        <f>STANDARDIZE('International Values'!#REF!, International_Standardized!E$111,International_Standardized!E$112)</f>
        <v>#REF!</v>
      </c>
      <c r="F62" t="e">
        <f>STANDARDIZE('International Values'!#REF!, International_Standardized!F$111,International_Standardized!F$112)</f>
        <v>#REF!</v>
      </c>
      <c r="G62" t="e">
        <f>STANDARDIZE('International Values'!#REF!, International_Standardized!G$111,International_Standardized!G$112)</f>
        <v>#REF!</v>
      </c>
      <c r="H62" t="e">
        <f>STANDARDIZE('International Values'!#REF!, International_Standardized!H$111,International_Standardized!H$112)</f>
        <v>#REF!</v>
      </c>
      <c r="I62" t="e">
        <f>STANDARDIZE('International Values'!#REF!, International_Standardized!I$111,International_Standardized!I$112)</f>
        <v>#REF!</v>
      </c>
      <c r="J62" t="e">
        <f>STANDARDIZE('International Values'!#REF!, International_Standardized!J$111,International_Standardized!J$112)</f>
        <v>#REF!</v>
      </c>
      <c r="K62" t="e">
        <f>STANDARDIZE('International Values'!#REF!, International_Standardized!K$111,International_Standardized!K$112)</f>
        <v>#REF!</v>
      </c>
      <c r="L62" t="e">
        <f>STANDARDIZE('International Values'!#REF!, International_Standardized!L$111,International_Standardized!L$112)</f>
        <v>#REF!</v>
      </c>
      <c r="M62" t="e">
        <f>STANDARDIZE('International Values'!#REF!, International_Standardized!M$111,International_Standardized!M$112)</f>
        <v>#REF!</v>
      </c>
      <c r="N62" t="e">
        <f>STANDARDIZE('International Values'!#REF!, International_Standardized!N$111,International_Standardized!N$112)</f>
        <v>#REF!</v>
      </c>
      <c r="O62" t="e">
        <f>STANDARDIZE('International Values'!#REF!, International_Standardized!O$111,International_Standardized!O$112)</f>
        <v>#REF!</v>
      </c>
    </row>
    <row r="63" spans="1:15" x14ac:dyDescent="0.25">
      <c r="A63" t="s">
        <v>155</v>
      </c>
      <c r="B63" t="s">
        <v>126</v>
      </c>
      <c r="C63" s="9">
        <v>42156</v>
      </c>
      <c r="D63" t="e">
        <f>STANDARDIZE('International Values'!#REF!, International_Standardized!D$111,International_Standardized!D$112)</f>
        <v>#REF!</v>
      </c>
      <c r="E63" t="e">
        <f>STANDARDIZE('International Values'!#REF!, International_Standardized!E$111,International_Standardized!E$112)</f>
        <v>#REF!</v>
      </c>
      <c r="F63" t="e">
        <f>STANDARDIZE('International Values'!#REF!, International_Standardized!F$111,International_Standardized!F$112)</f>
        <v>#REF!</v>
      </c>
      <c r="G63" t="e">
        <f>STANDARDIZE('International Values'!#REF!, International_Standardized!G$111,International_Standardized!G$112)</f>
        <v>#REF!</v>
      </c>
      <c r="H63" t="e">
        <f>STANDARDIZE('International Values'!#REF!, International_Standardized!H$111,International_Standardized!H$112)</f>
        <v>#REF!</v>
      </c>
      <c r="I63" t="e">
        <f>STANDARDIZE('International Values'!#REF!, International_Standardized!I$111,International_Standardized!I$112)</f>
        <v>#REF!</v>
      </c>
      <c r="J63" t="e">
        <f>STANDARDIZE('International Values'!#REF!, International_Standardized!J$111,International_Standardized!J$112)</f>
        <v>#REF!</v>
      </c>
      <c r="K63" t="e">
        <f>STANDARDIZE('International Values'!#REF!, International_Standardized!K$111,International_Standardized!K$112)</f>
        <v>#REF!</v>
      </c>
      <c r="L63" t="e">
        <f>STANDARDIZE('International Values'!#REF!, International_Standardized!L$111,International_Standardized!L$112)</f>
        <v>#REF!</v>
      </c>
      <c r="M63" t="e">
        <f>STANDARDIZE('International Values'!#REF!, International_Standardized!M$111,International_Standardized!M$112)</f>
        <v>#REF!</v>
      </c>
      <c r="N63" t="e">
        <f>STANDARDIZE('International Values'!#REF!, International_Standardized!N$111,International_Standardized!N$112)</f>
        <v>#REF!</v>
      </c>
      <c r="O63" t="e">
        <f>STANDARDIZE('International Values'!#REF!, International_Standardized!O$111,International_Standardized!O$112)</f>
        <v>#REF!</v>
      </c>
    </row>
    <row r="64" spans="1:15" x14ac:dyDescent="0.25">
      <c r="A64" t="s">
        <v>155</v>
      </c>
      <c r="B64" t="s">
        <v>127</v>
      </c>
      <c r="C64" s="9" t="s">
        <v>128</v>
      </c>
      <c r="D64" t="e">
        <f>STANDARDIZE('International Values'!#REF!, International_Standardized!D$111,International_Standardized!D$112)</f>
        <v>#REF!</v>
      </c>
      <c r="E64" t="e">
        <f>STANDARDIZE('International Values'!#REF!, International_Standardized!E$111,International_Standardized!E$112)</f>
        <v>#REF!</v>
      </c>
      <c r="F64" t="e">
        <f>STANDARDIZE('International Values'!#REF!, International_Standardized!F$111,International_Standardized!F$112)</f>
        <v>#REF!</v>
      </c>
      <c r="G64" t="e">
        <f>STANDARDIZE('International Values'!#REF!, International_Standardized!G$111,International_Standardized!G$112)</f>
        <v>#REF!</v>
      </c>
      <c r="H64" t="e">
        <f>STANDARDIZE('International Values'!#REF!, International_Standardized!H$111,International_Standardized!H$112)</f>
        <v>#REF!</v>
      </c>
      <c r="I64" t="e">
        <f>STANDARDIZE('International Values'!#REF!, International_Standardized!I$111,International_Standardized!I$112)</f>
        <v>#REF!</v>
      </c>
      <c r="J64" t="e">
        <f>STANDARDIZE('International Values'!#REF!, International_Standardized!J$111,International_Standardized!J$112)</f>
        <v>#REF!</v>
      </c>
      <c r="K64" t="e">
        <f>STANDARDIZE('International Values'!#REF!, International_Standardized!K$111,International_Standardized!K$112)</f>
        <v>#REF!</v>
      </c>
      <c r="L64" t="e">
        <f>STANDARDIZE('International Values'!#REF!, International_Standardized!L$111,International_Standardized!L$112)</f>
        <v>#REF!</v>
      </c>
      <c r="M64" t="e">
        <f>STANDARDIZE('International Values'!#REF!, International_Standardized!M$111,International_Standardized!M$112)</f>
        <v>#REF!</v>
      </c>
      <c r="N64" t="e">
        <f>STANDARDIZE('International Values'!#REF!, International_Standardized!N$111,International_Standardized!N$112)</f>
        <v>#REF!</v>
      </c>
      <c r="O64" t="e">
        <f>STANDARDIZE('International Values'!#REF!, International_Standardized!O$111,International_Standardized!O$112)</f>
        <v>#REF!</v>
      </c>
    </row>
    <row r="65" spans="1:15" x14ac:dyDescent="0.25">
      <c r="A65" t="s">
        <v>155</v>
      </c>
      <c r="B65" t="s">
        <v>129</v>
      </c>
      <c r="C65" s="9" t="s">
        <v>130</v>
      </c>
      <c r="D65" t="e">
        <f>STANDARDIZE('International Values'!#REF!, International_Standardized!D$111,International_Standardized!D$112)</f>
        <v>#REF!</v>
      </c>
      <c r="E65" t="e">
        <f>STANDARDIZE('International Values'!#REF!, International_Standardized!E$111,International_Standardized!E$112)</f>
        <v>#REF!</v>
      </c>
      <c r="F65" t="e">
        <f>STANDARDIZE('International Values'!#REF!, International_Standardized!F$111,International_Standardized!F$112)</f>
        <v>#REF!</v>
      </c>
      <c r="G65" t="e">
        <f>STANDARDIZE('International Values'!#REF!, International_Standardized!G$111,International_Standardized!G$112)</f>
        <v>#REF!</v>
      </c>
      <c r="H65" t="e">
        <f>STANDARDIZE('International Values'!#REF!, International_Standardized!H$111,International_Standardized!H$112)</f>
        <v>#REF!</v>
      </c>
      <c r="I65" t="e">
        <f>STANDARDIZE('International Values'!#REF!, International_Standardized!I$111,International_Standardized!I$112)</f>
        <v>#REF!</v>
      </c>
      <c r="J65" t="e">
        <f>STANDARDIZE('International Values'!#REF!, International_Standardized!J$111,International_Standardized!J$112)</f>
        <v>#REF!</v>
      </c>
      <c r="K65" t="e">
        <f>STANDARDIZE('International Values'!#REF!, International_Standardized!K$111,International_Standardized!K$112)</f>
        <v>#REF!</v>
      </c>
      <c r="L65" t="e">
        <f>STANDARDIZE('International Values'!#REF!, International_Standardized!L$111,International_Standardized!L$112)</f>
        <v>#REF!</v>
      </c>
      <c r="M65" t="e">
        <f>STANDARDIZE('International Values'!#REF!, International_Standardized!M$111,International_Standardized!M$112)</f>
        <v>#REF!</v>
      </c>
      <c r="N65" t="e">
        <f>STANDARDIZE('International Values'!#REF!, International_Standardized!N$111,International_Standardized!N$112)</f>
        <v>#REF!</v>
      </c>
      <c r="O65" t="e">
        <f>STANDARDIZE('International Values'!#REF!, International_Standardized!O$111,International_Standardized!O$112)</f>
        <v>#REF!</v>
      </c>
    </row>
    <row r="66" spans="1:15" x14ac:dyDescent="0.25">
      <c r="A66" t="s">
        <v>155</v>
      </c>
      <c r="B66" t="s">
        <v>131</v>
      </c>
      <c r="C66" s="9">
        <v>42430</v>
      </c>
      <c r="D66">
        <f>STANDARDIZE('International Values'!D88, International_Standardized!D$111,International_Standardized!D$112)</f>
        <v>1.518864080098288</v>
      </c>
      <c r="E66">
        <f>STANDARDIZE('International Values'!E88, International_Standardized!E$111,International_Standardized!E$112)</f>
        <v>-0.47159810509035183</v>
      </c>
      <c r="F66">
        <f>STANDARDIZE('International Values'!F88, International_Standardized!F$111,International_Standardized!F$112)</f>
        <v>0.87154964836726934</v>
      </c>
      <c r="G66">
        <f>STANDARDIZE('International Values'!G88, International_Standardized!G$111,International_Standardized!G$112)</f>
        <v>1.6815507984416369</v>
      </c>
      <c r="H66">
        <f>STANDARDIZE('International Values'!H88, International_Standardized!H$111,International_Standardized!H$112)</f>
        <v>0.4796569527916057</v>
      </c>
      <c r="I66">
        <f>STANDARDIZE('International Values'!I88, International_Standardized!I$111,International_Standardized!I$112)</f>
        <v>-0.28521114548404508</v>
      </c>
      <c r="J66">
        <f>STANDARDIZE('International Values'!J88, International_Standardized!J$111,International_Standardized!J$112)</f>
        <v>1.2729068832763994</v>
      </c>
      <c r="K66">
        <f>STANDARDIZE('International Values'!K88, International_Standardized!K$111,International_Standardized!K$112)</f>
        <v>-0.36501703257897955</v>
      </c>
      <c r="L66">
        <f>STANDARDIZE('International Values'!L88, International_Standardized!L$111,International_Standardized!L$112)</f>
        <v>1.0504924211216742</v>
      </c>
      <c r="M66">
        <f>STANDARDIZE('International Values'!M88, International_Standardized!M$111,International_Standardized!M$112)</f>
        <v>0.28735093180679894</v>
      </c>
      <c r="N66">
        <f>STANDARDIZE('International Values'!N88, International_Standardized!N$111,International_Standardized!N$112)</f>
        <v>0.58301803414903242</v>
      </c>
      <c r="O66">
        <f>STANDARDIZE('International Values'!O88, International_Standardized!O$111,International_Standardized!O$112)</f>
        <v>2.0092535101873472</v>
      </c>
    </row>
    <row r="67" spans="1:15" x14ac:dyDescent="0.25">
      <c r="A67" t="s">
        <v>155</v>
      </c>
      <c r="B67" t="s">
        <v>132</v>
      </c>
      <c r="C67" s="9">
        <v>42522</v>
      </c>
      <c r="D67">
        <f>STANDARDIZE('International Values'!D89, International_Standardized!D$111,International_Standardized!D$112)</f>
        <v>0.51717062229042843</v>
      </c>
      <c r="E67">
        <f>STANDARDIZE('International Values'!E89, International_Standardized!E$111,International_Standardized!E$112)</f>
        <v>2.7880879972941606</v>
      </c>
      <c r="F67">
        <f>STANDARDIZE('International Values'!F89, International_Standardized!F$111,International_Standardized!F$112)</f>
        <v>1.7737700155665794</v>
      </c>
      <c r="G67">
        <f>STANDARDIZE('International Values'!G89, International_Standardized!G$111,International_Standardized!G$112)</f>
        <v>2.2976608096048463</v>
      </c>
      <c r="H67">
        <f>STANDARDIZE('International Values'!H89, International_Standardized!H$111,International_Standardized!H$112)</f>
        <v>1.5667626742645517</v>
      </c>
      <c r="I67">
        <f>STANDARDIZE('International Values'!I89, International_Standardized!I$111,International_Standardized!I$112)</f>
        <v>-1.0511511695338385</v>
      </c>
      <c r="J67">
        <f>STANDARDIZE('International Values'!J89, International_Standardized!J$111,International_Standardized!J$112)</f>
        <v>0.36088462466353349</v>
      </c>
      <c r="K67">
        <f>STANDARDIZE('International Values'!K89, International_Standardized!K$111,International_Standardized!K$112)</f>
        <v>1.4208716704416657</v>
      </c>
      <c r="L67">
        <f>STANDARDIZE('International Values'!L89, International_Standardized!L$111,International_Standardized!L$112)</f>
        <v>0.4149735254707137</v>
      </c>
      <c r="M67">
        <f>STANDARDIZE('International Values'!M89, International_Standardized!M$111,International_Standardized!M$112)</f>
        <v>0.20313410511715355</v>
      </c>
      <c r="N67">
        <f>STANDARDIZE('International Values'!N89, International_Standardized!N$111,International_Standardized!N$112)</f>
        <v>1.6104344299920832</v>
      </c>
      <c r="O67">
        <f>STANDARDIZE('International Values'!O89, International_Standardized!O$111,International_Standardized!O$112)</f>
        <v>2.1208190199456216</v>
      </c>
    </row>
    <row r="68" spans="1:15" x14ac:dyDescent="0.25">
      <c r="A68" t="s">
        <v>155</v>
      </c>
      <c r="B68" t="s">
        <v>133</v>
      </c>
      <c r="C68" s="9" t="s">
        <v>134</v>
      </c>
      <c r="D68">
        <f>STANDARDIZE('International Values'!D90, International_Standardized!D$111,International_Standardized!D$112)</f>
        <v>-3.0889258258178658</v>
      </c>
      <c r="E68">
        <f>STANDARDIZE('International Values'!E90, International_Standardized!E$111,International_Standardized!E$112)</f>
        <v>-2.3459176139614462</v>
      </c>
      <c r="F68">
        <f>STANDARDIZE('International Values'!F90, International_Standardized!F$111,International_Standardized!F$112)</f>
        <v>1.3355486943554853</v>
      </c>
      <c r="G68">
        <f>STANDARDIZE('International Values'!G90, International_Standardized!G$111,International_Standardized!G$112)</f>
        <v>-2.2325598607128723</v>
      </c>
      <c r="H68">
        <f>STANDARDIZE('International Values'!H90, International_Standardized!H$111,International_Standardized!H$112)</f>
        <v>-1.7418199563052841</v>
      </c>
      <c r="I68">
        <f>STANDARDIZE('International Values'!I90, International_Standardized!I$111,International_Standardized!I$112)</f>
        <v>-0.61561664605454491</v>
      </c>
      <c r="J68">
        <f>STANDARDIZE('International Values'!J90, International_Standardized!J$111,International_Standardized!J$112)</f>
        <v>-2.6702481760204035</v>
      </c>
      <c r="K68">
        <f>STANDARDIZE('International Values'!K90, International_Standardized!K$111,International_Standardized!K$112)</f>
        <v>-1.4233214491838064</v>
      </c>
      <c r="L68">
        <f>STANDARDIZE('International Values'!L90, International_Standardized!L$111,International_Standardized!L$112)</f>
        <v>-1.4045257785162844</v>
      </c>
      <c r="M68">
        <f>STANDARDIZE('International Values'!M90, International_Standardized!M$111,International_Standardized!M$112)</f>
        <v>-3.9655988160202895</v>
      </c>
      <c r="N68">
        <f>STANDARDIZE('International Values'!N90, International_Standardized!N$111,International_Standardized!N$112)</f>
        <v>-0.95810655961554392</v>
      </c>
      <c r="O68">
        <f>STANDARDIZE('International Values'!O90, International_Standardized!O$111,International_Standardized!O$112)</f>
        <v>-0.20866882380714841</v>
      </c>
    </row>
    <row r="69" spans="1:15" x14ac:dyDescent="0.25">
      <c r="A69" t="s">
        <v>155</v>
      </c>
      <c r="B69" t="s">
        <v>135</v>
      </c>
      <c r="C69" s="9" t="s">
        <v>136</v>
      </c>
      <c r="D69">
        <f>STANDARDIZE('International Values'!D91, International_Standardized!D$111,International_Standardized!D$112)</f>
        <v>0.43703514566579976</v>
      </c>
      <c r="E69">
        <f>STANDARDIZE('International Values'!E91, International_Standardized!E$111,International_Standardized!E$112)</f>
        <v>9.884696282693789E-2</v>
      </c>
      <c r="F69">
        <f>STANDARDIZE('International Values'!F91, International_Standardized!F$111,International_Standardized!F$112)</f>
        <v>1.5997703733209987</v>
      </c>
      <c r="G69">
        <f>STANDARDIZE('International Values'!G91, International_Standardized!G$111,International_Standardized!G$112)</f>
        <v>1.0654407872784268</v>
      </c>
      <c r="H69">
        <f>STANDARDIZE('International Values'!H91, International_Standardized!H$111,International_Standardized!H$112)</f>
        <v>1.1413734789055727</v>
      </c>
      <c r="I69">
        <f>STANDARDIZE('International Values'!I91, International_Standardized!I$111,International_Standardized!I$112)</f>
        <v>-0.85591155556036191</v>
      </c>
      <c r="J69">
        <f>STANDARDIZE('International Values'!J91, International_Standardized!J$111,International_Standardized!J$112)</f>
        <v>1.3802036195837957</v>
      </c>
      <c r="K69">
        <f>STANDARDIZE('International Values'!K91, International_Standardized!K$111,International_Standardized!K$112)</f>
        <v>-1.0264572929569962</v>
      </c>
      <c r="L69">
        <f>STANDARDIZE('International Values'!L91, International_Standardized!L$111,International_Standardized!L$112)</f>
        <v>-1.204293797694749</v>
      </c>
      <c r="M69">
        <f>STANDARDIZE('International Values'!M91, International_Standardized!M$111,International_Standardized!M$112)</f>
        <v>-9.1624788296605031E-2</v>
      </c>
      <c r="N69">
        <f>STANDARDIZE('International Values'!N91, International_Standardized!N$111,International_Standardized!N$112)</f>
        <v>0.87656557581847538</v>
      </c>
      <c r="O69">
        <f>STANDARDIZE('International Values'!O91, International_Standardized!O$111,International_Standardized!O$112)</f>
        <v>0.48303733669415305</v>
      </c>
    </row>
    <row r="70" spans="1:15" x14ac:dyDescent="0.25">
      <c r="A70" t="s">
        <v>155</v>
      </c>
      <c r="B70" t="s">
        <v>137</v>
      </c>
      <c r="C70" s="9">
        <v>42795</v>
      </c>
      <c r="D70">
        <f>STANDARDIZE('International Values'!D92, International_Standardized!D$111,International_Standardized!D$112)</f>
        <v>0.59730609891505726</v>
      </c>
      <c r="E70">
        <f>STANDARDIZE('International Values'!E92, International_Standardized!E$111,International_Standardized!E$112)</f>
        <v>0.91376848842306602</v>
      </c>
      <c r="F70">
        <f>STANDARDIZE('International Values'!F92, International_Standardized!F$111,International_Standardized!F$112)</f>
        <v>0.91666066672723423</v>
      </c>
      <c r="G70">
        <f>STANDARDIZE('International Values'!G92, International_Standardized!G$111,International_Standardized!G$112)</f>
        <v>1.0291990219158851</v>
      </c>
      <c r="H70">
        <f>STANDARDIZE('International Values'!H92, International_Standardized!H$111,International_Standardized!H$112)</f>
        <v>2.3230101326805142</v>
      </c>
      <c r="I70">
        <f>STANDARDIZE('International Values'!I92, International_Standardized!I$111,International_Standardized!I$112)</f>
        <v>-1.3515198064161107</v>
      </c>
      <c r="J70">
        <f>STANDARDIZE('International Values'!J92, International_Standardized!J$111,International_Standardized!J$112)</f>
        <v>-1.0071487632557656</v>
      </c>
      <c r="K70">
        <f>STANDARDIZE('International Values'!K92, International_Standardized!K$111,International_Standardized!K$112)</f>
        <v>0.82557543610145057</v>
      </c>
      <c r="L70">
        <f>STANDARDIZE('International Values'!L92, International_Standardized!L$111,International_Standardized!L$112)</f>
        <v>-2.1967479635058376</v>
      </c>
      <c r="M70">
        <f>STANDARDIZE('International Values'!M92, International_Standardized!M$111,International_Standardized!M$112)</f>
        <v>-0.47060050840000889</v>
      </c>
      <c r="N70">
        <f>STANDARDIZE('International Values'!N92, International_Standardized!N$111,International_Standardized!N$112)</f>
        <v>1.6104344299920832</v>
      </c>
      <c r="O70">
        <f>STANDARDIZE('International Values'!O92, International_Standardized!O$111,International_Standardized!O$112)</f>
        <v>0.13495294624833659</v>
      </c>
    </row>
    <row r="71" spans="1:15" x14ac:dyDescent="0.25">
      <c r="A71" t="s">
        <v>155</v>
      </c>
      <c r="B71" t="s">
        <v>138</v>
      </c>
      <c r="C71" s="9">
        <v>42887</v>
      </c>
      <c r="D71">
        <f>STANDARDIZE('International Values'!D93, International_Standardized!D$111,International_Standardized!D$112)</f>
        <v>-0.96533569526520357</v>
      </c>
      <c r="E71">
        <f>STANDARDIZE('International Values'!E93, International_Standardized!E$111,International_Standardized!E$112)</f>
        <v>1.6471978614595812</v>
      </c>
      <c r="F71">
        <f>STANDARDIZE('International Values'!F93, International_Standardized!F$111,International_Standardized!F$112)</f>
        <v>0.72332773089881031</v>
      </c>
      <c r="G71">
        <f>STANDARDIZE('International Values'!G93, International_Standardized!G$111,International_Standardized!G$112)</f>
        <v>-5.8053938960367327E-2</v>
      </c>
      <c r="H71">
        <f>STANDARDIZE('International Values'!H93, International_Standardized!H$111,International_Standardized!H$112)</f>
        <v>0.19606415588561976</v>
      </c>
      <c r="I71">
        <f>STANDARDIZE('International Values'!I93, International_Standardized!I$111,International_Standardized!I$112)</f>
        <v>-1.3665382382602256</v>
      </c>
      <c r="J71">
        <f>STANDARDIZE('International Values'!J93, International_Standardized!J$111,International_Standardized!J$112)</f>
        <v>-0.30971997725769146</v>
      </c>
      <c r="K71">
        <f>STANDARDIZE('International Values'!K93, International_Standardized!K$111,International_Standardized!K$112)</f>
        <v>-0.43116105861678122</v>
      </c>
      <c r="L71">
        <f>STANDARDIZE('International Values'!L93, International_Standardized!L$111,International_Standardized!L$112)</f>
        <v>-2.6059176634454975</v>
      </c>
      <c r="M71">
        <f>STANDARDIZE('International Values'!M93, International_Standardized!M$111,International_Standardized!M$112)</f>
        <v>-0.30216685502071833</v>
      </c>
      <c r="N71">
        <f>STANDARDIZE('International Values'!N93, International_Standardized!N$111,International_Standardized!N$112)</f>
        <v>1.1701131174879185</v>
      </c>
      <c r="O71">
        <f>STANDARDIZE('International Values'!O93, International_Standardized!O$111,International_Standardized!O$112)</f>
        <v>0.20189225210330178</v>
      </c>
    </row>
    <row r="72" spans="1:15" x14ac:dyDescent="0.25">
      <c r="A72" t="s">
        <v>155</v>
      </c>
      <c r="B72" t="s">
        <v>139</v>
      </c>
      <c r="C72" s="9" t="s">
        <v>140</v>
      </c>
      <c r="D72">
        <f>STANDARDIZE('International Values'!D94, International_Standardized!D$111,International_Standardized!D$112)</f>
        <v>-1.0855389102021469</v>
      </c>
      <c r="E72">
        <f>STANDARDIZE('International Values'!E94, International_Standardized!E$111,International_Standardized!E$112)</f>
        <v>0.83227633586345307</v>
      </c>
      <c r="F72">
        <f>STANDARDIZE('International Values'!F94, International_Standardized!F$111,International_Standardized!F$112)</f>
        <v>0.86510521717298783</v>
      </c>
      <c r="G72">
        <f>STANDARDIZE('International Values'!G94, International_Standardized!G$111,International_Standardized!G$112)</f>
        <v>0.19563841857742498</v>
      </c>
      <c r="H72">
        <f>STANDARDIZE('International Values'!H94, International_Standardized!H$111,International_Standardized!H$112)</f>
        <v>0.432391486640608</v>
      </c>
      <c r="I72">
        <f>STANDARDIZE('International Values'!I94, International_Standardized!I$111,International_Standardized!I$112)</f>
        <v>-1.561777852233702</v>
      </c>
      <c r="J72">
        <f>STANDARDIZE('International Values'!J94, International_Standardized!J$111,International_Standardized!J$112)</f>
        <v>0.1194669679718925</v>
      </c>
      <c r="K72">
        <f>STANDARDIZE('International Values'!K94, International_Standardized!K$111,International_Standardized!K$112)</f>
        <v>3.184712364783044E-2</v>
      </c>
      <c r="L72">
        <f>STANDARDIZE('International Values'!L94, International_Standardized!L$111,International_Standardized!L$112)</f>
        <v>-1.7701667869730018</v>
      </c>
      <c r="M72">
        <f>STANDARDIZE('International Values'!M94, International_Standardized!M$111,International_Standardized!M$112)</f>
        <v>-0.84957622850341274</v>
      </c>
      <c r="N72">
        <f>STANDARDIZE('International Values'!N94, International_Standardized!N$111,International_Standardized!N$112)</f>
        <v>1.6104344299920832</v>
      </c>
      <c r="O72">
        <f>STANDARDIZE('International Values'!O94, International_Standardized!O$111,International_Standardized!O$112)</f>
        <v>0.52320092020713138</v>
      </c>
    </row>
    <row r="73" spans="1:15" x14ac:dyDescent="0.25">
      <c r="A73" t="s">
        <v>155</v>
      </c>
      <c r="B73" t="s">
        <v>141</v>
      </c>
      <c r="C73" s="9" t="s">
        <v>142</v>
      </c>
      <c r="D73" t="e">
        <f>STANDARDIZE('International Values'!#REF!, International_Standardized!D$111,International_Standardized!D$112)</f>
        <v>#REF!</v>
      </c>
      <c r="E73" t="e">
        <f>STANDARDIZE('International Values'!#REF!, International_Standardized!E$111,International_Standardized!E$112)</f>
        <v>#REF!</v>
      </c>
      <c r="F73" t="e">
        <f>STANDARDIZE('International Values'!#REF!, International_Standardized!F$111,International_Standardized!F$112)</f>
        <v>#REF!</v>
      </c>
      <c r="G73" t="e">
        <f>STANDARDIZE('International Values'!#REF!, International_Standardized!G$111,International_Standardized!G$112)</f>
        <v>#REF!</v>
      </c>
      <c r="H73" t="e">
        <f>STANDARDIZE('International Values'!#REF!, International_Standardized!H$111,International_Standardized!H$112)</f>
        <v>#REF!</v>
      </c>
      <c r="I73" t="e">
        <f>STANDARDIZE('International Values'!#REF!, International_Standardized!I$111,International_Standardized!I$112)</f>
        <v>#REF!</v>
      </c>
      <c r="J73" t="e">
        <f>STANDARDIZE('International Values'!#REF!, International_Standardized!J$111,International_Standardized!J$112)</f>
        <v>#REF!</v>
      </c>
      <c r="K73" t="e">
        <f>STANDARDIZE('International Values'!#REF!, International_Standardized!K$111,International_Standardized!K$112)</f>
        <v>#REF!</v>
      </c>
      <c r="L73" t="e">
        <f>STANDARDIZE('International Values'!#REF!, International_Standardized!L$111,International_Standardized!L$112)</f>
        <v>#REF!</v>
      </c>
      <c r="M73" t="e">
        <f>STANDARDIZE('International Values'!#REF!, International_Standardized!M$111,International_Standardized!M$112)</f>
        <v>#REF!</v>
      </c>
      <c r="N73" t="e">
        <f>STANDARDIZE('International Values'!#REF!, International_Standardized!N$111,International_Standardized!N$112)</f>
        <v>#REF!</v>
      </c>
      <c r="O73" t="e">
        <f>STANDARDIZE('International Values'!#REF!, International_Standardized!O$111,International_Standardized!O$112)</f>
        <v>#REF!</v>
      </c>
    </row>
    <row r="74" spans="1:15" x14ac:dyDescent="0.25">
      <c r="A74" t="s">
        <v>155</v>
      </c>
      <c r="B74" t="s">
        <v>143</v>
      </c>
      <c r="C74" s="9">
        <v>43160</v>
      </c>
      <c r="D74" t="e">
        <f>STANDARDIZE('International Values'!#REF!, International_Standardized!D$111,International_Standardized!D$112)</f>
        <v>#REF!</v>
      </c>
      <c r="E74" t="e">
        <f>STANDARDIZE('International Values'!#REF!, International_Standardized!E$111,International_Standardized!E$112)</f>
        <v>#REF!</v>
      </c>
      <c r="F74" t="e">
        <f>STANDARDIZE('International Values'!#REF!, International_Standardized!F$111,International_Standardized!F$112)</f>
        <v>#REF!</v>
      </c>
      <c r="G74" t="e">
        <f>STANDARDIZE('International Values'!#REF!, International_Standardized!G$111,International_Standardized!G$112)</f>
        <v>#REF!</v>
      </c>
      <c r="H74" t="e">
        <f>STANDARDIZE('International Values'!#REF!, International_Standardized!H$111,International_Standardized!H$112)</f>
        <v>#REF!</v>
      </c>
      <c r="I74" t="e">
        <f>STANDARDIZE('International Values'!#REF!, International_Standardized!I$111,International_Standardized!I$112)</f>
        <v>#REF!</v>
      </c>
      <c r="J74" t="e">
        <f>STANDARDIZE('International Values'!#REF!, International_Standardized!J$111,International_Standardized!J$112)</f>
        <v>#REF!</v>
      </c>
      <c r="K74" t="e">
        <f>STANDARDIZE('International Values'!#REF!, International_Standardized!K$111,International_Standardized!K$112)</f>
        <v>#REF!</v>
      </c>
      <c r="L74" t="e">
        <f>STANDARDIZE('International Values'!#REF!, International_Standardized!L$111,International_Standardized!L$112)</f>
        <v>#REF!</v>
      </c>
      <c r="M74" t="e">
        <f>STANDARDIZE('International Values'!#REF!, International_Standardized!M$111,International_Standardized!M$112)</f>
        <v>#REF!</v>
      </c>
      <c r="N74" t="e">
        <f>STANDARDIZE('International Values'!#REF!, International_Standardized!N$111,International_Standardized!N$112)</f>
        <v>#REF!</v>
      </c>
      <c r="O74" t="e">
        <f>STANDARDIZE('International Values'!#REF!, International_Standardized!O$111,International_Standardized!O$112)</f>
        <v>#REF!</v>
      </c>
    </row>
    <row r="75" spans="1:15" x14ac:dyDescent="0.25">
      <c r="A75" t="s">
        <v>155</v>
      </c>
      <c r="B75" t="s">
        <v>144</v>
      </c>
      <c r="C75" s="9">
        <v>43252</v>
      </c>
      <c r="D75" t="e">
        <f>STANDARDIZE('International Values'!#REF!, International_Standardized!D$111,International_Standardized!D$112)</f>
        <v>#REF!</v>
      </c>
      <c r="E75" t="e">
        <f>STANDARDIZE('International Values'!#REF!, International_Standardized!E$111,International_Standardized!E$112)</f>
        <v>#REF!</v>
      </c>
      <c r="F75" t="e">
        <f>STANDARDIZE('International Values'!#REF!, International_Standardized!F$111,International_Standardized!F$112)</f>
        <v>#REF!</v>
      </c>
      <c r="G75" t="e">
        <f>STANDARDIZE('International Values'!#REF!, International_Standardized!G$111,International_Standardized!G$112)</f>
        <v>#REF!</v>
      </c>
      <c r="H75" t="e">
        <f>STANDARDIZE('International Values'!#REF!, International_Standardized!H$111,International_Standardized!H$112)</f>
        <v>#REF!</v>
      </c>
      <c r="I75" t="e">
        <f>STANDARDIZE('International Values'!#REF!, International_Standardized!I$111,International_Standardized!I$112)</f>
        <v>#REF!</v>
      </c>
      <c r="J75" t="e">
        <f>STANDARDIZE('International Values'!#REF!, International_Standardized!J$111,International_Standardized!J$112)</f>
        <v>#REF!</v>
      </c>
      <c r="K75" t="e">
        <f>STANDARDIZE('International Values'!#REF!, International_Standardized!K$111,International_Standardized!K$112)</f>
        <v>#REF!</v>
      </c>
      <c r="L75" t="e">
        <f>STANDARDIZE('International Values'!#REF!, International_Standardized!L$111,International_Standardized!L$112)</f>
        <v>#REF!</v>
      </c>
      <c r="M75" t="e">
        <f>STANDARDIZE('International Values'!#REF!, International_Standardized!M$111,International_Standardized!M$112)</f>
        <v>#REF!</v>
      </c>
      <c r="N75" t="e">
        <f>STANDARDIZE('International Values'!#REF!, International_Standardized!N$111,International_Standardized!N$112)</f>
        <v>#REF!</v>
      </c>
      <c r="O75" t="e">
        <f>STANDARDIZE('International Values'!#REF!, International_Standardized!O$111,International_Standardized!O$112)</f>
        <v>#REF!</v>
      </c>
    </row>
    <row r="76" spans="1:15" x14ac:dyDescent="0.25">
      <c r="A76" t="s">
        <v>155</v>
      </c>
      <c r="B76" t="s">
        <v>145</v>
      </c>
      <c r="C76" s="9" t="s">
        <v>146</v>
      </c>
      <c r="D76" t="e">
        <f>STANDARDIZE('International Values'!#REF!, International_Standardized!D$111,International_Standardized!D$112)</f>
        <v>#REF!</v>
      </c>
      <c r="E76" t="e">
        <f>STANDARDIZE('International Values'!#REF!, International_Standardized!E$111,International_Standardized!E$112)</f>
        <v>#REF!</v>
      </c>
      <c r="F76" t="e">
        <f>STANDARDIZE('International Values'!#REF!, International_Standardized!F$111,International_Standardized!F$112)</f>
        <v>#REF!</v>
      </c>
      <c r="G76" t="e">
        <f>STANDARDIZE('International Values'!#REF!, International_Standardized!G$111,International_Standardized!G$112)</f>
        <v>#REF!</v>
      </c>
      <c r="H76" t="e">
        <f>STANDARDIZE('International Values'!#REF!, International_Standardized!H$111,International_Standardized!H$112)</f>
        <v>#REF!</v>
      </c>
      <c r="I76" t="e">
        <f>STANDARDIZE('International Values'!#REF!, International_Standardized!I$111,International_Standardized!I$112)</f>
        <v>#REF!</v>
      </c>
      <c r="J76" t="e">
        <f>STANDARDIZE('International Values'!#REF!, International_Standardized!J$111,International_Standardized!J$112)</f>
        <v>#REF!</v>
      </c>
      <c r="K76" t="e">
        <f>STANDARDIZE('International Values'!#REF!, International_Standardized!K$111,International_Standardized!K$112)</f>
        <v>#REF!</v>
      </c>
      <c r="L76" t="e">
        <f>STANDARDIZE('International Values'!#REF!, International_Standardized!L$111,International_Standardized!L$112)</f>
        <v>#REF!</v>
      </c>
      <c r="M76" t="e">
        <f>STANDARDIZE('International Values'!#REF!, International_Standardized!M$111,International_Standardized!M$112)</f>
        <v>#REF!</v>
      </c>
      <c r="N76" t="e">
        <f>STANDARDIZE('International Values'!#REF!, International_Standardized!N$111,International_Standardized!N$112)</f>
        <v>#REF!</v>
      </c>
      <c r="O76" t="e">
        <f>STANDARDIZE('International Values'!#REF!, International_Standardized!O$111,International_Standardized!O$112)</f>
        <v>#REF!</v>
      </c>
    </row>
    <row r="77" spans="1:15" x14ac:dyDescent="0.25">
      <c r="A77" t="s">
        <v>155</v>
      </c>
      <c r="B77" t="s">
        <v>147</v>
      </c>
      <c r="C77" s="9" t="s">
        <v>148</v>
      </c>
      <c r="D77" t="e">
        <f>STANDARDIZE('International Values'!#REF!, International_Standardized!D$111,International_Standardized!D$112)</f>
        <v>#REF!</v>
      </c>
      <c r="E77" t="e">
        <f>STANDARDIZE('International Values'!#REF!, International_Standardized!E$111,International_Standardized!E$112)</f>
        <v>#REF!</v>
      </c>
      <c r="F77" t="e">
        <f>STANDARDIZE('International Values'!#REF!, International_Standardized!F$111,International_Standardized!F$112)</f>
        <v>#REF!</v>
      </c>
      <c r="G77" t="e">
        <f>STANDARDIZE('International Values'!#REF!, International_Standardized!G$111,International_Standardized!G$112)</f>
        <v>#REF!</v>
      </c>
      <c r="H77" t="e">
        <f>STANDARDIZE('International Values'!#REF!, International_Standardized!H$111,International_Standardized!H$112)</f>
        <v>#REF!</v>
      </c>
      <c r="I77" t="e">
        <f>STANDARDIZE('International Values'!#REF!, International_Standardized!I$111,International_Standardized!I$112)</f>
        <v>#REF!</v>
      </c>
      <c r="J77" t="e">
        <f>STANDARDIZE('International Values'!#REF!, International_Standardized!J$111,International_Standardized!J$112)</f>
        <v>#REF!</v>
      </c>
      <c r="K77" t="e">
        <f>STANDARDIZE('International Values'!#REF!, International_Standardized!K$111,International_Standardized!K$112)</f>
        <v>#REF!</v>
      </c>
      <c r="L77" t="e">
        <f>STANDARDIZE('International Values'!#REF!, International_Standardized!L$111,International_Standardized!L$112)</f>
        <v>#REF!</v>
      </c>
      <c r="M77" t="e">
        <f>STANDARDIZE('International Values'!#REF!, International_Standardized!M$111,International_Standardized!M$112)</f>
        <v>#REF!</v>
      </c>
      <c r="N77" t="e">
        <f>STANDARDIZE('International Values'!#REF!, International_Standardized!N$111,International_Standardized!N$112)</f>
        <v>#REF!</v>
      </c>
      <c r="O77" t="e">
        <f>STANDARDIZE('International Values'!#REF!, International_Standardized!O$111,International_Standardized!O$112)</f>
        <v>#REF!</v>
      </c>
    </row>
    <row r="78" spans="1:15" x14ac:dyDescent="0.25">
      <c r="A78" t="s">
        <v>155</v>
      </c>
      <c r="B78" t="s">
        <v>149</v>
      </c>
      <c r="C78" s="9">
        <v>43525</v>
      </c>
      <c r="D78" t="e">
        <f>STANDARDIZE('International Values'!#REF!, International_Standardized!D$111,International_Standardized!D$112)</f>
        <v>#REF!</v>
      </c>
      <c r="E78" t="e">
        <f>STANDARDIZE('International Values'!#REF!, International_Standardized!E$111,International_Standardized!E$112)</f>
        <v>#REF!</v>
      </c>
      <c r="F78" t="e">
        <f>STANDARDIZE('International Values'!#REF!, International_Standardized!F$111,International_Standardized!F$112)</f>
        <v>#REF!</v>
      </c>
      <c r="G78" t="e">
        <f>STANDARDIZE('International Values'!#REF!, International_Standardized!G$111,International_Standardized!G$112)</f>
        <v>#REF!</v>
      </c>
      <c r="H78" t="e">
        <f>STANDARDIZE('International Values'!#REF!, International_Standardized!H$111,International_Standardized!H$112)</f>
        <v>#REF!</v>
      </c>
      <c r="I78" t="e">
        <f>STANDARDIZE('International Values'!#REF!, International_Standardized!I$111,International_Standardized!I$112)</f>
        <v>#REF!</v>
      </c>
      <c r="J78" t="e">
        <f>STANDARDIZE('International Values'!#REF!, International_Standardized!J$111,International_Standardized!J$112)</f>
        <v>#REF!</v>
      </c>
      <c r="K78" t="e">
        <f>STANDARDIZE('International Values'!#REF!, International_Standardized!K$111,International_Standardized!K$112)</f>
        <v>#REF!</v>
      </c>
      <c r="L78" t="e">
        <f>STANDARDIZE('International Values'!#REF!, International_Standardized!L$111,International_Standardized!L$112)</f>
        <v>#REF!</v>
      </c>
      <c r="M78" t="e">
        <f>STANDARDIZE('International Values'!#REF!, International_Standardized!M$111,International_Standardized!M$112)</f>
        <v>#REF!</v>
      </c>
      <c r="N78" t="e">
        <f>STANDARDIZE('International Values'!#REF!, International_Standardized!N$111,International_Standardized!N$112)</f>
        <v>#REF!</v>
      </c>
      <c r="O78" t="e">
        <f>STANDARDIZE('International Values'!#REF!, International_Standardized!O$111,International_Standardized!O$112)</f>
        <v>#REF!</v>
      </c>
    </row>
    <row r="79" spans="1:15" x14ac:dyDescent="0.25">
      <c r="A79" t="s">
        <v>155</v>
      </c>
      <c r="B79" t="s">
        <v>150</v>
      </c>
      <c r="C79" s="9">
        <v>43617</v>
      </c>
      <c r="D79" t="e">
        <f>STANDARDIZE('International Values'!#REF!, International_Standardized!D$111,International_Standardized!D$112)</f>
        <v>#REF!</v>
      </c>
      <c r="E79" t="e">
        <f>STANDARDIZE('International Values'!#REF!, International_Standardized!E$111,International_Standardized!E$112)</f>
        <v>#REF!</v>
      </c>
      <c r="F79" t="e">
        <f>STANDARDIZE('International Values'!#REF!, International_Standardized!F$111,International_Standardized!F$112)</f>
        <v>#REF!</v>
      </c>
      <c r="G79" t="e">
        <f>STANDARDIZE('International Values'!#REF!, International_Standardized!G$111,International_Standardized!G$112)</f>
        <v>#REF!</v>
      </c>
      <c r="H79" t="e">
        <f>STANDARDIZE('International Values'!#REF!, International_Standardized!H$111,International_Standardized!H$112)</f>
        <v>#REF!</v>
      </c>
      <c r="I79" t="e">
        <f>STANDARDIZE('International Values'!#REF!, International_Standardized!I$111,International_Standardized!I$112)</f>
        <v>#REF!</v>
      </c>
      <c r="J79" t="e">
        <f>STANDARDIZE('International Values'!#REF!, International_Standardized!J$111,International_Standardized!J$112)</f>
        <v>#REF!</v>
      </c>
      <c r="K79" t="e">
        <f>STANDARDIZE('International Values'!#REF!, International_Standardized!K$111,International_Standardized!K$112)</f>
        <v>#REF!</v>
      </c>
      <c r="L79" t="e">
        <f>STANDARDIZE('International Values'!#REF!, International_Standardized!L$111,International_Standardized!L$112)</f>
        <v>#REF!</v>
      </c>
      <c r="M79" t="e">
        <f>STANDARDIZE('International Values'!#REF!, International_Standardized!M$111,International_Standardized!M$112)</f>
        <v>#REF!</v>
      </c>
      <c r="N79" t="e">
        <f>STANDARDIZE('International Values'!#REF!, International_Standardized!N$111,International_Standardized!N$112)</f>
        <v>#REF!</v>
      </c>
      <c r="O79" t="e">
        <f>STANDARDIZE('International Values'!#REF!, International_Standardized!O$111,International_Standardized!O$112)</f>
        <v>#REF!</v>
      </c>
    </row>
    <row r="80" spans="1:15" x14ac:dyDescent="0.25">
      <c r="A80" t="s">
        <v>155</v>
      </c>
      <c r="B80" t="s">
        <v>151</v>
      </c>
      <c r="C80" s="9" t="s">
        <v>152</v>
      </c>
      <c r="D80">
        <f>STANDARDIZE('International Values'!D95, International_Standardized!D$111,International_Standardized!D$112)</f>
        <v>-4.3777714081972861E-2</v>
      </c>
      <c r="E80">
        <f>STANDARDIZE('International Values'!E95, International_Standardized!E$111,International_Standardized!E$112)</f>
        <v>-0.79756671532880308</v>
      </c>
      <c r="F80">
        <f>STANDARDIZE('International Values'!F95, International_Standardized!F$111,International_Standardized!F$112)</f>
        <v>1.2453266576355542</v>
      </c>
      <c r="G80">
        <f>STANDARDIZE('International Values'!G95, International_Standardized!G$111,International_Standardized!G$112)</f>
        <v>8.6913122489799807E-2</v>
      </c>
      <c r="H80">
        <f>STANDARDIZE('International Values'!H95, International_Standardized!H$111,International_Standardized!H$112)</f>
        <v>0.66871881739559624</v>
      </c>
      <c r="I80">
        <f>STANDARDIZE('International Values'!I95, International_Standardized!I$111,International_Standardized!I$112)</f>
        <v>-1.5918147159219298</v>
      </c>
      <c r="J80">
        <f>STANDARDIZE('International Values'!J95, International_Standardized!J$111,International_Standardized!J$112)</f>
        <v>-0.20242324095029549</v>
      </c>
      <c r="K80">
        <f>STANDARDIZE('International Values'!K95, International_Standardized!K$111,International_Standardized!K$112)</f>
        <v>1.6854477745928722</v>
      </c>
      <c r="L80">
        <f>STANDARDIZE('International Values'!L95, International_Standardized!L$111,International_Standardized!L$112)</f>
        <v>-0.14219372551095111</v>
      </c>
      <c r="M80">
        <f>STANDARDIZE('International Values'!M95, International_Standardized!M$111,International_Standardized!M$112)</f>
        <v>0.28735093180679894</v>
      </c>
      <c r="N80">
        <f>STANDARDIZE('International Values'!N95, International_Standardized!N$111,International_Standardized!N$112)</f>
        <v>-0.22423770544193619</v>
      </c>
      <c r="O80">
        <f>STANDARDIZE('International Values'!O95, International_Standardized!O$111,International_Standardized!O$112)</f>
        <v>0.66154215230739233</v>
      </c>
    </row>
    <row r="81" spans="1:15" x14ac:dyDescent="0.25">
      <c r="A81" t="s">
        <v>155</v>
      </c>
      <c r="B81" t="s">
        <v>153</v>
      </c>
      <c r="C81" s="9" t="s">
        <v>154</v>
      </c>
      <c r="D81">
        <f>STANDARDIZE('International Values'!D96, International_Standardized!D$111,International_Standardized!D$112)</f>
        <v>0.27676419241654215</v>
      </c>
      <c r="E81">
        <f>STANDARDIZE('International Values'!E96, International_Standardized!E$111,International_Standardized!E$112)</f>
        <v>-1.2865196306864799</v>
      </c>
      <c r="F81">
        <f>STANDARDIZE('International Values'!F96, International_Standardized!F$111,International_Standardized!F$112)</f>
        <v>0.16266221699638181</v>
      </c>
      <c r="G81">
        <f>STANDARDIZE('International Values'!G96, International_Standardized!G$111,International_Standardized!G$112)</f>
        <v>-0.23926276577307609</v>
      </c>
      <c r="H81">
        <f>STANDARDIZE('International Values'!H96, International_Standardized!H$111,International_Standardized!H$112)</f>
        <v>-0.70197970098333562</v>
      </c>
      <c r="I81">
        <f>STANDARDIZE('International Values'!I96, International_Standardized!I$111,International_Standardized!I$112)</f>
        <v>-1.2463907835073171</v>
      </c>
      <c r="J81">
        <f>STANDARDIZE('International Values'!J96, International_Standardized!J$111,International_Standardized!J$112)</f>
        <v>0.38770880874038249</v>
      </c>
      <c r="K81">
        <f>STANDARDIZE('International Values'!K96, International_Standardized!K$111,International_Standardized!K$112)</f>
        <v>-0.62959313673018624</v>
      </c>
      <c r="L81">
        <f>STANDARDIZE('International Values'!L96, International_Standardized!L$111,International_Standardized!L$112)</f>
        <v>1.1288440657909713</v>
      </c>
      <c r="M81">
        <f>STANDARDIZE('International Values'!M96, International_Standardized!M$111,International_Standardized!M$112)</f>
        <v>0.37156775849644413</v>
      </c>
      <c r="N81">
        <f>STANDARDIZE('International Values'!N96, International_Standardized!N$111,International_Standardized!N$112)</f>
        <v>-1.6185885283717909</v>
      </c>
      <c r="O81">
        <f>STANDARDIZE('International Values'!O96, International_Standardized!O$111,International_Standardized!O$112)</f>
        <v>0.21974273366462571</v>
      </c>
    </row>
    <row r="82" spans="1:15" x14ac:dyDescent="0.25">
      <c r="A82" t="s">
        <v>32</v>
      </c>
      <c r="B82" t="s">
        <v>153</v>
      </c>
      <c r="C82" s="9" t="s">
        <v>154</v>
      </c>
      <c r="D82" t="e">
        <f>STANDARDIZE('International Values'!#REF!, International_Standardized!D$111,International_Standardized!D$112)</f>
        <v>#REF!</v>
      </c>
      <c r="E82" t="e">
        <f>STANDARDIZE('International Values'!#REF!, International_Standardized!E$111,International_Standardized!E$112)</f>
        <v>#REF!</v>
      </c>
      <c r="F82" t="e">
        <f>STANDARDIZE('International Values'!#REF!, International_Standardized!F$111,International_Standardized!F$112)</f>
        <v>#REF!</v>
      </c>
      <c r="G82" t="e">
        <f>STANDARDIZE('International Values'!#REF!, International_Standardized!G$111,International_Standardized!G$112)</f>
        <v>#REF!</v>
      </c>
      <c r="H82" t="e">
        <f>STANDARDIZE('International Values'!#REF!, International_Standardized!H$111,International_Standardized!H$112)</f>
        <v>#REF!</v>
      </c>
      <c r="I82" t="e">
        <f>STANDARDIZE('International Values'!#REF!, International_Standardized!I$111,International_Standardized!I$112)</f>
        <v>#REF!</v>
      </c>
      <c r="J82" t="e">
        <f>STANDARDIZE('International Values'!#REF!, International_Standardized!J$111,International_Standardized!J$112)</f>
        <v>#REF!</v>
      </c>
      <c r="K82" t="e">
        <f>STANDARDIZE('International Values'!#REF!, International_Standardized!K$111,International_Standardized!K$112)</f>
        <v>#REF!</v>
      </c>
      <c r="L82" t="e">
        <f>STANDARDIZE('International Values'!#REF!, International_Standardized!L$111,International_Standardized!L$112)</f>
        <v>#REF!</v>
      </c>
      <c r="M82" t="e">
        <f>STANDARDIZE('International Values'!#REF!, International_Standardized!M$111,International_Standardized!M$112)</f>
        <v>#REF!</v>
      </c>
      <c r="N82" t="e">
        <f>STANDARDIZE('International Values'!#REF!, International_Standardized!N$111,International_Standardized!N$112)</f>
        <v>#REF!</v>
      </c>
      <c r="O82" t="e">
        <f>STANDARDIZE('International Values'!#REF!, International_Standardized!O$111,International_Standardized!O$112)</f>
        <v>#REF!</v>
      </c>
    </row>
    <row r="83" spans="1:15" x14ac:dyDescent="0.25">
      <c r="A83" t="s">
        <v>156</v>
      </c>
      <c r="B83" t="s">
        <v>153</v>
      </c>
      <c r="C83" s="9" t="s">
        <v>154</v>
      </c>
      <c r="D83" t="e">
        <f>STANDARDIZE('International Values'!#REF!, International_Standardized!D$111,International_Standardized!D$112)</f>
        <v>#REF!</v>
      </c>
      <c r="E83" t="e">
        <f>STANDARDIZE('International Values'!#REF!, International_Standardized!E$111,International_Standardized!E$112)</f>
        <v>#REF!</v>
      </c>
      <c r="F83" t="e">
        <f>STANDARDIZE('International Values'!#REF!, International_Standardized!F$111,International_Standardized!F$112)</f>
        <v>#REF!</v>
      </c>
      <c r="G83" t="e">
        <f>STANDARDIZE('International Values'!#REF!, International_Standardized!G$111,International_Standardized!G$112)</f>
        <v>#REF!</v>
      </c>
      <c r="H83" t="e">
        <f>STANDARDIZE('International Values'!#REF!, International_Standardized!H$111,International_Standardized!H$112)</f>
        <v>#REF!</v>
      </c>
      <c r="I83" t="e">
        <f>STANDARDIZE('International Values'!#REF!, International_Standardized!I$111,International_Standardized!I$112)</f>
        <v>#REF!</v>
      </c>
      <c r="J83" t="e">
        <f>STANDARDIZE('International Values'!#REF!, International_Standardized!J$111,International_Standardized!J$112)</f>
        <v>#REF!</v>
      </c>
      <c r="K83" t="e">
        <f>STANDARDIZE('International Values'!#REF!, International_Standardized!K$111,International_Standardized!K$112)</f>
        <v>#REF!</v>
      </c>
      <c r="L83" t="e">
        <f>STANDARDIZE('International Values'!#REF!, International_Standardized!L$111,International_Standardized!L$112)</f>
        <v>#REF!</v>
      </c>
      <c r="M83" t="e">
        <f>STANDARDIZE('International Values'!#REF!, International_Standardized!M$111,International_Standardized!M$112)</f>
        <v>#REF!</v>
      </c>
      <c r="N83" t="e">
        <f>STANDARDIZE('International Values'!#REF!, International_Standardized!N$111,International_Standardized!N$112)</f>
        <v>#REF!</v>
      </c>
      <c r="O83" t="e">
        <f>STANDARDIZE('International Values'!#REF!, International_Standardized!O$111,International_Standardized!O$112)</f>
        <v>#REF!</v>
      </c>
    </row>
    <row r="84" spans="1:15" x14ac:dyDescent="0.25">
      <c r="A84" t="s">
        <v>32</v>
      </c>
      <c r="B84" t="s">
        <v>18</v>
      </c>
      <c r="C84" s="9">
        <v>43891</v>
      </c>
      <c r="D84">
        <f>STANDARDIZE('International Values'!D97, International_Standardized!D$111,International_Standardized!D$112)</f>
        <v>0.27676419241654215</v>
      </c>
      <c r="E84">
        <f>STANDARDIZE('International Values'!E97, International_Standardized!E$111,International_Standardized!E$112)</f>
        <v>-1.5309960883653182</v>
      </c>
      <c r="F84">
        <f>STANDARDIZE('International Values'!F97, International_Standardized!F$111,International_Standardized!F$112)</f>
        <v>-0.63644725109443545</v>
      </c>
      <c r="G84">
        <f>STANDARDIZE('International Values'!G97, International_Standardized!G$111,International_Standardized!G$112)</f>
        <v>-0.23926276577307609</v>
      </c>
      <c r="H84">
        <f>STANDARDIZE('International Values'!H97, International_Standardized!H$111,International_Standardized!H$112)</f>
        <v>-0.60744876868134035</v>
      </c>
      <c r="I84">
        <f>STANDARDIZE('International Values'!I97, International_Standardized!I$111,International_Standardized!I$112)</f>
        <v>-0.61561664605454491</v>
      </c>
      <c r="J84">
        <f>STANDARDIZE('International Values'!J97, International_Standardized!J$111,International_Standardized!J$112)</f>
        <v>-0.57796181802618163</v>
      </c>
      <c r="K84">
        <f>STANDARDIZE('International Values'!K97, International_Standardized!K$111,International_Standardized!K$112)</f>
        <v>-0.62959313673018624</v>
      </c>
      <c r="L84">
        <f>STANDARDIZE('International Values'!L97, International_Standardized!L$111,International_Standardized!L$112)</f>
        <v>1.1636670189773246</v>
      </c>
      <c r="M84">
        <f>STANDARDIZE('International Values'!M97, International_Standardized!M$111,International_Standardized!M$112)</f>
        <v>0.66632665191020279</v>
      </c>
      <c r="N84">
        <f>STANDARDIZE('International Values'!N97, International_Standardized!N$111,International_Standardized!N$112)</f>
        <v>-1.3250409867023478</v>
      </c>
      <c r="O84">
        <f>STANDARDIZE('International Values'!O97, International_Standardized!O$111,International_Standardized!O$112)</f>
        <v>-0.15065475873284517</v>
      </c>
    </row>
    <row r="85" spans="1:15" x14ac:dyDescent="0.25">
      <c r="A85" t="s">
        <v>32</v>
      </c>
      <c r="B85" t="s">
        <v>19</v>
      </c>
      <c r="C85" s="9">
        <v>43983</v>
      </c>
      <c r="D85">
        <f>STANDARDIZE('International Values'!D98, International_Standardized!D$111,International_Standardized!D$112)</f>
        <v>0.83771252878894353</v>
      </c>
      <c r="E85">
        <f>STANDARDIZE('International Values'!E98, International_Standardized!E$111,International_Standardized!E$112)</f>
        <v>0.18033911538655059</v>
      </c>
      <c r="F85">
        <f>STANDARDIZE('International Values'!F98, International_Standardized!F$111,International_Standardized!F$112)</f>
        <v>-0.83622461811714088</v>
      </c>
      <c r="G85">
        <f>STANDARDIZE('International Values'!G98, International_Standardized!G$111,International_Standardized!G$112)</f>
        <v>-0.31174629649815933</v>
      </c>
      <c r="H85">
        <f>STANDARDIZE('International Values'!H98, International_Standardized!H$111,International_Standardized!H$112)</f>
        <v>-0.32385597177535447</v>
      </c>
      <c r="I85">
        <f>STANDARDIZE('International Values'!I98, International_Standardized!I$111,International_Standardized!I$112)</f>
        <v>0.18036024168347603</v>
      </c>
      <c r="J85">
        <f>STANDARDIZE('International Values'!J98, International_Standardized!J$111,International_Standardized!J$112)</f>
        <v>9.2642783895043504E-2</v>
      </c>
      <c r="K85">
        <f>STANDARDIZE('International Values'!K98, International_Standardized!K$111,International_Standardized!K$112)</f>
        <v>1.2885836183660622</v>
      </c>
      <c r="L85">
        <f>STANDARDIZE('International Values'!L98, International_Standardized!L$111,International_Standardized!L$112)</f>
        <v>0.85896617859672697</v>
      </c>
      <c r="M85">
        <f>STANDARDIZE('International Values'!M98, International_Standardized!M$111,International_Standardized!M$112)</f>
        <v>0.49789299853091223</v>
      </c>
      <c r="N85">
        <f>STANDARDIZE('International Values'!N98, International_Standardized!N$111,International_Standardized!N$112)</f>
        <v>0.14269672164486766</v>
      </c>
      <c r="O85">
        <f>STANDARDIZE('International Values'!O98, International_Standardized!O$111,International_Standardized!O$112)</f>
        <v>-1.2261462728026109</v>
      </c>
    </row>
    <row r="86" spans="1:15" x14ac:dyDescent="0.25">
      <c r="A86" t="s">
        <v>32</v>
      </c>
      <c r="B86" t="s">
        <v>20</v>
      </c>
      <c r="C86" s="9">
        <v>44075</v>
      </c>
      <c r="D86">
        <f>STANDARDIZE('International Values'!D99, International_Standardized!D$111,International_Standardized!D$112)</f>
        <v>0.877780267101258</v>
      </c>
      <c r="E86">
        <f>STANDARDIZE('International Values'!E99, International_Standardized!E$111,International_Standardized!E$112)</f>
        <v>1.7354810267325008E-2</v>
      </c>
      <c r="F86">
        <f>STANDARDIZE('International Values'!F99, International_Standardized!F$111,International_Standardized!F$112)</f>
        <v>0.11110676744213543</v>
      </c>
      <c r="G86">
        <f>STANDARDIZE('International Values'!G99, International_Standardized!G$111,International_Standardized!G$112)</f>
        <v>-0.27550453113561768</v>
      </c>
      <c r="H86">
        <f>STANDARDIZE('International Values'!H99, International_Standardized!H$111,International_Standardized!H$112)</f>
        <v>0.14879868973462207</v>
      </c>
      <c r="I86">
        <f>STANDARDIZE('International Values'!I99, International_Standardized!I$111,International_Standardized!I$112)</f>
        <v>-0.79583782818390869</v>
      </c>
      <c r="J86">
        <f>STANDARDIZE('International Values'!J99, International_Standardized!J$111,International_Standardized!J$112)</f>
        <v>0.17311533612559049</v>
      </c>
      <c r="K86">
        <f>STANDARDIZE('International Values'!K99, International_Standardized!K$111,International_Standardized!K$112)</f>
        <v>0.9578634881770538</v>
      </c>
      <c r="L86">
        <f>STANDARDIZE('International Values'!L99, International_Standardized!L$111,International_Standardized!L$112)</f>
        <v>0.5020309084365987</v>
      </c>
      <c r="M86">
        <f>STANDARDIZE('International Values'!M99, International_Standardized!M$111,International_Standardized!M$112)</f>
        <v>7.6808865082685654E-2</v>
      </c>
      <c r="N86">
        <f>STANDARDIZE('International Values'!N99, International_Standardized!N$111,International_Standardized!N$112)</f>
        <v>0.80317869040111456</v>
      </c>
      <c r="O86">
        <f>STANDARDIZE('International Values'!O99, International_Standardized!O$111,International_Standardized!O$112)</f>
        <v>-0.69509444635322482</v>
      </c>
    </row>
    <row r="87" spans="1:15" x14ac:dyDescent="0.25">
      <c r="A87" t="s">
        <v>32</v>
      </c>
      <c r="B87" t="s">
        <v>21</v>
      </c>
      <c r="C87" s="9">
        <v>44166</v>
      </c>
      <c r="D87">
        <f>STANDARDIZE('International Values'!D100, International_Standardized!D$111,International_Standardized!D$112)</f>
        <v>0.15656097747959899</v>
      </c>
      <c r="E87">
        <f>STANDARDIZE('International Values'!E100, International_Standardized!E$111,International_Standardized!E$112)</f>
        <v>-0.55309025764996456</v>
      </c>
      <c r="F87">
        <f>STANDARDIZE('International Values'!F100, International_Standardized!F$111,International_Standardized!F$112)</f>
        <v>-0.24978137943758916</v>
      </c>
      <c r="G87">
        <f>STANDARDIZE('International Values'!G100, International_Standardized!G$111,International_Standardized!G$112)</f>
        <v>-0.42047159258578481</v>
      </c>
      <c r="H87">
        <f>STANDARDIZE('International Values'!H100, International_Standardized!H$111,International_Standardized!H$112)</f>
        <v>-0.46565237022834732</v>
      </c>
      <c r="I87">
        <f>STANDARDIZE('International Values'!I100, International_Standardized!I$111,International_Standardized!I$112)</f>
        <v>-2.9897804134113241E-2</v>
      </c>
      <c r="J87">
        <f>STANDARDIZE('International Values'!J100, International_Standardized!J$111,International_Standardized!J$112)</f>
        <v>0.1194669679718925</v>
      </c>
      <c r="K87">
        <f>STANDARDIZE('International Values'!K100, International_Standardized!K$111,International_Standardized!K$112)</f>
        <v>0.16413517572343378</v>
      </c>
      <c r="L87">
        <f>STANDARDIZE('International Values'!L100, International_Standardized!L$111,International_Standardized!L$112)</f>
        <v>0.24085875953894359</v>
      </c>
      <c r="M87">
        <f>STANDARDIZE('International Values'!M100, International_Standardized!M$111,International_Standardized!M$112)</f>
        <v>-0.21795002833107296</v>
      </c>
      <c r="N87">
        <f>STANDARDIZE('International Values'!N100, International_Standardized!N$111,International_Standardized!N$112)</f>
        <v>6.9309836227506819E-2</v>
      </c>
      <c r="O87">
        <f>STANDARDIZE('International Values'!O100, International_Standardized!O$111,International_Standardized!O$112)</f>
        <v>-1.0387162164087098</v>
      </c>
    </row>
    <row r="88" spans="1:15" x14ac:dyDescent="0.25">
      <c r="A88" t="s">
        <v>32</v>
      </c>
      <c r="B88" t="s">
        <v>22</v>
      </c>
      <c r="C88" s="9">
        <v>44256</v>
      </c>
      <c r="D88">
        <f>STANDARDIZE('International Values'!D101, International_Standardized!D$111,International_Standardized!D$112)</f>
        <v>3.6357762542655929E-2</v>
      </c>
      <c r="E88">
        <f>STANDARDIZE('International Values'!E101, International_Standardized!E$111,International_Standardized!E$112)</f>
        <v>-0.30861379997112615</v>
      </c>
      <c r="F88">
        <f>STANDARDIZE('International Values'!F101, International_Standardized!F$111,International_Standardized!F$112)</f>
        <v>-0.39800329690604674</v>
      </c>
      <c r="G88">
        <f>STANDARDIZE('International Values'!G101, International_Standardized!G$111,International_Standardized!G$112)</f>
        <v>-0.4929551233108681</v>
      </c>
      <c r="H88">
        <f>STANDARDIZE('International Values'!H101, International_Standardized!H$111,International_Standardized!H$112)</f>
        <v>2.1339482680765234</v>
      </c>
      <c r="I88">
        <f>STANDARDIZE('International Values'!I101, International_Standardized!I$111,International_Standardized!I$112)</f>
        <v>0.24043396905993134</v>
      </c>
      <c r="J88">
        <f>STANDARDIZE('International Values'!J101, International_Standardized!J$111,International_Standardized!J$112)</f>
        <v>6.5818599818194518E-2</v>
      </c>
      <c r="K88">
        <f>STANDARDIZE('International Values'!K101, International_Standardized!K$111,International_Standardized!K$112)</f>
        <v>0.3625672538368388</v>
      </c>
      <c r="L88">
        <f>STANDARDIZE('International Values'!L101, International_Standardized!L$111,International_Standardized!L$112)</f>
        <v>0.15380137657305856</v>
      </c>
      <c r="M88">
        <f>STANDARDIZE('International Values'!M101, International_Standardized!M$111,International_Standardized!M$112)</f>
        <v>-0.13373320164142763</v>
      </c>
      <c r="N88">
        <f>STANDARDIZE('International Values'!N101, International_Standardized!N$111,International_Standardized!N$112)</f>
        <v>-1.1782672158676264</v>
      </c>
      <c r="O88">
        <f>STANDARDIZE('International Values'!O101, International_Standardized!O$111,International_Standardized!O$112)</f>
        <v>-0.81112257650183028</v>
      </c>
    </row>
    <row r="89" spans="1:15" x14ac:dyDescent="0.25">
      <c r="A89" t="s">
        <v>32</v>
      </c>
      <c r="B89" t="s">
        <v>23</v>
      </c>
      <c r="C89" s="9">
        <v>44348</v>
      </c>
      <c r="D89">
        <f>STANDARDIZE('International Values'!D102, International_Standardized!D$111,International_Standardized!D$112)</f>
        <v>7.0882797055099864</v>
      </c>
      <c r="E89">
        <f>STANDARDIZE('International Values'!E102, International_Standardized!E$111,International_Standardized!E$112)</f>
        <v>-0.39010595253073904</v>
      </c>
      <c r="F89">
        <f>STANDARDIZE('International Values'!F102, International_Standardized!F$111,International_Standardized!F$112)</f>
        <v>-6.9337305997726861E-2</v>
      </c>
      <c r="G89">
        <f>STANDARDIZE('International Values'!G102, International_Standardized!G$111,International_Standardized!G$112)</f>
        <v>-1.8701422070874545</v>
      </c>
      <c r="H89">
        <f>STANDARDIZE('International Values'!H102, International_Standardized!H$111,International_Standardized!H$112)</f>
        <v>-0.27659050562435678</v>
      </c>
      <c r="I89">
        <f>STANDARDIZE('International Values'!I102, International_Standardized!I$111,International_Standardized!I$112)</f>
        <v>0.43567358303340786</v>
      </c>
      <c r="J89">
        <f>STANDARDIZE('International Values'!J102, International_Standardized!J$111,International_Standardized!J$112)</f>
        <v>1.1656101469690037</v>
      </c>
      <c r="K89">
        <f>STANDARDIZE('International Values'!K102, International_Standardized!K$111,International_Standardized!K$112)</f>
        <v>-0.69573716276798792</v>
      </c>
      <c r="L89">
        <f>STANDARDIZE('International Values'!L102, International_Standardized!L$111,International_Standardized!L$112)</f>
        <v>-5.5136342545066053E-2</v>
      </c>
      <c r="M89">
        <f>STANDARDIZE('International Values'!M102, International_Standardized!M$111,International_Standardized!M$112)</f>
        <v>6.2667456267716171</v>
      </c>
      <c r="N89">
        <f>STANDARDIZE('International Values'!N102, International_Standardized!N$111,International_Standardized!N$112)</f>
        <v>0.50963114873167148</v>
      </c>
      <c r="O89">
        <f>STANDARDIZE('International Values'!O102, International_Standardized!O$111,International_Standardized!O$112)</f>
        <v>-0.95838904938275216</v>
      </c>
    </row>
    <row r="90" spans="1:15" x14ac:dyDescent="0.25">
      <c r="A90" t="s">
        <v>32</v>
      </c>
      <c r="B90" t="s">
        <v>24</v>
      </c>
      <c r="C90" s="9">
        <v>44440</v>
      </c>
      <c r="D90">
        <f>STANDARDIZE('International Values'!D103, International_Standardized!D$111,International_Standardized!D$112)</f>
        <v>-1.8468259381361203</v>
      </c>
      <c r="E90">
        <f>STANDARDIZE('International Values'!E103, International_Standardized!E$111,International_Standardized!E$112)</f>
        <v>-1.2865196306864799</v>
      </c>
      <c r="F90">
        <f>STANDARDIZE('International Values'!F103, International_Standardized!F$111,International_Standardized!F$112)</f>
        <v>-0.53978078318022427</v>
      </c>
      <c r="G90">
        <f>STANDARDIZE('International Values'!G103, International_Standardized!G$111,International_Standardized!G$112)</f>
        <v>-2.8124281065135404</v>
      </c>
      <c r="H90">
        <f>STANDARDIZE('International Values'!H103, International_Standardized!H$111,International_Standardized!H$112)</f>
        <v>-1.174634362493312</v>
      </c>
      <c r="I90">
        <f>STANDARDIZE('International Values'!I103, International_Standardized!I$111,International_Standardized!I$112)</f>
        <v>0.3755998556569547</v>
      </c>
      <c r="J90">
        <f>STANDARDIZE('International Values'!J103, International_Standardized!J$111,International_Standardized!J$112)</f>
        <v>-1.9996435740991787</v>
      </c>
      <c r="K90">
        <f>STANDARDIZE('International Values'!K103, International_Standardized!K$111,International_Standardized!K$112)</f>
        <v>-0.89416924088139293</v>
      </c>
      <c r="L90">
        <f>STANDARDIZE('International Values'!L103, International_Standardized!L$111,International_Standardized!L$112)</f>
        <v>2.321530212423098E-2</v>
      </c>
      <c r="M90">
        <f>STANDARDIZE('International Values'!M103, International_Standardized!M$111,International_Standardized!M$112)</f>
        <v>-1.7338529087446886</v>
      </c>
      <c r="N90">
        <f>STANDARDIZE('International Values'!N103, International_Standardized!N$111,International_Standardized!N$112)</f>
        <v>-1.0314934450329047</v>
      </c>
      <c r="O90">
        <f>STANDARDIZE('International Values'!O103, International_Standardized!O$111,International_Standardized!O$112)</f>
        <v>-1.3243239213898925</v>
      </c>
    </row>
    <row r="91" spans="1:15" x14ac:dyDescent="0.25">
      <c r="A91" t="s">
        <v>32</v>
      </c>
      <c r="B91" t="s">
        <v>25</v>
      </c>
      <c r="C91" s="9">
        <v>44531</v>
      </c>
      <c r="D91">
        <f>STANDARDIZE('International Values'!D104, International_Standardized!D$111,International_Standardized!D$112)</f>
        <v>1.0781189586628299</v>
      </c>
      <c r="E91">
        <f>STANDARDIZE('International Values'!E104, International_Standardized!E$111,International_Standardized!E$112)</f>
        <v>-0.22712164741151344</v>
      </c>
      <c r="F91">
        <f>STANDARDIZE('International Values'!F104, International_Standardized!F$111,International_Standardized!F$112)</f>
        <v>0.13688449221925861</v>
      </c>
      <c r="G91">
        <f>STANDARDIZE('International Values'!G104, International_Standardized!G$111,International_Standardized!G$112)</f>
        <v>5.0671357127258176E-2</v>
      </c>
      <c r="H91">
        <f>STANDARDIZE('International Values'!H104, International_Standardized!H$111,International_Standardized!H$112)</f>
        <v>0.14879868973462207</v>
      </c>
      <c r="I91">
        <f>STANDARDIZE('International Values'!I104, International_Standardized!I$111,International_Standardized!I$112)</f>
        <v>0.28548926459227175</v>
      </c>
      <c r="J91">
        <f>STANDARDIZE('International Values'!J104, International_Standardized!J$111,International_Standardized!J$112)</f>
        <v>0.68277483358572144</v>
      </c>
      <c r="K91">
        <f>STANDARDIZE('International Values'!K104, International_Standardized!K$111,International_Standardized!K$112)</f>
        <v>0.3625672538368388</v>
      </c>
      <c r="L91">
        <f>STANDARDIZE('International Values'!L104, International_Standardized!L$111,International_Standardized!L$112)</f>
        <v>-2.0313389358711541E-2</v>
      </c>
      <c r="M91">
        <f>STANDARDIZE('International Values'!M104, International_Standardized!M$111,International_Standardized!M$112)</f>
        <v>1.1716276120480749</v>
      </c>
      <c r="N91">
        <f>STANDARDIZE('International Values'!N104, International_Standardized!N$111,International_Standardized!N$112)</f>
        <v>-4.0770491898538506E-3</v>
      </c>
      <c r="O91">
        <f>STANDARDIZE('International Values'!O104, International_Standardized!O$111,International_Standardized!O$112)</f>
        <v>-0.66831872401123893</v>
      </c>
    </row>
    <row r="92" spans="1:15" x14ac:dyDescent="0.25">
      <c r="A92" t="s">
        <v>32</v>
      </c>
      <c r="B92" t="s">
        <v>26</v>
      </c>
      <c r="C92" s="9">
        <v>44621</v>
      </c>
      <c r="D92">
        <f>STANDARDIZE('International Values'!D105, International_Standardized!D$111,International_Standardized!D$112)</f>
        <v>-1.0454711718898324</v>
      </c>
      <c r="E92">
        <f>STANDARDIZE('International Values'!E105, International_Standardized!E$111,International_Standardized!E$112)</f>
        <v>-1.0420431730076416</v>
      </c>
      <c r="F92">
        <f>STANDARDIZE('International Values'!F105, International_Standardized!F$111,International_Standardized!F$112)</f>
        <v>-0.90066893005994886</v>
      </c>
      <c r="G92">
        <f>STANDARDIZE('International Values'!G105, International_Standardized!G$111,International_Standardized!G$112)</f>
        <v>-0.16677923504799252</v>
      </c>
      <c r="H92">
        <f>STANDARDIZE('International Values'!H105, International_Standardized!H$111,International_Standardized!H$112)</f>
        <v>-1.5527580917012935</v>
      </c>
      <c r="I92">
        <f>STANDARDIZE('International Values'!I105, International_Standardized!I$111,International_Standardized!I$112)</f>
        <v>1.0063739931097246</v>
      </c>
      <c r="J92">
        <f>STANDARDIZE('International Values'!J105, International_Standardized!J$111,International_Standardized!J$112)</f>
        <v>-0.63161018617987952</v>
      </c>
      <c r="K92">
        <f>STANDARDIZE('International Values'!K105, International_Standardized!K$111,International_Standardized!K$112)</f>
        <v>-1.0264572929569962</v>
      </c>
      <c r="L92">
        <f>STANDARDIZE('International Values'!L105, International_Standardized!L$111,International_Standardized!L$112)</f>
        <v>-0.10737077232459659</v>
      </c>
      <c r="M92">
        <f>STANDARDIZE('International Values'!M105, International_Standardized!M$111,International_Standardized!M$112)</f>
        <v>-1.3969856019861076</v>
      </c>
      <c r="N92">
        <f>STANDARDIZE('International Values'!N105, International_Standardized!N$111,International_Standardized!N$112)</f>
        <v>-1.3250409867023478</v>
      </c>
      <c r="O92">
        <f>STANDARDIZE('International Values'!O105, International_Standardized!O$111,International_Standardized!O$112)</f>
        <v>-1.6010063855904133</v>
      </c>
    </row>
    <row r="93" spans="1:15" x14ac:dyDescent="0.25">
      <c r="A93" t="s">
        <v>32</v>
      </c>
      <c r="B93" t="s">
        <v>27</v>
      </c>
      <c r="C93" s="9">
        <v>44713</v>
      </c>
      <c r="D93">
        <f>STANDARDIZE('International Values'!D106, International_Standardized!D$111,International_Standardized!D$112)</f>
        <v>0.877780267101258</v>
      </c>
      <c r="E93">
        <f>STANDARDIZE('International Values'!E106, International_Standardized!E$111,International_Standardized!E$112)</f>
        <v>-0.22712164741151344</v>
      </c>
      <c r="F93">
        <f>STANDARDIZE('International Values'!F106, International_Standardized!F$111,International_Standardized!F$112)</f>
        <v>0.13688449221925861</v>
      </c>
      <c r="G93">
        <f>STANDARDIZE('International Values'!G106, International_Standardized!G$111,International_Standardized!G$112)</f>
        <v>-0.45671335794832646</v>
      </c>
      <c r="H93">
        <f>STANDARDIZE('International Values'!H106, International_Standardized!H$111,International_Standardized!H$112)</f>
        <v>0.33786055433861262</v>
      </c>
      <c r="I93">
        <f>STANDARDIZE('International Values'!I106, International_Standardized!I$111,International_Standardized!I$112)</f>
        <v>0.28548926459227175</v>
      </c>
      <c r="J93">
        <f>STANDARDIZE('International Values'!J106, International_Standardized!J$111,International_Standardized!J$112)</f>
        <v>0.57547809727832566</v>
      </c>
      <c r="K93">
        <f>STANDARDIZE('International Values'!K106, International_Standardized!K$111,International_Standardized!K$112)</f>
        <v>9.799114968563212E-2</v>
      </c>
      <c r="L93">
        <f>STANDARDIZE('International Values'!L106, International_Standardized!L$111,International_Standardized!L$112)</f>
        <v>-2.0313389358711541E-2</v>
      </c>
      <c r="M93">
        <f>STANDARDIZE('International Values'!M106, International_Standardized!M$111,International_Standardized!M$112)</f>
        <v>1.0031939586687841</v>
      </c>
      <c r="N93">
        <f>STANDARDIZE('International Values'!N106, International_Standardized!N$111,International_Standardized!N$112)</f>
        <v>0.21608360706222851</v>
      </c>
      <c r="O93">
        <f>STANDARDIZE('International Values'!O106, International_Standardized!O$111,International_Standardized!O$112)</f>
        <v>-0.66831872401123893</v>
      </c>
    </row>
    <row r="94" spans="1:15" x14ac:dyDescent="0.25">
      <c r="A94" t="s">
        <v>32</v>
      </c>
      <c r="B94" t="s">
        <v>28</v>
      </c>
      <c r="C94" s="9">
        <v>44805</v>
      </c>
      <c r="D94">
        <f>STANDARDIZE('International Values'!D107, International_Standardized!D$111,International_Standardized!D$112)</f>
        <v>2.8010317060923482</v>
      </c>
      <c r="E94">
        <f>STANDARDIZE('International Values'!E107, International_Standardized!E$111,International_Standardized!E$112)</f>
        <v>-1.8569646986037693</v>
      </c>
      <c r="F94">
        <f>STANDARDIZE('International Values'!F107, International_Standardized!F$111,International_Standardized!F$112)</f>
        <v>-0.67511383826012028</v>
      </c>
      <c r="G94">
        <f>STANDARDIZE('International Values'!G107, International_Standardized!G$111,International_Standardized!G$112)</f>
        <v>-0.23926276577307609</v>
      </c>
      <c r="H94">
        <f>STANDARDIZE('International Values'!H107, International_Standardized!H$111,International_Standardized!H$112)</f>
        <v>-1.1273688963423143</v>
      </c>
      <c r="I94">
        <f>STANDARDIZE('International Values'!I107, International_Standardized!I$111,International_Standardized!I$112)</f>
        <v>0.61589476516277164</v>
      </c>
      <c r="J94">
        <f>STANDARDIZE('International Values'!J107, International_Standardized!J$111,International_Standardized!J$112)</f>
        <v>1.3265552514300976</v>
      </c>
      <c r="K94">
        <f>STANDARDIZE('International Values'!K107, International_Standardized!K$111,International_Standardized!K$112)</f>
        <v>-1.2248893710704012</v>
      </c>
      <c r="L94">
        <f>STANDARDIZE('International Values'!L107, International_Standardized!L$111,International_Standardized!L$112)</f>
        <v>-4.6430604248476809E-2</v>
      </c>
      <c r="M94">
        <f>STANDARDIZE('International Values'!M107, International_Standardized!M$111,International_Standardized!M$112)</f>
        <v>2.771747319151336</v>
      </c>
      <c r="N94">
        <f>STANDARDIZE('International Values'!N107, International_Standardized!N$111,International_Standardized!N$112)</f>
        <v>-1.2516541012849869</v>
      </c>
      <c r="O94">
        <f>STANDARDIZE('International Values'!O107, International_Standardized!O$111,International_Standardized!O$112)</f>
        <v>-1.4314268107578361</v>
      </c>
    </row>
    <row r="95" spans="1:15" x14ac:dyDescent="0.25">
      <c r="A95" t="s">
        <v>32</v>
      </c>
      <c r="B95" t="s">
        <v>29</v>
      </c>
      <c r="C95" s="9">
        <v>44896</v>
      </c>
      <c r="D95" t="e">
        <f>STANDARDIZE('International Values'!#REF!, International_Standardized!D$111,International_Standardized!D$112)</f>
        <v>#REF!</v>
      </c>
      <c r="E95" t="e">
        <f>STANDARDIZE('International Values'!#REF!, International_Standardized!E$111,International_Standardized!E$112)</f>
        <v>#REF!</v>
      </c>
      <c r="F95" t="e">
        <f>STANDARDIZE('International Values'!#REF!, International_Standardized!F$111,International_Standardized!F$112)</f>
        <v>#REF!</v>
      </c>
      <c r="G95" t="e">
        <f>STANDARDIZE('International Values'!#REF!, International_Standardized!G$111,International_Standardized!G$112)</f>
        <v>#REF!</v>
      </c>
      <c r="H95" t="e">
        <f>STANDARDIZE('International Values'!#REF!, International_Standardized!H$111,International_Standardized!H$112)</f>
        <v>#REF!</v>
      </c>
      <c r="I95" t="e">
        <f>STANDARDIZE('International Values'!#REF!, International_Standardized!I$111,International_Standardized!I$112)</f>
        <v>#REF!</v>
      </c>
      <c r="J95" t="e">
        <f>STANDARDIZE('International Values'!#REF!, International_Standardized!J$111,International_Standardized!J$112)</f>
        <v>#REF!</v>
      </c>
      <c r="K95" t="e">
        <f>STANDARDIZE('International Values'!#REF!, International_Standardized!K$111,International_Standardized!K$112)</f>
        <v>#REF!</v>
      </c>
      <c r="L95" t="e">
        <f>STANDARDIZE('International Values'!#REF!, International_Standardized!L$111,International_Standardized!L$112)</f>
        <v>#REF!</v>
      </c>
      <c r="M95" t="e">
        <f>STANDARDIZE('International Values'!#REF!, International_Standardized!M$111,International_Standardized!M$112)</f>
        <v>#REF!</v>
      </c>
      <c r="N95" t="e">
        <f>STANDARDIZE('International Values'!#REF!, International_Standardized!N$111,International_Standardized!N$112)</f>
        <v>#REF!</v>
      </c>
      <c r="O95" t="e">
        <f>STANDARDIZE('International Values'!#REF!, International_Standardized!O$111,International_Standardized!O$112)</f>
        <v>#REF!</v>
      </c>
    </row>
    <row r="96" spans="1:15" x14ac:dyDescent="0.25">
      <c r="A96" t="s">
        <v>32</v>
      </c>
      <c r="B96" t="s">
        <v>30</v>
      </c>
      <c r="C96" s="9">
        <v>44986</v>
      </c>
      <c r="D96">
        <f>STANDARDIZE('International Values'!D108, International_Standardized!D$111,International_Standardized!D$112)</f>
        <v>-0.40438735889280231</v>
      </c>
      <c r="E96">
        <f>STANDARDIZE('International Values'!E108, International_Standardized!E$111,International_Standardized!E$112)</f>
        <v>-1.2050274781268671</v>
      </c>
      <c r="F96">
        <f>STANDARDIZE('International Values'!F108, International_Standardized!F$111,International_Standardized!F$112)</f>
        <v>-7.6350995280833747</v>
      </c>
      <c r="G96">
        <f>STANDARDIZE('International Values'!G108, International_Standardized!G$111,International_Standardized!G$112)</f>
        <v>-2.4500104528881228</v>
      </c>
      <c r="H96">
        <f>STANDARDIZE('International Values'!H108, International_Standardized!H$111,International_Standardized!H$112)</f>
        <v>-1.2218998286443097</v>
      </c>
      <c r="I96">
        <f>STANDARDIZE('International Values'!I108, International_Standardized!I$111,International_Standardized!I$112)</f>
        <v>-14.477629238171408</v>
      </c>
      <c r="J96">
        <f>STANDARDIZE('International Values'!J108, International_Standardized!J$111,International_Standardized!J$112)</f>
        <v>-0.14877487279659751</v>
      </c>
      <c r="K96">
        <f>STANDARDIZE('International Values'!K108, International_Standardized!K$111,International_Standardized!K$112)</f>
        <v>-3.4296902389971233E-2</v>
      </c>
      <c r="L96">
        <f>STANDARDIZE('International Values'!L108, International_Standardized!L$111,International_Standardized!L$112)</f>
        <v>-9.3093361518186466</v>
      </c>
      <c r="M96">
        <f>STANDARDIZE('International Values'!M108, International_Standardized!M$111,International_Standardized!M$112)</f>
        <v>-0.59692574843447688</v>
      </c>
      <c r="N96">
        <f>STANDARDIZE('International Values'!N108, International_Standardized!N$111,International_Standardized!N$112)</f>
        <v>-1.3250409867023478</v>
      </c>
      <c r="O96">
        <f>STANDARDIZE('International Values'!O108, International_Standardized!O$111,International_Standardized!O$112)</f>
        <v>-6.7330198344710359</v>
      </c>
    </row>
    <row r="97" spans="1:15" x14ac:dyDescent="0.25">
      <c r="A97" t="s">
        <v>156</v>
      </c>
      <c r="B97" t="s">
        <v>18</v>
      </c>
      <c r="C97" s="9">
        <v>43891</v>
      </c>
      <c r="D97">
        <f>STANDARDIZE('International Values'!D109, International_Standardized!D$111,International_Standardized!D$112)</f>
        <v>-0.40438735889280231</v>
      </c>
      <c r="E97">
        <f>STANDARDIZE('International Values'!E109, International_Standardized!E$111,International_Standardized!E$112)</f>
        <v>-1.2050274781268671</v>
      </c>
      <c r="F97">
        <f>STANDARDIZE('International Values'!F109, International_Standardized!F$111,International_Standardized!F$112)</f>
        <v>-7.6350995280833747</v>
      </c>
      <c r="G97">
        <f>STANDARDIZE('International Values'!G109, International_Standardized!G$111,International_Standardized!G$112)</f>
        <v>-2.4500104528881228</v>
      </c>
      <c r="H97">
        <f>STANDARDIZE('International Values'!H109, International_Standardized!H$111,International_Standardized!H$112)</f>
        <v>-1.2218998286443097</v>
      </c>
      <c r="I97">
        <f>STANDARDIZE('International Values'!I109, International_Standardized!I$111,International_Standardized!I$112)</f>
        <v>-14.477629238171408</v>
      </c>
      <c r="J97">
        <f>STANDARDIZE('International Values'!J109, International_Standardized!J$111,International_Standardized!J$112)</f>
        <v>-0.14877487279659751</v>
      </c>
      <c r="K97">
        <f>STANDARDIZE('International Values'!K109, International_Standardized!K$111,International_Standardized!K$112)</f>
        <v>-3.4296902389971233E-2</v>
      </c>
      <c r="L97">
        <f>STANDARDIZE('International Values'!L109, International_Standardized!L$111,International_Standardized!L$112)</f>
        <v>-9.3093361518186466</v>
      </c>
      <c r="M97">
        <f>STANDARDIZE('International Values'!M109, International_Standardized!M$111,International_Standardized!M$112)</f>
        <v>-0.59692574843447688</v>
      </c>
      <c r="N97">
        <f>STANDARDIZE('International Values'!N109, International_Standardized!N$111,International_Standardized!N$112)</f>
        <v>-1.3250409867023478</v>
      </c>
      <c r="O97">
        <f>STANDARDIZE('International Values'!O109, International_Standardized!O$111,International_Standardized!O$112)</f>
        <v>-6.7330198344710359</v>
      </c>
    </row>
    <row r="98" spans="1:15" x14ac:dyDescent="0.25">
      <c r="A98" t="s">
        <v>156</v>
      </c>
      <c r="B98" t="s">
        <v>19</v>
      </c>
      <c r="C98" s="9">
        <v>43983</v>
      </c>
      <c r="D98">
        <f>STANDARDIZE('International Values'!D110, International_Standardized!D$111,International_Standardized!D$112)</f>
        <v>-0.40438735889280231</v>
      </c>
      <c r="E98">
        <f>STANDARDIZE('International Values'!E110, International_Standardized!E$111,International_Standardized!E$112)</f>
        <v>-1.2050274781268671</v>
      </c>
      <c r="F98">
        <f>STANDARDIZE('International Values'!F110, International_Standardized!F$111,International_Standardized!F$112)</f>
        <v>-7.6350995280833747</v>
      </c>
      <c r="G98">
        <f>STANDARDIZE('International Values'!G110, International_Standardized!G$111,International_Standardized!G$112)</f>
        <v>-2.4500104528881228</v>
      </c>
      <c r="H98">
        <f>STANDARDIZE('International Values'!H110, International_Standardized!H$111,International_Standardized!H$112)</f>
        <v>-1.2218998286443097</v>
      </c>
      <c r="I98">
        <f>STANDARDIZE('International Values'!I110, International_Standardized!I$111,International_Standardized!I$112)</f>
        <v>-14.477629238171408</v>
      </c>
      <c r="J98">
        <f>STANDARDIZE('International Values'!J110, International_Standardized!J$111,International_Standardized!J$112)</f>
        <v>-0.14877487279659751</v>
      </c>
      <c r="K98">
        <f>STANDARDIZE('International Values'!K110, International_Standardized!K$111,International_Standardized!K$112)</f>
        <v>-3.4296902389971233E-2</v>
      </c>
      <c r="L98">
        <f>STANDARDIZE('International Values'!L110, International_Standardized!L$111,International_Standardized!L$112)</f>
        <v>-9.3093361518186466</v>
      </c>
      <c r="M98">
        <f>STANDARDIZE('International Values'!M110, International_Standardized!M$111,International_Standardized!M$112)</f>
        <v>-0.59692574843447688</v>
      </c>
      <c r="N98">
        <f>STANDARDIZE('International Values'!N110, International_Standardized!N$111,International_Standardized!N$112)</f>
        <v>-1.3250409867023478</v>
      </c>
      <c r="O98">
        <f>STANDARDIZE('International Values'!O110, International_Standardized!O$111,International_Standardized!O$112)</f>
        <v>-6.7330198344710359</v>
      </c>
    </row>
    <row r="99" spans="1:15" x14ac:dyDescent="0.25">
      <c r="A99" t="s">
        <v>156</v>
      </c>
      <c r="B99" t="s">
        <v>20</v>
      </c>
      <c r="C99" s="9">
        <v>44075</v>
      </c>
      <c r="D99">
        <f>STANDARDIZE('International Values'!D111, International_Standardized!D$111,International_Standardized!D$112)</f>
        <v>-0.40438735889280231</v>
      </c>
      <c r="E99">
        <f>STANDARDIZE('International Values'!E111, International_Standardized!E$111,International_Standardized!E$112)</f>
        <v>-1.2050274781268671</v>
      </c>
      <c r="F99">
        <f>STANDARDIZE('International Values'!F111, International_Standardized!F$111,International_Standardized!F$112)</f>
        <v>-7.6350995280833747</v>
      </c>
      <c r="G99">
        <f>STANDARDIZE('International Values'!G111, International_Standardized!G$111,International_Standardized!G$112)</f>
        <v>-2.4500104528881228</v>
      </c>
      <c r="H99">
        <f>STANDARDIZE('International Values'!H111, International_Standardized!H$111,International_Standardized!H$112)</f>
        <v>-1.2218998286443097</v>
      </c>
      <c r="I99">
        <f>STANDARDIZE('International Values'!I111, International_Standardized!I$111,International_Standardized!I$112)</f>
        <v>-14.477629238171408</v>
      </c>
      <c r="J99">
        <f>STANDARDIZE('International Values'!J111, International_Standardized!J$111,International_Standardized!J$112)</f>
        <v>-0.14877487279659751</v>
      </c>
      <c r="K99">
        <f>STANDARDIZE('International Values'!K111, International_Standardized!K$111,International_Standardized!K$112)</f>
        <v>-3.4296902389971233E-2</v>
      </c>
      <c r="L99">
        <f>STANDARDIZE('International Values'!L111, International_Standardized!L$111,International_Standardized!L$112)</f>
        <v>-9.3093361518186466</v>
      </c>
      <c r="M99">
        <f>STANDARDIZE('International Values'!M111, International_Standardized!M$111,International_Standardized!M$112)</f>
        <v>-0.59692574843447688</v>
      </c>
      <c r="N99">
        <f>STANDARDIZE('International Values'!N111, International_Standardized!N$111,International_Standardized!N$112)</f>
        <v>-1.3250409867023478</v>
      </c>
      <c r="O99">
        <f>STANDARDIZE('International Values'!O111, International_Standardized!O$111,International_Standardized!O$112)</f>
        <v>-6.7330198344710359</v>
      </c>
    </row>
    <row r="100" spans="1:15" x14ac:dyDescent="0.25">
      <c r="A100" t="s">
        <v>156</v>
      </c>
      <c r="B100" t="s">
        <v>21</v>
      </c>
      <c r="C100" s="9">
        <v>44166</v>
      </c>
      <c r="D100">
        <f>STANDARDIZE('International Values'!D112, International_Standardized!D$111,International_Standardized!D$112)</f>
        <v>-0.40438735889280231</v>
      </c>
      <c r="E100">
        <f>STANDARDIZE('International Values'!E112, International_Standardized!E$111,International_Standardized!E$112)</f>
        <v>-1.2050274781268671</v>
      </c>
      <c r="F100">
        <f>STANDARDIZE('International Values'!F112, International_Standardized!F$111,International_Standardized!F$112)</f>
        <v>-7.6350995280833747</v>
      </c>
      <c r="G100">
        <f>STANDARDIZE('International Values'!G112, International_Standardized!G$111,International_Standardized!G$112)</f>
        <v>-2.4500104528881228</v>
      </c>
      <c r="H100">
        <f>STANDARDIZE('International Values'!H112, International_Standardized!H$111,International_Standardized!H$112)</f>
        <v>-1.2218998286443097</v>
      </c>
      <c r="I100">
        <f>STANDARDIZE('International Values'!I112, International_Standardized!I$111,International_Standardized!I$112)</f>
        <v>-14.477629238171408</v>
      </c>
      <c r="J100">
        <f>STANDARDIZE('International Values'!J112, International_Standardized!J$111,International_Standardized!J$112)</f>
        <v>-0.14877487279659751</v>
      </c>
      <c r="K100">
        <f>STANDARDIZE('International Values'!K112, International_Standardized!K$111,International_Standardized!K$112)</f>
        <v>-3.4296902389971233E-2</v>
      </c>
      <c r="L100">
        <f>STANDARDIZE('International Values'!L112, International_Standardized!L$111,International_Standardized!L$112)</f>
        <v>-9.3093361518186466</v>
      </c>
      <c r="M100">
        <f>STANDARDIZE('International Values'!M112, International_Standardized!M$111,International_Standardized!M$112)</f>
        <v>-0.59692574843447688</v>
      </c>
      <c r="N100">
        <f>STANDARDIZE('International Values'!N112, International_Standardized!N$111,International_Standardized!N$112)</f>
        <v>-1.3250409867023478</v>
      </c>
      <c r="O100">
        <f>STANDARDIZE('International Values'!O112, International_Standardized!O$111,International_Standardized!O$112)</f>
        <v>-6.7330198344710359</v>
      </c>
    </row>
    <row r="101" spans="1:15" x14ac:dyDescent="0.25">
      <c r="A101" t="s">
        <v>156</v>
      </c>
      <c r="B101" t="s">
        <v>22</v>
      </c>
      <c r="C101" s="9">
        <v>44256</v>
      </c>
      <c r="D101">
        <f>STANDARDIZE('International Values'!D113, International_Standardized!D$111,International_Standardized!D$112)</f>
        <v>-0.40438735889280231</v>
      </c>
      <c r="E101">
        <f>STANDARDIZE('International Values'!E113, International_Standardized!E$111,International_Standardized!E$112)</f>
        <v>-1.2050274781268671</v>
      </c>
      <c r="F101">
        <f>STANDARDIZE('International Values'!F113, International_Standardized!F$111,International_Standardized!F$112)</f>
        <v>-7.6350995280833747</v>
      </c>
      <c r="G101">
        <f>STANDARDIZE('International Values'!G113, International_Standardized!G$111,International_Standardized!G$112)</f>
        <v>-2.4500104528881228</v>
      </c>
      <c r="H101">
        <f>STANDARDIZE('International Values'!H113, International_Standardized!H$111,International_Standardized!H$112)</f>
        <v>-1.2218998286443097</v>
      </c>
      <c r="I101">
        <f>STANDARDIZE('International Values'!I113, International_Standardized!I$111,International_Standardized!I$112)</f>
        <v>-14.477629238171408</v>
      </c>
      <c r="J101">
        <f>STANDARDIZE('International Values'!J113, International_Standardized!J$111,International_Standardized!J$112)</f>
        <v>-0.14877487279659751</v>
      </c>
      <c r="K101">
        <f>STANDARDIZE('International Values'!K113, International_Standardized!K$111,International_Standardized!K$112)</f>
        <v>-3.4296902389971233E-2</v>
      </c>
      <c r="L101">
        <f>STANDARDIZE('International Values'!L113, International_Standardized!L$111,International_Standardized!L$112)</f>
        <v>-9.3093361518186466</v>
      </c>
      <c r="M101">
        <f>STANDARDIZE('International Values'!M113, International_Standardized!M$111,International_Standardized!M$112)</f>
        <v>-0.59692574843447688</v>
      </c>
      <c r="N101">
        <f>STANDARDIZE('International Values'!N113, International_Standardized!N$111,International_Standardized!N$112)</f>
        <v>-1.3250409867023478</v>
      </c>
      <c r="O101">
        <f>STANDARDIZE('International Values'!O113, International_Standardized!O$111,International_Standardized!O$112)</f>
        <v>-6.7330198344710359</v>
      </c>
    </row>
    <row r="102" spans="1:15" x14ac:dyDescent="0.25">
      <c r="A102" t="s">
        <v>156</v>
      </c>
      <c r="B102" t="s">
        <v>23</v>
      </c>
      <c r="C102" s="9">
        <v>44348</v>
      </c>
      <c r="D102">
        <f>STANDARDIZE('International Values'!D114, International_Standardized!D$111,International_Standardized!D$112)</f>
        <v>-0.40438735889280231</v>
      </c>
      <c r="E102">
        <f>STANDARDIZE('International Values'!E114, International_Standardized!E$111,International_Standardized!E$112)</f>
        <v>-1.2050274781268671</v>
      </c>
      <c r="F102">
        <f>STANDARDIZE('International Values'!F114, International_Standardized!F$111,International_Standardized!F$112)</f>
        <v>-7.6350995280833747</v>
      </c>
      <c r="G102">
        <f>STANDARDIZE('International Values'!G114, International_Standardized!G$111,International_Standardized!G$112)</f>
        <v>-2.4500104528881228</v>
      </c>
      <c r="H102">
        <f>STANDARDIZE('International Values'!H114, International_Standardized!H$111,International_Standardized!H$112)</f>
        <v>-1.2218998286443097</v>
      </c>
      <c r="I102">
        <f>STANDARDIZE('International Values'!I114, International_Standardized!I$111,International_Standardized!I$112)</f>
        <v>-14.477629238171408</v>
      </c>
      <c r="J102">
        <f>STANDARDIZE('International Values'!J114, International_Standardized!J$111,International_Standardized!J$112)</f>
        <v>-0.14877487279659751</v>
      </c>
      <c r="K102">
        <f>STANDARDIZE('International Values'!K114, International_Standardized!K$111,International_Standardized!K$112)</f>
        <v>-3.4296902389971233E-2</v>
      </c>
      <c r="L102">
        <f>STANDARDIZE('International Values'!L114, International_Standardized!L$111,International_Standardized!L$112)</f>
        <v>-9.3093361518186466</v>
      </c>
      <c r="M102">
        <f>STANDARDIZE('International Values'!M114, International_Standardized!M$111,International_Standardized!M$112)</f>
        <v>-0.59692574843447688</v>
      </c>
      <c r="N102">
        <f>STANDARDIZE('International Values'!N114, International_Standardized!N$111,International_Standardized!N$112)</f>
        <v>-1.3250409867023478</v>
      </c>
      <c r="O102">
        <f>STANDARDIZE('International Values'!O114, International_Standardized!O$111,International_Standardized!O$112)</f>
        <v>-6.7330198344710359</v>
      </c>
    </row>
    <row r="103" spans="1:15" x14ac:dyDescent="0.25">
      <c r="A103" t="s">
        <v>156</v>
      </c>
      <c r="B103" t="s">
        <v>24</v>
      </c>
      <c r="C103" s="9">
        <v>44440</v>
      </c>
      <c r="D103">
        <f>STANDARDIZE('International Values'!D115, International_Standardized!D$111,International_Standardized!D$112)</f>
        <v>-0.40438735889280231</v>
      </c>
      <c r="E103">
        <f>STANDARDIZE('International Values'!E115, International_Standardized!E$111,International_Standardized!E$112)</f>
        <v>-1.2050274781268671</v>
      </c>
      <c r="F103">
        <f>STANDARDIZE('International Values'!F115, International_Standardized!F$111,International_Standardized!F$112)</f>
        <v>-7.6350995280833747</v>
      </c>
      <c r="G103">
        <f>STANDARDIZE('International Values'!G115, International_Standardized!G$111,International_Standardized!G$112)</f>
        <v>-2.4500104528881228</v>
      </c>
      <c r="H103">
        <f>STANDARDIZE('International Values'!H115, International_Standardized!H$111,International_Standardized!H$112)</f>
        <v>-1.2218998286443097</v>
      </c>
      <c r="I103">
        <f>STANDARDIZE('International Values'!I115, International_Standardized!I$111,International_Standardized!I$112)</f>
        <v>-14.477629238171408</v>
      </c>
      <c r="J103">
        <f>STANDARDIZE('International Values'!J115, International_Standardized!J$111,International_Standardized!J$112)</f>
        <v>-0.14877487279659751</v>
      </c>
      <c r="K103">
        <f>STANDARDIZE('International Values'!K115, International_Standardized!K$111,International_Standardized!K$112)</f>
        <v>-3.4296902389971233E-2</v>
      </c>
      <c r="L103">
        <f>STANDARDIZE('International Values'!L115, International_Standardized!L$111,International_Standardized!L$112)</f>
        <v>-9.3093361518186466</v>
      </c>
      <c r="M103">
        <f>STANDARDIZE('International Values'!M115, International_Standardized!M$111,International_Standardized!M$112)</f>
        <v>-0.59692574843447688</v>
      </c>
      <c r="N103">
        <f>STANDARDIZE('International Values'!N115, International_Standardized!N$111,International_Standardized!N$112)</f>
        <v>-1.3250409867023478</v>
      </c>
      <c r="O103">
        <f>STANDARDIZE('International Values'!O115, International_Standardized!O$111,International_Standardized!O$112)</f>
        <v>-6.7330198344710359</v>
      </c>
    </row>
    <row r="104" spans="1:15" x14ac:dyDescent="0.25">
      <c r="A104" t="s">
        <v>156</v>
      </c>
      <c r="B104" t="s">
        <v>25</v>
      </c>
      <c r="C104" s="9">
        <v>44531</v>
      </c>
      <c r="D104">
        <f>STANDARDIZE('International Values'!D116, International_Standardized!D$111,International_Standardized!D$112)</f>
        <v>-0.40438735889280231</v>
      </c>
      <c r="E104">
        <f>STANDARDIZE('International Values'!E116, International_Standardized!E$111,International_Standardized!E$112)</f>
        <v>-1.2050274781268671</v>
      </c>
      <c r="F104">
        <f>STANDARDIZE('International Values'!F116, International_Standardized!F$111,International_Standardized!F$112)</f>
        <v>-7.6350995280833747</v>
      </c>
      <c r="G104">
        <f>STANDARDIZE('International Values'!G116, International_Standardized!G$111,International_Standardized!G$112)</f>
        <v>-2.4500104528881228</v>
      </c>
      <c r="H104">
        <f>STANDARDIZE('International Values'!H116, International_Standardized!H$111,International_Standardized!H$112)</f>
        <v>-1.2218998286443097</v>
      </c>
      <c r="I104">
        <f>STANDARDIZE('International Values'!I116, International_Standardized!I$111,International_Standardized!I$112)</f>
        <v>-14.477629238171408</v>
      </c>
      <c r="J104">
        <f>STANDARDIZE('International Values'!J116, International_Standardized!J$111,International_Standardized!J$112)</f>
        <v>-0.14877487279659751</v>
      </c>
      <c r="K104">
        <f>STANDARDIZE('International Values'!K116, International_Standardized!K$111,International_Standardized!K$112)</f>
        <v>-3.4296902389971233E-2</v>
      </c>
      <c r="L104">
        <f>STANDARDIZE('International Values'!L116, International_Standardized!L$111,International_Standardized!L$112)</f>
        <v>-9.3093361518186466</v>
      </c>
      <c r="M104">
        <f>STANDARDIZE('International Values'!M116, International_Standardized!M$111,International_Standardized!M$112)</f>
        <v>-0.59692574843447688</v>
      </c>
      <c r="N104">
        <f>STANDARDIZE('International Values'!N116, International_Standardized!N$111,International_Standardized!N$112)</f>
        <v>-1.3250409867023478</v>
      </c>
      <c r="O104">
        <f>STANDARDIZE('International Values'!O116, International_Standardized!O$111,International_Standardized!O$112)</f>
        <v>-6.7330198344710359</v>
      </c>
    </row>
    <row r="105" spans="1:15" x14ac:dyDescent="0.25">
      <c r="A105" t="s">
        <v>156</v>
      </c>
      <c r="B105" t="s">
        <v>26</v>
      </c>
      <c r="C105" s="9">
        <v>44621</v>
      </c>
      <c r="D105">
        <f>STANDARDIZE('International Values'!D117, International_Standardized!D$111,International_Standardized!D$112)</f>
        <v>-0.40438735889280231</v>
      </c>
      <c r="E105">
        <f>STANDARDIZE('International Values'!E117, International_Standardized!E$111,International_Standardized!E$112)</f>
        <v>-1.2050274781268671</v>
      </c>
      <c r="F105">
        <f>STANDARDIZE('International Values'!F117, International_Standardized!F$111,International_Standardized!F$112)</f>
        <v>-7.6350995280833747</v>
      </c>
      <c r="G105">
        <f>STANDARDIZE('International Values'!G117, International_Standardized!G$111,International_Standardized!G$112)</f>
        <v>-2.4500104528881228</v>
      </c>
      <c r="H105">
        <f>STANDARDIZE('International Values'!H117, International_Standardized!H$111,International_Standardized!H$112)</f>
        <v>-1.2218998286443097</v>
      </c>
      <c r="I105">
        <f>STANDARDIZE('International Values'!I117, International_Standardized!I$111,International_Standardized!I$112)</f>
        <v>-14.477629238171408</v>
      </c>
      <c r="J105">
        <f>STANDARDIZE('International Values'!J117, International_Standardized!J$111,International_Standardized!J$112)</f>
        <v>-0.14877487279659751</v>
      </c>
      <c r="K105">
        <f>STANDARDIZE('International Values'!K117, International_Standardized!K$111,International_Standardized!K$112)</f>
        <v>-3.4296902389971233E-2</v>
      </c>
      <c r="L105">
        <f>STANDARDIZE('International Values'!L117, International_Standardized!L$111,International_Standardized!L$112)</f>
        <v>-9.3093361518186466</v>
      </c>
      <c r="M105">
        <f>STANDARDIZE('International Values'!M117, International_Standardized!M$111,International_Standardized!M$112)</f>
        <v>-0.59692574843447688</v>
      </c>
      <c r="N105">
        <f>STANDARDIZE('International Values'!N117, International_Standardized!N$111,International_Standardized!N$112)</f>
        <v>-1.3250409867023478</v>
      </c>
      <c r="O105">
        <f>STANDARDIZE('International Values'!O117, International_Standardized!O$111,International_Standardized!O$112)</f>
        <v>-6.7330198344710359</v>
      </c>
    </row>
    <row r="106" spans="1:15" x14ac:dyDescent="0.25">
      <c r="A106" t="s">
        <v>156</v>
      </c>
      <c r="B106" t="s">
        <v>27</v>
      </c>
      <c r="C106" s="9">
        <v>44713</v>
      </c>
      <c r="D106">
        <f>STANDARDIZE('International Values'!D118, International_Standardized!D$111,International_Standardized!D$112)</f>
        <v>-0.40438735889280231</v>
      </c>
      <c r="E106">
        <f>STANDARDIZE('International Values'!E118, International_Standardized!E$111,International_Standardized!E$112)</f>
        <v>-1.2050274781268671</v>
      </c>
      <c r="F106">
        <f>STANDARDIZE('International Values'!F118, International_Standardized!F$111,International_Standardized!F$112)</f>
        <v>-7.6350995280833747</v>
      </c>
      <c r="G106">
        <f>STANDARDIZE('International Values'!G118, International_Standardized!G$111,International_Standardized!G$112)</f>
        <v>-2.4500104528881228</v>
      </c>
      <c r="H106">
        <f>STANDARDIZE('International Values'!H118, International_Standardized!H$111,International_Standardized!H$112)</f>
        <v>-1.2218998286443097</v>
      </c>
      <c r="I106">
        <f>STANDARDIZE('International Values'!I118, International_Standardized!I$111,International_Standardized!I$112)</f>
        <v>-14.477629238171408</v>
      </c>
      <c r="J106">
        <f>STANDARDIZE('International Values'!J118, International_Standardized!J$111,International_Standardized!J$112)</f>
        <v>-0.14877487279659751</v>
      </c>
      <c r="K106">
        <f>STANDARDIZE('International Values'!K118, International_Standardized!K$111,International_Standardized!K$112)</f>
        <v>-3.4296902389971233E-2</v>
      </c>
      <c r="L106">
        <f>STANDARDIZE('International Values'!L118, International_Standardized!L$111,International_Standardized!L$112)</f>
        <v>-9.3093361518186466</v>
      </c>
      <c r="M106">
        <f>STANDARDIZE('International Values'!M118, International_Standardized!M$111,International_Standardized!M$112)</f>
        <v>-0.59692574843447688</v>
      </c>
      <c r="N106">
        <f>STANDARDIZE('International Values'!N118, International_Standardized!N$111,International_Standardized!N$112)</f>
        <v>-1.3250409867023478</v>
      </c>
      <c r="O106">
        <f>STANDARDIZE('International Values'!O118, International_Standardized!O$111,International_Standardized!O$112)</f>
        <v>-6.7330198344710359</v>
      </c>
    </row>
    <row r="107" spans="1:15" x14ac:dyDescent="0.25">
      <c r="A107" t="s">
        <v>156</v>
      </c>
      <c r="B107" t="s">
        <v>28</v>
      </c>
      <c r="C107" s="9">
        <v>44805</v>
      </c>
      <c r="D107">
        <f>STANDARDIZE('International Values'!D119, International_Standardized!D$111,International_Standardized!D$112)</f>
        <v>-0.40438735889280231</v>
      </c>
      <c r="E107">
        <f>STANDARDIZE('International Values'!E119, International_Standardized!E$111,International_Standardized!E$112)</f>
        <v>-1.2050274781268671</v>
      </c>
      <c r="F107">
        <f>STANDARDIZE('International Values'!F119, International_Standardized!F$111,International_Standardized!F$112)</f>
        <v>-7.6350995280833747</v>
      </c>
      <c r="G107">
        <f>STANDARDIZE('International Values'!G119, International_Standardized!G$111,International_Standardized!G$112)</f>
        <v>-2.4500104528881228</v>
      </c>
      <c r="H107">
        <f>STANDARDIZE('International Values'!H119, International_Standardized!H$111,International_Standardized!H$112)</f>
        <v>-1.2218998286443097</v>
      </c>
      <c r="I107">
        <f>STANDARDIZE('International Values'!I119, International_Standardized!I$111,International_Standardized!I$112)</f>
        <v>-14.477629238171408</v>
      </c>
      <c r="J107">
        <f>STANDARDIZE('International Values'!J119, International_Standardized!J$111,International_Standardized!J$112)</f>
        <v>-0.14877487279659751</v>
      </c>
      <c r="K107">
        <f>STANDARDIZE('International Values'!K119, International_Standardized!K$111,International_Standardized!K$112)</f>
        <v>-3.4296902389971233E-2</v>
      </c>
      <c r="L107">
        <f>STANDARDIZE('International Values'!L119, International_Standardized!L$111,International_Standardized!L$112)</f>
        <v>-9.3093361518186466</v>
      </c>
      <c r="M107">
        <f>STANDARDIZE('International Values'!M119, International_Standardized!M$111,International_Standardized!M$112)</f>
        <v>-0.59692574843447688</v>
      </c>
      <c r="N107">
        <f>STANDARDIZE('International Values'!N119, International_Standardized!N$111,International_Standardized!N$112)</f>
        <v>-1.3250409867023478</v>
      </c>
      <c r="O107">
        <f>STANDARDIZE('International Values'!O119, International_Standardized!O$111,International_Standardized!O$112)</f>
        <v>-6.7330198344710359</v>
      </c>
    </row>
    <row r="108" spans="1:15" x14ac:dyDescent="0.25">
      <c r="A108" t="s">
        <v>156</v>
      </c>
      <c r="B108" t="s">
        <v>29</v>
      </c>
      <c r="C108" s="9">
        <v>44896</v>
      </c>
      <c r="D108">
        <f>STANDARDIZE('International Values'!D120, International_Standardized!D$111,International_Standardized!D$112)</f>
        <v>-0.40438735889280231</v>
      </c>
      <c r="E108">
        <f>STANDARDIZE('International Values'!E120, International_Standardized!E$111,International_Standardized!E$112)</f>
        <v>-1.2050274781268671</v>
      </c>
      <c r="F108">
        <f>STANDARDIZE('International Values'!F120, International_Standardized!F$111,International_Standardized!F$112)</f>
        <v>-7.6350995280833747</v>
      </c>
      <c r="G108">
        <f>STANDARDIZE('International Values'!G120, International_Standardized!G$111,International_Standardized!G$112)</f>
        <v>-2.4500104528881228</v>
      </c>
      <c r="H108">
        <f>STANDARDIZE('International Values'!H120, International_Standardized!H$111,International_Standardized!H$112)</f>
        <v>-1.2218998286443097</v>
      </c>
      <c r="I108">
        <f>STANDARDIZE('International Values'!I120, International_Standardized!I$111,International_Standardized!I$112)</f>
        <v>-14.477629238171408</v>
      </c>
      <c r="J108">
        <f>STANDARDIZE('International Values'!J120, International_Standardized!J$111,International_Standardized!J$112)</f>
        <v>-0.14877487279659751</v>
      </c>
      <c r="K108">
        <f>STANDARDIZE('International Values'!K120, International_Standardized!K$111,International_Standardized!K$112)</f>
        <v>-3.4296902389971233E-2</v>
      </c>
      <c r="L108">
        <f>STANDARDIZE('International Values'!L120, International_Standardized!L$111,International_Standardized!L$112)</f>
        <v>-9.3093361518186466</v>
      </c>
      <c r="M108">
        <f>STANDARDIZE('International Values'!M120, International_Standardized!M$111,International_Standardized!M$112)</f>
        <v>-0.59692574843447688</v>
      </c>
      <c r="N108">
        <f>STANDARDIZE('International Values'!N120, International_Standardized!N$111,International_Standardized!N$112)</f>
        <v>-1.3250409867023478</v>
      </c>
      <c r="O108">
        <f>STANDARDIZE('International Values'!O120, International_Standardized!O$111,International_Standardized!O$112)</f>
        <v>-6.7330198344710359</v>
      </c>
    </row>
    <row r="109" spans="1:15" x14ac:dyDescent="0.25">
      <c r="A109" t="s">
        <v>156</v>
      </c>
      <c r="B109" t="s">
        <v>30</v>
      </c>
      <c r="C109" s="9">
        <v>44986</v>
      </c>
      <c r="D109">
        <f>STANDARDIZE('International Values'!D121, International_Standardized!D$111,International_Standardized!D$112)</f>
        <v>-0.40438735889280231</v>
      </c>
      <c r="E109">
        <f>STANDARDIZE('International Values'!E121, International_Standardized!E$111,International_Standardized!E$112)</f>
        <v>-1.2050274781268671</v>
      </c>
      <c r="F109">
        <f>STANDARDIZE('International Values'!F121, International_Standardized!F$111,International_Standardized!F$112)</f>
        <v>-7.6350995280833747</v>
      </c>
      <c r="G109">
        <f>STANDARDIZE('International Values'!G121, International_Standardized!G$111,International_Standardized!G$112)</f>
        <v>-2.4500104528881228</v>
      </c>
      <c r="H109">
        <f>STANDARDIZE('International Values'!H121, International_Standardized!H$111,International_Standardized!H$112)</f>
        <v>-1.2218998286443097</v>
      </c>
      <c r="I109">
        <f>STANDARDIZE('International Values'!I121, International_Standardized!I$111,International_Standardized!I$112)</f>
        <v>-14.477629238171408</v>
      </c>
      <c r="J109">
        <f>STANDARDIZE('International Values'!J121, International_Standardized!J$111,International_Standardized!J$112)</f>
        <v>-0.14877487279659751</v>
      </c>
      <c r="K109">
        <f>STANDARDIZE('International Values'!K121, International_Standardized!K$111,International_Standardized!K$112)</f>
        <v>-3.4296902389971233E-2</v>
      </c>
      <c r="L109">
        <f>STANDARDIZE('International Values'!L121, International_Standardized!L$111,International_Standardized!L$112)</f>
        <v>-9.3093361518186466</v>
      </c>
      <c r="M109">
        <f>STANDARDIZE('International Values'!M121, International_Standardized!M$111,International_Standardized!M$112)</f>
        <v>-0.59692574843447688</v>
      </c>
      <c r="N109">
        <f>STANDARDIZE('International Values'!N121, International_Standardized!N$111,International_Standardized!N$112)</f>
        <v>-1.3250409867023478</v>
      </c>
      <c r="O109">
        <f>STANDARDIZE('International Values'!O121, International_Standardized!O$111,International_Standardized!O$112)</f>
        <v>-6.7330198344710359</v>
      </c>
    </row>
    <row r="111" spans="1:15" x14ac:dyDescent="0.25">
      <c r="A111" t="s">
        <v>157</v>
      </c>
      <c r="D111">
        <v>1.0092592592592586</v>
      </c>
      <c r="E111">
        <v>1.4787037037037036</v>
      </c>
      <c r="F111">
        <v>1.1847592592592595</v>
      </c>
      <c r="G111">
        <v>6.7601851851851835</v>
      </c>
      <c r="H111">
        <v>2.5851851851851855</v>
      </c>
      <c r="I111">
        <v>96.399074074074065</v>
      </c>
      <c r="J111">
        <v>0.55462962962962892</v>
      </c>
      <c r="K111">
        <v>5.1851851851851843E-2</v>
      </c>
      <c r="L111">
        <v>106.93333333333339</v>
      </c>
      <c r="M111">
        <v>1.417592592592593</v>
      </c>
      <c r="N111">
        <v>1.8055555555555562</v>
      </c>
      <c r="O111">
        <v>1.5087592592592605</v>
      </c>
    </row>
    <row r="112" spans="1:15" x14ac:dyDescent="0.25">
      <c r="A112" t="s">
        <v>171</v>
      </c>
      <c r="D112">
        <v>2.4957735128580016</v>
      </c>
      <c r="E112">
        <v>1.2271120207169446</v>
      </c>
      <c r="F112">
        <v>0.15517273283753349</v>
      </c>
      <c r="G112">
        <v>2.7592474869713874</v>
      </c>
      <c r="H112">
        <v>2.1157095897569871</v>
      </c>
      <c r="I112">
        <v>6.6584847897548256</v>
      </c>
      <c r="J112">
        <v>3.7279791889851532</v>
      </c>
      <c r="K112">
        <v>1.5118523318016575</v>
      </c>
      <c r="L112">
        <v>11.48667655667834</v>
      </c>
      <c r="M112">
        <v>2.3748223230618417</v>
      </c>
      <c r="N112">
        <v>1.3626412870812949</v>
      </c>
      <c r="O112">
        <v>0.22408359047672294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3BE14353B14D45B7B54A5B481EEC1D" ma:contentTypeVersion="11" ma:contentTypeDescription="Create a new document." ma:contentTypeScope="" ma:versionID="2b13dc1e7b137a8361e241b0425c564c">
  <xsd:schema xmlns:xsd="http://www.w3.org/2001/XMLSchema" xmlns:xs="http://www.w3.org/2001/XMLSchema" xmlns:p="http://schemas.microsoft.com/office/2006/metadata/properties" xmlns:ns3="34f66019-ba9f-42cb-ae80-e4560451a902" xmlns:ns4="258639b7-af7f-41b8-a854-c8f46d755172" targetNamespace="http://schemas.microsoft.com/office/2006/metadata/properties" ma:root="true" ma:fieldsID="6e7acfdd82d18ff0be06f9f3105ac278" ns3:_="" ns4:_="">
    <xsd:import namespace="34f66019-ba9f-42cb-ae80-e4560451a902"/>
    <xsd:import namespace="258639b7-af7f-41b8-a854-c8f46d7551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66019-ba9f-42cb-ae80-e4560451a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8639b7-af7f-41b8-a854-c8f46d7551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C8BCC8-F280-4B81-B4B9-ECE0B2D3A016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258639b7-af7f-41b8-a854-c8f46d755172"/>
    <ds:schemaRef ds:uri="34f66019-ba9f-42cb-ae80-e4560451a902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C9F9D2-ABED-4D7D-94B9-1E68CEFCF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f66019-ba9f-42cb-ae80-e4560451a902"/>
    <ds:schemaRef ds:uri="258639b7-af7f-41b8-a854-c8f46d7551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4E94-7D6B-4A82-BE16-6CE0B8C9EF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 Values</vt:lpstr>
      <vt:lpstr>National_standardized</vt:lpstr>
      <vt:lpstr>International Values</vt:lpstr>
      <vt:lpstr>International_Standardized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Lipsey, Kendall</dc:creator>
  <cp:lastModifiedBy>Lipsey, Kendall Danielle</cp:lastModifiedBy>
  <dcterms:created xsi:type="dcterms:W3CDTF">2020-07-24T18:52:56Z</dcterms:created>
  <dcterms:modified xsi:type="dcterms:W3CDTF">2020-10-26T18:42:39Z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0x010100EB3BE14353B14D45B7B54A5B481EEC1D</vt:lpwstr>
  </property>
</Properties>
</file>