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ichaelrogo/software/cli_he_code/paper/new_submission/withpoultry/"/>
    </mc:Choice>
  </mc:AlternateContent>
  <xr:revisionPtr revIDLastSave="0" documentId="13_ncr:1_{FB535DF0-94A6-9C41-AEB1-4843D1220BF9}" xr6:coauthVersionLast="47" xr6:coauthVersionMax="47" xr10:uidLastSave="{00000000-0000-0000-0000-000000000000}"/>
  <bookViews>
    <workbookView xWindow="4960" yWindow="1320" windowWidth="2384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  <c r="H26" i="1"/>
  <c r="H27" i="1"/>
  <c r="H28" i="1"/>
  <c r="H29" i="1"/>
  <c r="H30" i="1"/>
  <c r="H31" i="1"/>
  <c r="H25" i="1"/>
  <c r="G32" i="1"/>
  <c r="Q22" i="1"/>
  <c r="O19" i="1"/>
  <c r="K19" i="1"/>
  <c r="I19" i="1"/>
  <c r="G19" i="1"/>
</calcChain>
</file>

<file path=xl/sharedStrings.xml><?xml version="1.0" encoding="utf-8"?>
<sst xmlns="http://schemas.openxmlformats.org/spreadsheetml/2006/main" count="80" uniqueCount="73">
  <si>
    <t>features</t>
  </si>
  <si>
    <t>importance</t>
  </si>
  <si>
    <t>min_temp_q3</t>
  </si>
  <si>
    <t>ndwi_q3</t>
  </si>
  <si>
    <t>mean_temp_q2</t>
  </si>
  <si>
    <t>ndwi_q1</t>
  </si>
  <si>
    <t>ndvi_q4</t>
  </si>
  <si>
    <t>Unloading</t>
  </si>
  <si>
    <t>min_temp_q2</t>
  </si>
  <si>
    <t>M_Y_GE65</t>
  </si>
  <si>
    <t>mean_temp_q4</t>
  </si>
  <si>
    <t>ndwi_q4</t>
  </si>
  <si>
    <t>poultry_density</t>
  </si>
  <si>
    <t>bio14</t>
  </si>
  <si>
    <t>F_Y_GE65</t>
  </si>
  <si>
    <t>lai_hv_q1</t>
  </si>
  <si>
    <t>min_temp_q1</t>
  </si>
  <si>
    <t>max_temp_q1</t>
  </si>
  <si>
    <t>F_Y_LT15</t>
  </si>
  <si>
    <t>max_temp_q2</t>
  </si>
  <si>
    <t>bio3</t>
  </si>
  <si>
    <t>bio9</t>
  </si>
  <si>
    <t>GDP_Annual</t>
  </si>
  <si>
    <t>mean_temp_q3</t>
  </si>
  <si>
    <t>total_rain_q2</t>
  </si>
  <si>
    <t>bio17</t>
  </si>
  <si>
    <t>bio15</t>
  </si>
  <si>
    <t>ndwi_q2</t>
  </si>
  <si>
    <t>lai_hv_q2</t>
  </si>
  <si>
    <t>Loading</t>
  </si>
  <si>
    <t>min_temp_q4</t>
  </si>
  <si>
    <t>bio11</t>
  </si>
  <si>
    <t>ndvi_q1</t>
  </si>
  <si>
    <t>ndvi_q3</t>
  </si>
  <si>
    <t>bio8</t>
  </si>
  <si>
    <t>M_Y_LT15</t>
  </si>
  <si>
    <t>Pop_total</t>
  </si>
  <si>
    <t>ndvi_q2</t>
  </si>
  <si>
    <t>lai_lv_q1</t>
  </si>
  <si>
    <t>bio13</t>
  </si>
  <si>
    <t>max_temp_q4</t>
  </si>
  <si>
    <t>bio2</t>
  </si>
  <si>
    <t>bio7</t>
  </si>
  <si>
    <t>bio5</t>
  </si>
  <si>
    <t>bio10</t>
  </si>
  <si>
    <t>bio16</t>
  </si>
  <si>
    <t>F_TOTAL</t>
  </si>
  <si>
    <t>total_rain_q1</t>
  </si>
  <si>
    <t>bio19</t>
  </si>
  <si>
    <t>bio18</t>
  </si>
  <si>
    <t>bio1</t>
  </si>
  <si>
    <t>bio6</t>
  </si>
  <si>
    <t>total_rain_q4</t>
  </si>
  <si>
    <t>bio4</t>
  </si>
  <si>
    <t>F_Y_15-64</t>
  </si>
  <si>
    <t>max_temp_q3</t>
  </si>
  <si>
    <t>M_Y15-64</t>
  </si>
  <si>
    <t>total_rain_q3</t>
  </si>
  <si>
    <t>lai_lv_q2</t>
  </si>
  <si>
    <t>mean_temp_q1</t>
  </si>
  <si>
    <t>bio12</t>
  </si>
  <si>
    <t>M_TOTAL</t>
  </si>
  <si>
    <t>Climate</t>
  </si>
  <si>
    <t>Trade</t>
  </si>
  <si>
    <t>Economic</t>
  </si>
  <si>
    <t>Environmental</t>
  </si>
  <si>
    <t>Bioclimatic</t>
  </si>
  <si>
    <t>Demographic</t>
  </si>
  <si>
    <t>ID</t>
  </si>
  <si>
    <t>Poultry_density</t>
  </si>
  <si>
    <t>Variables</t>
  </si>
  <si>
    <t>Percentage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</si>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</sst>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topLeftCell="A6" workbookViewId="0">
      <selection activeCell="H31" sqref="H31"/>
    </sheetView>
  </sheetViews>
  <sheetFormatPr baseColWidth="10" defaultColWidth="8.83203125" defaultRowHeight="15" x14ac:dyDescent="0.2"/>
  <cols>
    <col min="1" max="1" width="3.1640625" bestFit="1" customWidth="1"/>
    <col min="2" max="2" width="13.1640625" bestFit="1" customWidth="1"/>
    <col min="3" max="3" width="12.1640625" bestFit="1" customWidth="1"/>
    <col min="5" max="5" width="13.1640625" bestFit="1" customWidth="1"/>
    <col min="6" max="6" width="13" bestFit="1" customWidth="1"/>
  </cols>
  <sheetData>
    <row r="1" spans="1:18" x14ac:dyDescent="0.2">
      <c r="A1" t="s">
        <v>68</v>
      </c>
      <c r="B1" s="1" t="s">
        <v>0</v>
      </c>
      <c r="C1" s="1" t="s">
        <v>1</v>
      </c>
      <c r="E1" t="s">
        <v>69</v>
      </c>
      <c r="F1" s="3" t="s">
        <v>62</v>
      </c>
      <c r="G1" s="3"/>
      <c r="H1" s="3" t="s">
        <v>63</v>
      </c>
      <c r="I1" s="3"/>
      <c r="J1" s="3" t="s">
        <v>67</v>
      </c>
      <c r="K1" s="3"/>
      <c r="L1" s="3" t="s">
        <v>64</v>
      </c>
      <c r="M1" s="3"/>
      <c r="N1" s="3" t="s">
        <v>65</v>
      </c>
      <c r="O1" s="3"/>
      <c r="P1" s="3" t="s">
        <v>66</v>
      </c>
      <c r="Q1" s="3"/>
      <c r="R1" s="2"/>
    </row>
    <row r="2" spans="1:18" x14ac:dyDescent="0.2">
      <c r="A2" s="1">
        <v>0</v>
      </c>
      <c r="B2" t="s">
        <v>12</v>
      </c>
      <c r="C2">
        <v>0.2787487804889679</v>
      </c>
      <c r="F2" t="s">
        <v>17</v>
      </c>
      <c r="G2">
        <v>0.2472005486488342</v>
      </c>
      <c r="H2" t="s">
        <v>29</v>
      </c>
      <c r="I2">
        <v>0.17193520069122309</v>
      </c>
      <c r="J2" t="s">
        <v>36</v>
      </c>
      <c r="K2">
        <v>0.14119356870651251</v>
      </c>
      <c r="L2" t="s">
        <v>22</v>
      </c>
      <c r="M2">
        <v>0.21093405783176419</v>
      </c>
      <c r="N2" t="s">
        <v>32</v>
      </c>
      <c r="O2">
        <v>0.15042310953140259</v>
      </c>
      <c r="P2" t="s">
        <v>50</v>
      </c>
      <c r="Q2">
        <v>0.1002086251974106</v>
      </c>
    </row>
    <row r="3" spans="1:18" x14ac:dyDescent="0.2">
      <c r="A3" s="1">
        <v>1</v>
      </c>
      <c r="F3" t="s">
        <v>19</v>
      </c>
      <c r="G3">
        <v>0.23729938268661499</v>
      </c>
      <c r="H3" t="s">
        <v>7</v>
      </c>
      <c r="I3">
        <v>0.3316815197467804</v>
      </c>
      <c r="J3" t="s">
        <v>46</v>
      </c>
      <c r="K3">
        <v>0.1068883687257767</v>
      </c>
      <c r="N3" t="s">
        <v>37</v>
      </c>
      <c r="O3">
        <v>0.14066824316978449</v>
      </c>
      <c r="P3" t="s">
        <v>41</v>
      </c>
      <c r="Q3">
        <v>0.13153088092803961</v>
      </c>
    </row>
    <row r="4" spans="1:18" x14ac:dyDescent="0.2">
      <c r="A4" s="1">
        <v>2</v>
      </c>
      <c r="F4" t="s">
        <v>55</v>
      </c>
      <c r="G4">
        <v>8.9677177369594574E-2</v>
      </c>
      <c r="J4" t="s">
        <v>54</v>
      </c>
      <c r="K4">
        <v>9.2294037342071533E-2</v>
      </c>
      <c r="N4" t="s">
        <v>33</v>
      </c>
      <c r="O4">
        <v>0.15015691518783569</v>
      </c>
      <c r="P4" t="s">
        <v>20</v>
      </c>
      <c r="Q4">
        <v>0.22814370691776281</v>
      </c>
    </row>
    <row r="5" spans="1:18" x14ac:dyDescent="0.2">
      <c r="A5" s="1">
        <v>3</v>
      </c>
      <c r="F5" t="s">
        <v>40</v>
      </c>
      <c r="G5">
        <v>0.1340622007846832</v>
      </c>
      <c r="J5" t="s">
        <v>14</v>
      </c>
      <c r="K5">
        <v>0.27479663491249079</v>
      </c>
      <c r="N5" t="s">
        <v>6</v>
      </c>
      <c r="O5">
        <v>0.40143474936485291</v>
      </c>
      <c r="P5" t="s">
        <v>53</v>
      </c>
      <c r="Q5">
        <v>9.4910100102424622E-2</v>
      </c>
    </row>
    <row r="6" spans="1:18" x14ac:dyDescent="0.2">
      <c r="A6" s="1">
        <v>4</v>
      </c>
      <c r="F6" t="s">
        <v>16</v>
      </c>
      <c r="G6">
        <v>0.26114585995674128</v>
      </c>
      <c r="J6" t="s">
        <v>18</v>
      </c>
      <c r="K6">
        <v>0.24482256174087519</v>
      </c>
      <c r="N6" t="s">
        <v>5</v>
      </c>
      <c r="O6">
        <v>0.43705004453659058</v>
      </c>
      <c r="P6" t="s">
        <v>43</v>
      </c>
      <c r="Q6">
        <v>0.1187446191906929</v>
      </c>
    </row>
    <row r="7" spans="1:18" x14ac:dyDescent="0.2">
      <c r="A7" s="1">
        <v>5</v>
      </c>
      <c r="F7" t="s">
        <v>8</v>
      </c>
      <c r="G7">
        <v>0.33134526014327997</v>
      </c>
      <c r="J7" t="s">
        <v>61</v>
      </c>
      <c r="K7">
        <v>5.9996649622917182E-2</v>
      </c>
      <c r="N7" t="s">
        <v>27</v>
      </c>
      <c r="O7">
        <v>0.1820411682128906</v>
      </c>
      <c r="P7" t="s">
        <v>51</v>
      </c>
      <c r="Q7">
        <v>9.8864354193210602E-2</v>
      </c>
    </row>
    <row r="8" spans="1:18" x14ac:dyDescent="0.2">
      <c r="A8" s="1">
        <v>6</v>
      </c>
      <c r="F8" t="s">
        <v>2</v>
      </c>
      <c r="G8">
        <v>0.89385610818862915</v>
      </c>
      <c r="J8" t="s">
        <v>9</v>
      </c>
      <c r="K8">
        <v>0.3123660683631897</v>
      </c>
      <c r="N8" t="s">
        <v>3</v>
      </c>
      <c r="O8">
        <v>0.52800053358078003</v>
      </c>
      <c r="P8" t="s">
        <v>42</v>
      </c>
      <c r="Q8">
        <v>0.1219115182757378</v>
      </c>
    </row>
    <row r="9" spans="1:18" x14ac:dyDescent="0.2">
      <c r="A9" s="1">
        <v>7</v>
      </c>
      <c r="F9" t="s">
        <v>30</v>
      </c>
      <c r="G9">
        <v>0.16625089943408969</v>
      </c>
      <c r="J9" t="s">
        <v>35</v>
      </c>
      <c r="K9">
        <v>0.14138732850551611</v>
      </c>
      <c r="N9" t="s">
        <v>11</v>
      </c>
      <c r="O9">
        <v>0.29161354899406428</v>
      </c>
      <c r="P9" t="s">
        <v>34</v>
      </c>
      <c r="Q9">
        <v>0.14779093861579901</v>
      </c>
    </row>
    <row r="10" spans="1:18" x14ac:dyDescent="0.2">
      <c r="A10" s="1">
        <v>8</v>
      </c>
      <c r="F10" t="s">
        <v>59</v>
      </c>
      <c r="G10">
        <v>7.476893812417984E-2</v>
      </c>
      <c r="J10" t="s">
        <v>56</v>
      </c>
      <c r="K10">
        <v>8.0171205103397369E-2</v>
      </c>
      <c r="N10" t="s">
        <v>15</v>
      </c>
      <c r="O10">
        <v>0.26344737410545349</v>
      </c>
      <c r="P10" t="s">
        <v>21</v>
      </c>
      <c r="Q10">
        <v>0.2227376252412796</v>
      </c>
    </row>
    <row r="11" spans="1:18" x14ac:dyDescent="0.2">
      <c r="A11" s="1">
        <v>9</v>
      </c>
      <c r="F11" t="s">
        <v>4</v>
      </c>
      <c r="G11">
        <v>0.49214860796928411</v>
      </c>
      <c r="N11" t="s">
        <v>28</v>
      </c>
      <c r="O11">
        <v>0.1754516810178757</v>
      </c>
      <c r="P11" t="s">
        <v>44</v>
      </c>
      <c r="Q11">
        <v>0.1081820949912071</v>
      </c>
    </row>
    <row r="12" spans="1:18" x14ac:dyDescent="0.2">
      <c r="A12" s="1">
        <v>10</v>
      </c>
      <c r="F12" t="s">
        <v>23</v>
      </c>
      <c r="G12">
        <v>0.20832166075706479</v>
      </c>
      <c r="N12" t="s">
        <v>38</v>
      </c>
      <c r="O12">
        <v>0.14023792743682861</v>
      </c>
      <c r="P12" t="s">
        <v>31</v>
      </c>
      <c r="Q12">
        <v>0.16378811001777649</v>
      </c>
    </row>
    <row r="13" spans="1:18" x14ac:dyDescent="0.2">
      <c r="A13" s="1">
        <v>11</v>
      </c>
      <c r="F13" t="s">
        <v>10</v>
      </c>
      <c r="G13">
        <v>0.30227428674697882</v>
      </c>
      <c r="N13" t="s">
        <v>58</v>
      </c>
      <c r="O13">
        <v>7.5403772294521332E-2</v>
      </c>
      <c r="P13" t="s">
        <v>60</v>
      </c>
      <c r="Q13">
        <v>6.9781757891178131E-2</v>
      </c>
    </row>
    <row r="14" spans="1:18" x14ac:dyDescent="0.2">
      <c r="A14" s="1">
        <v>12</v>
      </c>
      <c r="F14" t="s">
        <v>47</v>
      </c>
      <c r="G14">
        <v>0.1052016615867615</v>
      </c>
      <c r="P14" t="s">
        <v>39</v>
      </c>
      <c r="Q14">
        <v>0.1380270719528198</v>
      </c>
    </row>
    <row r="15" spans="1:18" x14ac:dyDescent="0.2">
      <c r="A15" s="1">
        <v>13</v>
      </c>
      <c r="F15" t="s">
        <v>24</v>
      </c>
      <c r="G15">
        <v>0.20641641318798071</v>
      </c>
      <c r="P15" t="s">
        <v>13</v>
      </c>
      <c r="Q15">
        <v>0.27649778127670288</v>
      </c>
    </row>
    <row r="16" spans="1:18" x14ac:dyDescent="0.2">
      <c r="A16" s="1">
        <v>14</v>
      </c>
      <c r="F16" t="s">
        <v>57</v>
      </c>
      <c r="G16">
        <v>7.7614538371562958E-2</v>
      </c>
      <c r="P16" t="s">
        <v>26</v>
      </c>
      <c r="Q16">
        <v>0.19506253302097321</v>
      </c>
    </row>
    <row r="17" spans="1:17" x14ac:dyDescent="0.2">
      <c r="A17" s="1">
        <v>15</v>
      </c>
      <c r="F17" t="s">
        <v>52</v>
      </c>
      <c r="G17">
        <v>9.5803879201412201E-2</v>
      </c>
      <c r="P17" t="s">
        <v>45</v>
      </c>
      <c r="Q17">
        <v>0.10755219310522079</v>
      </c>
    </row>
    <row r="18" spans="1:17" x14ac:dyDescent="0.2">
      <c r="A18" s="1">
        <v>16</v>
      </c>
      <c r="P18" t="s">
        <v>25</v>
      </c>
      <c r="Q18">
        <v>0.19536392390728</v>
      </c>
    </row>
    <row r="19" spans="1:17" x14ac:dyDescent="0.2">
      <c r="A19" s="1">
        <v>17</v>
      </c>
      <c r="G19">
        <f>SUM(G2:G17)</f>
        <v>3.923387423157692</v>
      </c>
      <c r="I19">
        <f>SUM(I2:I17)</f>
        <v>0.50361672043800354</v>
      </c>
      <c r="K19">
        <f>SUM(K2:K17)</f>
        <v>1.453916423022747</v>
      </c>
      <c r="O19">
        <f>SUM(O2:O17)</f>
        <v>2.9359290674328804</v>
      </c>
      <c r="P19" t="s">
        <v>49</v>
      </c>
      <c r="Q19">
        <v>0.1012339815497398</v>
      </c>
    </row>
    <row r="20" spans="1:17" x14ac:dyDescent="0.2">
      <c r="A20" s="1">
        <v>18</v>
      </c>
      <c r="P20" t="s">
        <v>48</v>
      </c>
      <c r="Q20">
        <v>0.1039237976074219</v>
      </c>
    </row>
    <row r="21" spans="1:17" x14ac:dyDescent="0.2">
      <c r="A21" s="1">
        <v>19</v>
      </c>
    </row>
    <row r="22" spans="1:17" x14ac:dyDescent="0.2">
      <c r="A22" s="1">
        <v>20</v>
      </c>
      <c r="Q22">
        <f>SUM(Q5:Q20)</f>
        <v>2.2643724009394646</v>
      </c>
    </row>
    <row r="23" spans="1:17" x14ac:dyDescent="0.2">
      <c r="A23" s="1">
        <v>21</v>
      </c>
    </row>
    <row r="24" spans="1:17" x14ac:dyDescent="0.2">
      <c r="A24" s="1">
        <v>22</v>
      </c>
      <c r="F24" t="s">
        <v>70</v>
      </c>
      <c r="G24" t="s">
        <v>72</v>
      </c>
      <c r="H24" t="s">
        <v>71</v>
      </c>
    </row>
    <row r="25" spans="1:17" x14ac:dyDescent="0.2">
      <c r="A25" s="1">
        <v>23</v>
      </c>
      <c r="F25" t="s">
        <v>12</v>
      </c>
      <c r="G25">
        <v>0.2787487804889679</v>
      </c>
      <c r="H25">
        <f>(G25/$G$32)*100</f>
        <v>2.4090491067116671</v>
      </c>
    </row>
    <row r="26" spans="1:17" x14ac:dyDescent="0.2">
      <c r="A26" s="1">
        <v>24</v>
      </c>
      <c r="F26" t="s">
        <v>64</v>
      </c>
      <c r="G26">
        <v>0.21093405783176419</v>
      </c>
      <c r="H26">
        <f t="shared" ref="H26:H31" si="0">(G26/$G$32)*100</f>
        <v>1.8229694232322922</v>
      </c>
    </row>
    <row r="27" spans="1:17" x14ac:dyDescent="0.2">
      <c r="A27" s="1">
        <v>25</v>
      </c>
      <c r="F27" t="s">
        <v>63</v>
      </c>
      <c r="G27">
        <v>0.50361672043800354</v>
      </c>
      <c r="H27">
        <f t="shared" si="0"/>
        <v>4.3524402451843125</v>
      </c>
    </row>
    <row r="28" spans="1:17" x14ac:dyDescent="0.2">
      <c r="A28" s="1">
        <v>26</v>
      </c>
      <c r="F28" t="s">
        <v>67</v>
      </c>
      <c r="G28">
        <v>1.453916423022747</v>
      </c>
      <c r="H28">
        <f t="shared" si="0"/>
        <v>12.565278506231859</v>
      </c>
    </row>
    <row r="29" spans="1:17" x14ac:dyDescent="0.2">
      <c r="A29" s="1">
        <v>27</v>
      </c>
      <c r="F29" t="s">
        <v>66</v>
      </c>
      <c r="G29">
        <v>2.2643724009394646</v>
      </c>
      <c r="H29">
        <f t="shared" si="0"/>
        <v>19.56953605385069</v>
      </c>
    </row>
    <row r="30" spans="1:17" x14ac:dyDescent="0.2">
      <c r="A30" s="1">
        <v>28</v>
      </c>
      <c r="F30" t="s">
        <v>65</v>
      </c>
      <c r="G30">
        <v>2.9359290674328804</v>
      </c>
      <c r="H30">
        <f t="shared" si="0"/>
        <v>25.373374853375974</v>
      </c>
    </row>
    <row r="31" spans="1:17" x14ac:dyDescent="0.2">
      <c r="A31" s="1">
        <v>29</v>
      </c>
      <c r="F31" t="s">
        <v>62</v>
      </c>
      <c r="G31">
        <v>3.923387423157692</v>
      </c>
      <c r="H31">
        <f t="shared" si="0"/>
        <v>33.9073518114132</v>
      </c>
    </row>
    <row r="32" spans="1:17" x14ac:dyDescent="0.2">
      <c r="A32" s="1">
        <v>30</v>
      </c>
      <c r="G32">
        <f>SUM(G25:G31)</f>
        <v>11.57090487331152</v>
      </c>
      <c r="H32">
        <f>SUM(H25:H31)</f>
        <v>100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  <row r="55" spans="1:1" x14ac:dyDescent="0.2">
      <c r="A55" s="1">
        <v>53</v>
      </c>
    </row>
    <row r="56" spans="1:1" x14ac:dyDescent="0.2">
      <c r="A56" s="1">
        <v>54</v>
      </c>
    </row>
    <row r="57" spans="1:1" x14ac:dyDescent="0.2">
      <c r="A57" s="1">
        <v>55</v>
      </c>
    </row>
    <row r="58" spans="1:1" x14ac:dyDescent="0.2">
      <c r="A58" s="1">
        <v>56</v>
      </c>
    </row>
    <row r="59" spans="1:1" x14ac:dyDescent="0.2">
      <c r="A59" s="1">
        <v>57</v>
      </c>
    </row>
    <row r="60" spans="1:1" x14ac:dyDescent="0.2">
      <c r="A60" s="1">
        <v>58</v>
      </c>
    </row>
    <row r="61" spans="1:1" x14ac:dyDescent="0.2">
      <c r="A61" s="1">
        <v>59</v>
      </c>
    </row>
  </sheetData>
  <sortState xmlns:xlrd2="http://schemas.microsoft.com/office/spreadsheetml/2017/richdata2" ref="A2:C61">
    <sortCondition ref="A2:A61"/>
  </sortState>
  <mergeCells count="6">
    <mergeCell ref="P1:Q1"/>
    <mergeCell ref="F1:G1"/>
    <mergeCell ref="H1:I1"/>
    <mergeCell ref="J1:K1"/>
    <mergeCell ref="L1:M1"/>
    <mergeCell ref="N1:O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2024-09-23T13:56:51Z</dcterms:created>
  <dcterms:modified xsi:type="dcterms:W3CDTF">2024-09-24T11:47:44Z</dcterms:modified>
</cp:coreProperties>
</file>