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/>
  <mc:AlternateContent xmlns:mc="http://schemas.openxmlformats.org/markup-compatibility/2006">
    <mc:Choice Requires="x15">
      <x15ac:absPath xmlns:x15ac="http://schemas.microsoft.com/office/spreadsheetml/2010/11/ac" url="/Users/michaelrogo/software/cli_he_code/paper/new_submission/withpoultry/"/>
    </mc:Choice>
  </mc:AlternateContent>
  <xr:revisionPtr revIDLastSave="0" documentId="13_ncr:1_{92C20ADE-BAAE-A847-906B-F5C725763B28}" xr6:coauthVersionLast="47" xr6:coauthVersionMax="47" xr10:uidLastSave="{00000000-0000-0000-0000-000000000000}"/>
  <bookViews>
    <workbookView xWindow="840" yWindow="500" windowWidth="28800" windowHeight="15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8" i="1" l="1"/>
  <c r="M29" i="1"/>
  <c r="M30" i="1"/>
  <c r="M31" i="1"/>
  <c r="M32" i="1"/>
  <c r="M33" i="1"/>
  <c r="M36" i="1" s="1"/>
  <c r="M34" i="1"/>
  <c r="M27" i="1"/>
  <c r="L36" i="1"/>
  <c r="Z23" i="1"/>
  <c r="W23" i="1"/>
  <c r="T23" i="1"/>
  <c r="Q23" i="1"/>
  <c r="N23" i="1"/>
  <c r="K23" i="1"/>
  <c r="AD61" i="1"/>
</calcChain>
</file>

<file path=xl/sharedStrings.xml><?xml version="1.0" encoding="utf-8"?>
<sst xmlns="http://schemas.openxmlformats.org/spreadsheetml/2006/main" count="263" uniqueCount="247">
  <si>
    <t>features</t>
  </si>
  <si>
    <t>importance</t>
  </si>
  <si>
    <t>min_temp_q3</t>
  </si>
  <si>
    <t>ndwi_q1</t>
  </si>
  <si>
    <t>mean_temp_q2</t>
  </si>
  <si>
    <t>poultry_density</t>
  </si>
  <si>
    <t>ndwi_q3</t>
  </si>
  <si>
    <t>min_temp_q1</t>
  </si>
  <si>
    <t>ndvi_q4</t>
  </si>
  <si>
    <t>min_temp_q2</t>
  </si>
  <si>
    <t>F_Y_GE65</t>
  </si>
  <si>
    <t>total_rain_q4</t>
  </si>
  <si>
    <t>Unloading</t>
  </si>
  <si>
    <t>total_rain_q2</t>
  </si>
  <si>
    <t>GDP_Annual</t>
  </si>
  <si>
    <t>lai_hv_q1</t>
  </si>
  <si>
    <t>ndwi_q2</t>
  </si>
  <si>
    <t>M_Y_GE65</t>
  </si>
  <si>
    <t>Loading</t>
  </si>
  <si>
    <t>total_rain_q1</t>
  </si>
  <si>
    <t>max_temp_q2</t>
  </si>
  <si>
    <t>lai_lv_q2</t>
  </si>
  <si>
    <t>bio14</t>
  </si>
  <si>
    <t>max_temp_q1</t>
  </si>
  <si>
    <t>lai_hv_q2</t>
  </si>
  <si>
    <t>Cygnus olor</t>
  </si>
  <si>
    <t>min_temp_q4</t>
  </si>
  <si>
    <t>mean_temp_q4</t>
  </si>
  <si>
    <t>ndvi_q2</t>
  </si>
  <si>
    <t>lai_lv_q1</t>
  </si>
  <si>
    <t>ndvi_q1</t>
  </si>
  <si>
    <t>M_Y_LT15</t>
  </si>
  <si>
    <t>ndwi_q4</t>
  </si>
  <si>
    <t>bio9</t>
  </si>
  <si>
    <t>Pop_total</t>
  </si>
  <si>
    <t>bio3</t>
  </si>
  <si>
    <t>max_temp_q3</t>
  </si>
  <si>
    <t>bio8</t>
  </si>
  <si>
    <t>bio17</t>
  </si>
  <si>
    <t>max_temp_q4</t>
  </si>
  <si>
    <t>total_rain_q3</t>
  </si>
  <si>
    <t>bio19</t>
  </si>
  <si>
    <t>F_Y_LT15</t>
  </si>
  <si>
    <t>mean_temp_q3</t>
  </si>
  <si>
    <t>bio18</t>
  </si>
  <si>
    <t>Anatidae (incognita)</t>
  </si>
  <si>
    <t>bio10</t>
  </si>
  <si>
    <t>bio15</t>
  </si>
  <si>
    <t>bio7</t>
  </si>
  <si>
    <t>bio4</t>
  </si>
  <si>
    <t>M_TOTAL</t>
  </si>
  <si>
    <t>bio6</t>
  </si>
  <si>
    <t>bio12</t>
  </si>
  <si>
    <t>bio2</t>
  </si>
  <si>
    <t>mean_temp_q1</t>
  </si>
  <si>
    <t>ndvi_q3</t>
  </si>
  <si>
    <t>bio1</t>
  </si>
  <si>
    <t>bio11</t>
  </si>
  <si>
    <t>bio5</t>
  </si>
  <si>
    <t>bio13</t>
  </si>
  <si>
    <t>F_Y_15-64</t>
  </si>
  <si>
    <t>bio16</t>
  </si>
  <si>
    <t>Anserinae (unidentified)</t>
  </si>
  <si>
    <t>M_Y15-64</t>
  </si>
  <si>
    <t>F_TOTAL</t>
  </si>
  <si>
    <t>Buteo buteo</t>
  </si>
  <si>
    <t>Cygnus cygnus</t>
  </si>
  <si>
    <t>Anser anser</t>
  </si>
  <si>
    <t>Branta leucopsis</t>
  </si>
  <si>
    <t>Accipitridae (incognita)</t>
  </si>
  <si>
    <t>Cygnus (incognita)</t>
  </si>
  <si>
    <t>Anas platyrhynchos</t>
  </si>
  <si>
    <t>Laridae (incognita)</t>
  </si>
  <si>
    <t>Branta canadensis</t>
  </si>
  <si>
    <t>Larus argentatus</t>
  </si>
  <si>
    <t>Anser brachyrhynchus</t>
  </si>
  <si>
    <t>Ardea cinerea</t>
  </si>
  <si>
    <t>Falco peregrinus</t>
  </si>
  <si>
    <t>Charadriidae (incognita)</t>
  </si>
  <si>
    <t>Haliaeetus albicilla</t>
  </si>
  <si>
    <t>Strigidae (incognita)</t>
  </si>
  <si>
    <t>Aythya fuligula</t>
  </si>
  <si>
    <t>Accipiter gentilis</t>
  </si>
  <si>
    <t>Anas penelope</t>
  </si>
  <si>
    <t>Phasianidae (incognita)</t>
  </si>
  <si>
    <t>Anser albifrons</t>
  </si>
  <si>
    <t>Larus marinus</t>
  </si>
  <si>
    <t>Phasianus colchicus</t>
  </si>
  <si>
    <t>Cygnus atratus</t>
  </si>
  <si>
    <t>Falco tinnunculus</t>
  </si>
  <si>
    <t>Ciconia ciconia</t>
  </si>
  <si>
    <t>Anser fabalis</t>
  </si>
  <si>
    <t>Larus ridibundus</t>
  </si>
  <si>
    <t>Phalacrocorax carbo</t>
  </si>
  <si>
    <t>Chroicocephalus ridibundus</t>
  </si>
  <si>
    <t>Bubo bubo</t>
  </si>
  <si>
    <t>Somateria mollissima</t>
  </si>
  <si>
    <t>Falconidae (incognita)</t>
  </si>
  <si>
    <t>Corvidae (incognita)</t>
  </si>
  <si>
    <t>Spatula querquedula</t>
  </si>
  <si>
    <t>Accipiter nisus</t>
  </si>
  <si>
    <t>Pica pica</t>
  </si>
  <si>
    <t>Corvus cornix</t>
  </si>
  <si>
    <t>Pelecanus onocrotalus</t>
  </si>
  <si>
    <t>Cairina moschata</t>
  </si>
  <si>
    <t>Pelecanidae (incognita)</t>
  </si>
  <si>
    <t>Falco cherrug</t>
  </si>
  <si>
    <t>Streptopelia decaocto</t>
  </si>
  <si>
    <t>Phalacrocorax pygmaeus</t>
  </si>
  <si>
    <t>Pelecanus crispus</t>
  </si>
  <si>
    <t>Turdus merula</t>
  </si>
  <si>
    <t>Podiceps cristatus</t>
  </si>
  <si>
    <t>Larus canus</t>
  </si>
  <si>
    <t>Alcidae (incognita)</t>
  </si>
  <si>
    <t>Egretta garzetta</t>
  </si>
  <si>
    <t>Bubulcus ibis</t>
  </si>
  <si>
    <t>Pavo cristatus</t>
  </si>
  <si>
    <t>Tadorna tadorna</t>
  </si>
  <si>
    <t>Columba palumbus</t>
  </si>
  <si>
    <t>Athene noctua</t>
  </si>
  <si>
    <t>Cepphus grylle</t>
  </si>
  <si>
    <t>Buteo lagopus</t>
  </si>
  <si>
    <t>Rallus aquaticus</t>
  </si>
  <si>
    <t>Scolopax rusticola</t>
  </si>
  <si>
    <t>Larus fuscus</t>
  </si>
  <si>
    <t>Anas acuta</t>
  </si>
  <si>
    <t>Haematopus ostralegus</t>
  </si>
  <si>
    <t>Strix uralensis</t>
  </si>
  <si>
    <t>Aquila chrysaetos</t>
  </si>
  <si>
    <t>Meleagris gallopavo</t>
  </si>
  <si>
    <t>Branta sandvicensis</t>
  </si>
  <si>
    <t>Corvus monedula</t>
  </si>
  <si>
    <t>Coturnix coturnix</t>
  </si>
  <si>
    <t>Milvus milvus</t>
  </si>
  <si>
    <t>Corvus corone</t>
  </si>
  <si>
    <t>Perdix perdix</t>
  </si>
  <si>
    <t>Motacillidae (incognita)</t>
  </si>
  <si>
    <t>Scolopacidae (incognita)</t>
  </si>
  <si>
    <t>Passeridae (incognita)</t>
  </si>
  <si>
    <t>Casuariidae (incognita)</t>
  </si>
  <si>
    <t>Rheidae (incognita)</t>
  </si>
  <si>
    <t>Larus michahellis</t>
  </si>
  <si>
    <t>Arenaria interpres</t>
  </si>
  <si>
    <t>Tyto alba</t>
  </si>
  <si>
    <t>Garrulus glandarius</t>
  </si>
  <si>
    <t>Calidris canutus</t>
  </si>
  <si>
    <t>Chenonetta jubata</t>
  </si>
  <si>
    <t>Grus grus</t>
  </si>
  <si>
    <t>Columba guinea</t>
  </si>
  <si>
    <t>Pelecanus rufescens</t>
  </si>
  <si>
    <t>Thalasseus sandvicensis</t>
  </si>
  <si>
    <t>Aix galericulata</t>
  </si>
  <si>
    <t>Nycticorax nycticorax</t>
  </si>
  <si>
    <t>Fratercula arctica</t>
  </si>
  <si>
    <t>Anas querquedula</t>
  </si>
  <si>
    <t>Aythya nyroca</t>
  </si>
  <si>
    <t>Larus ichthyaetus</t>
  </si>
  <si>
    <t>Ardea herodias</t>
  </si>
  <si>
    <t>Vanellus vanellus</t>
  </si>
  <si>
    <t>Calidris fuscicollis</t>
  </si>
  <si>
    <t>Calidris pusilla</t>
  </si>
  <si>
    <t>Sterna hirundo</t>
  </si>
  <si>
    <t>Circus pygargus</t>
  </si>
  <si>
    <t>Stercorarius skua</t>
  </si>
  <si>
    <t>Uria aalge</t>
  </si>
  <si>
    <t>Alca torda</t>
  </si>
  <si>
    <t>Chroicocephalus cirrocephalus</t>
  </si>
  <si>
    <t>Bucephala clangula</t>
  </si>
  <si>
    <t>Balearica regulorum</t>
  </si>
  <si>
    <t>Cygnus bewickii</t>
  </si>
  <si>
    <t>Strix aluco</t>
  </si>
  <si>
    <t>Parabuteo unicinctus</t>
  </si>
  <si>
    <t>Aquila audax</t>
  </si>
  <si>
    <t>Phoenicopterus ruber</t>
  </si>
  <si>
    <t>Eudocimus ruber</t>
  </si>
  <si>
    <t>Dendrocygna eytoni</t>
  </si>
  <si>
    <t>Pelecanus philippensis</t>
  </si>
  <si>
    <t>Fringilla coelebs</t>
  </si>
  <si>
    <t>Serinus canaria</t>
  </si>
  <si>
    <t>Turdus pilaris</t>
  </si>
  <si>
    <t>Numididae (incognita)</t>
  </si>
  <si>
    <t>Corvus frugilegus</t>
  </si>
  <si>
    <t>Botaurus stellaris</t>
  </si>
  <si>
    <t>Cygnus columbianus</t>
  </si>
  <si>
    <t>Turdus philomelos</t>
  </si>
  <si>
    <t>Sturnus vulgaris</t>
  </si>
  <si>
    <t>Ardeidae (incognita)</t>
  </si>
  <si>
    <t>Phalacrocoracidae (incognita)</t>
  </si>
  <si>
    <t>Passer domesticus</t>
  </si>
  <si>
    <t>Numida meleagris</t>
  </si>
  <si>
    <t>Ardea alba</t>
  </si>
  <si>
    <t>Anas crecca</t>
  </si>
  <si>
    <t>Anser erythropus</t>
  </si>
  <si>
    <t>Corvus corax</t>
  </si>
  <si>
    <t>Fulica atra</t>
  </si>
  <si>
    <t>Ciconiidae (incognita)</t>
  </si>
  <si>
    <t>Columbidae (incognita)</t>
  </si>
  <si>
    <t>Dromaiidae (incognita)</t>
  </si>
  <si>
    <t>Phoenicopteridae (incognita)</t>
  </si>
  <si>
    <t>Struthionidae (incognita)</t>
  </si>
  <si>
    <t>Rallidae (incognita)</t>
  </si>
  <si>
    <t>Gallinula chloropus</t>
  </si>
  <si>
    <t>Tachybaptus ruficollis</t>
  </si>
  <si>
    <t>Netta rufina</t>
  </si>
  <si>
    <t>Aythya ferina</t>
  </si>
  <si>
    <t>Columba livia</t>
  </si>
  <si>
    <t>Aythya marila</t>
  </si>
  <si>
    <t>Circus aeruginosus</t>
  </si>
  <si>
    <t>Alopochen aegyptiaca</t>
  </si>
  <si>
    <t>Anas versicolor</t>
  </si>
  <si>
    <t>Colinus virginianus</t>
  </si>
  <si>
    <t>Ara ararauna</t>
  </si>
  <si>
    <t>Melopsittacus undulatus</t>
  </si>
  <si>
    <t>Aratinga auricapillus</t>
  </si>
  <si>
    <t>Diopsittaca nobilis</t>
  </si>
  <si>
    <t>Lophura nycthemera</t>
  </si>
  <si>
    <t>Coturnix japonica</t>
  </si>
  <si>
    <t>Nymphicus hollandicus</t>
  </si>
  <si>
    <t>Dromaius novaehollandiae</t>
  </si>
  <si>
    <t>Platalea leucorodia</t>
  </si>
  <si>
    <t>Aix sponsa</t>
  </si>
  <si>
    <t>Anas bernieri</t>
  </si>
  <si>
    <t>Asio flammeus</t>
  </si>
  <si>
    <t>Numenius arquata</t>
  </si>
  <si>
    <t>Morus bassanus</t>
  </si>
  <si>
    <t>Branta bernicla</t>
  </si>
  <si>
    <t>Anas strepera</t>
  </si>
  <si>
    <t>Rhea americana</t>
  </si>
  <si>
    <t>Mergus merganser</t>
  </si>
  <si>
    <t>Haematopodidae (incognita)</t>
  </si>
  <si>
    <t>Spheniscidae (incognita)</t>
  </si>
  <si>
    <t>Psittacidae (incognita)</t>
  </si>
  <si>
    <t>Hirundinidae (incognita)</t>
  </si>
  <si>
    <t>Galliformes (incognita) (incognita)</t>
  </si>
  <si>
    <t>Threskiornithidae (incognita)</t>
  </si>
  <si>
    <t>Gruidae (incognita)</t>
  </si>
  <si>
    <t>Pyrrhula pyrrhula</t>
  </si>
  <si>
    <t>Bioclima</t>
  </si>
  <si>
    <t>Climate</t>
  </si>
  <si>
    <t>Environmental</t>
  </si>
  <si>
    <t>Trade</t>
  </si>
  <si>
    <t>Demographic</t>
  </si>
  <si>
    <t>Wild Birds</t>
  </si>
  <si>
    <t>Economic</t>
  </si>
  <si>
    <t>Value</t>
  </si>
  <si>
    <t>Percentage</t>
  </si>
  <si>
    <t>Poultry_density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</si>
</sst>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6"/>
  <sheetViews>
    <sheetView tabSelected="1" topLeftCell="E11" workbookViewId="0">
      <selection activeCell="T31" sqref="T31"/>
    </sheetView>
  </sheetViews>
  <sheetFormatPr baseColWidth="10" defaultColWidth="8.83203125" defaultRowHeight="15" x14ac:dyDescent="0.2"/>
  <cols>
    <col min="11" max="11" width="13.1640625" bestFit="1" customWidth="1"/>
  </cols>
  <sheetData>
    <row r="1" spans="1:30" x14ac:dyDescent="0.2">
      <c r="B1" s="1" t="s">
        <v>0</v>
      </c>
      <c r="C1" s="1" t="s">
        <v>1</v>
      </c>
    </row>
    <row r="2" spans="1:30" x14ac:dyDescent="0.2">
      <c r="A2" s="1">
        <v>0</v>
      </c>
      <c r="G2" t="s">
        <v>5</v>
      </c>
      <c r="J2" t="s">
        <v>237</v>
      </c>
      <c r="M2" t="s">
        <v>238</v>
      </c>
      <c r="Q2" t="s">
        <v>239</v>
      </c>
      <c r="T2" t="s">
        <v>240</v>
      </c>
      <c r="V2" t="s">
        <v>241</v>
      </c>
      <c r="Y2" t="s">
        <v>243</v>
      </c>
      <c r="AC2" t="s">
        <v>242</v>
      </c>
    </row>
    <row r="3" spans="1:30" x14ac:dyDescent="0.2">
      <c r="A3" s="1">
        <v>1</v>
      </c>
      <c r="B3" t="s">
        <v>205</v>
      </c>
      <c r="C3">
        <v>0</v>
      </c>
      <c r="G3" t="s">
        <v>5</v>
      </c>
      <c r="H3">
        <v>0.44219574332237238</v>
      </c>
      <c r="J3" t="s">
        <v>56</v>
      </c>
      <c r="K3">
        <v>6.1672385782003403E-2</v>
      </c>
      <c r="M3" t="s">
        <v>23</v>
      </c>
      <c r="N3">
        <v>0.16897526383399961</v>
      </c>
      <c r="P3" t="s">
        <v>30</v>
      </c>
      <c r="Q3">
        <v>0.14284095168113711</v>
      </c>
      <c r="S3" t="s">
        <v>18</v>
      </c>
      <c r="T3">
        <v>0.20031195878982541</v>
      </c>
      <c r="V3" t="s">
        <v>34</v>
      </c>
      <c r="W3">
        <v>0.1184926927089691</v>
      </c>
      <c r="Y3" t="s">
        <v>14</v>
      </c>
      <c r="Z3">
        <v>0.22536824643611911</v>
      </c>
      <c r="AB3">
        <v>1</v>
      </c>
      <c r="AC3" t="s">
        <v>25</v>
      </c>
      <c r="AD3">
        <v>0.16109293699264529</v>
      </c>
    </row>
    <row r="4" spans="1:30" x14ac:dyDescent="0.2">
      <c r="A4" s="1">
        <v>2</v>
      </c>
      <c r="B4" t="s">
        <v>204</v>
      </c>
      <c r="C4">
        <v>0</v>
      </c>
      <c r="J4" t="s">
        <v>53</v>
      </c>
      <c r="K4">
        <v>6.7415870726108551E-2</v>
      </c>
      <c r="M4" t="s">
        <v>20</v>
      </c>
      <c r="N4">
        <v>0.17873510718345639</v>
      </c>
      <c r="P4" t="s">
        <v>28</v>
      </c>
      <c r="Q4">
        <v>0.15292249619960779</v>
      </c>
      <c r="S4" t="s">
        <v>12</v>
      </c>
      <c r="T4">
        <v>0.23650488257408139</v>
      </c>
      <c r="V4" t="s">
        <v>64</v>
      </c>
      <c r="W4">
        <v>4.3976396322250373E-2</v>
      </c>
      <c r="AB4">
        <v>2</v>
      </c>
      <c r="AC4" t="s">
        <v>45</v>
      </c>
      <c r="AD4">
        <v>8.5983917117118835E-2</v>
      </c>
    </row>
    <row r="5" spans="1:30" x14ac:dyDescent="0.2">
      <c r="A5" s="1">
        <v>3</v>
      </c>
      <c r="B5" t="s">
        <v>203</v>
      </c>
      <c r="C5">
        <v>0</v>
      </c>
      <c r="J5" t="s">
        <v>35</v>
      </c>
      <c r="K5">
        <v>0.11736083775758741</v>
      </c>
      <c r="M5" t="s">
        <v>36</v>
      </c>
      <c r="N5">
        <v>0.1165574342012405</v>
      </c>
      <c r="P5" t="s">
        <v>55</v>
      </c>
      <c r="Q5">
        <v>6.2778070569038391E-2</v>
      </c>
      <c r="V5" t="s">
        <v>60</v>
      </c>
      <c r="W5">
        <v>5.6888118386268623E-2</v>
      </c>
      <c r="AB5">
        <v>3</v>
      </c>
      <c r="AC5" t="s">
        <v>62</v>
      </c>
      <c r="AD5">
        <v>5.3926538676023483E-2</v>
      </c>
    </row>
    <row r="6" spans="1:30" x14ac:dyDescent="0.2">
      <c r="A6" s="1">
        <v>4</v>
      </c>
      <c r="B6" t="s">
        <v>202</v>
      </c>
      <c r="C6">
        <v>0</v>
      </c>
      <c r="J6" t="s">
        <v>49</v>
      </c>
      <c r="K6">
        <v>7.1858517825603485E-2</v>
      </c>
      <c r="M6" t="s">
        <v>39</v>
      </c>
      <c r="N6">
        <v>0.1022017449140549</v>
      </c>
      <c r="P6" t="s">
        <v>8</v>
      </c>
      <c r="Q6">
        <v>0.29675978422164923</v>
      </c>
      <c r="V6" t="s">
        <v>10</v>
      </c>
      <c r="W6">
        <v>0.27483475208282471</v>
      </c>
      <c r="AB6">
        <v>4</v>
      </c>
      <c r="AC6" t="s">
        <v>65</v>
      </c>
      <c r="AD6">
        <v>4.3428346514701843E-2</v>
      </c>
    </row>
    <row r="7" spans="1:30" x14ac:dyDescent="0.2">
      <c r="A7" s="1">
        <v>5</v>
      </c>
      <c r="B7" t="s">
        <v>201</v>
      </c>
      <c r="C7">
        <v>0</v>
      </c>
      <c r="J7" t="s">
        <v>58</v>
      </c>
      <c r="K7">
        <v>5.7936634868383408E-2</v>
      </c>
      <c r="M7" t="s">
        <v>7</v>
      </c>
      <c r="N7">
        <v>0.30734816193580627</v>
      </c>
      <c r="P7" t="s">
        <v>3</v>
      </c>
      <c r="Q7">
        <v>0.46907323598861689</v>
      </c>
      <c r="V7" t="s">
        <v>42</v>
      </c>
      <c r="W7">
        <v>9.5620423555374146E-2</v>
      </c>
      <c r="AB7">
        <v>5</v>
      </c>
      <c r="AC7" t="s">
        <v>66</v>
      </c>
      <c r="AD7">
        <v>3.5489190369844437E-2</v>
      </c>
    </row>
    <row r="8" spans="1:30" x14ac:dyDescent="0.2">
      <c r="A8" s="1">
        <v>6</v>
      </c>
      <c r="B8" t="s">
        <v>200</v>
      </c>
      <c r="C8">
        <v>0</v>
      </c>
      <c r="J8" t="s">
        <v>51</v>
      </c>
      <c r="K8">
        <v>7.0065833628177643E-2</v>
      </c>
      <c r="M8" t="s">
        <v>9</v>
      </c>
      <c r="N8">
        <v>0.28314840793609619</v>
      </c>
      <c r="P8" t="s">
        <v>16</v>
      </c>
      <c r="Q8">
        <v>0.20571792125701899</v>
      </c>
      <c r="V8" t="s">
        <v>50</v>
      </c>
      <c r="W8">
        <v>7.0562519133090973E-2</v>
      </c>
      <c r="AB8">
        <v>6</v>
      </c>
      <c r="AC8" t="s">
        <v>67</v>
      </c>
      <c r="AD8">
        <v>3.106959164142609E-2</v>
      </c>
    </row>
    <row r="9" spans="1:30" x14ac:dyDescent="0.2">
      <c r="A9" s="1">
        <v>7</v>
      </c>
      <c r="B9" t="s">
        <v>199</v>
      </c>
      <c r="C9">
        <v>0</v>
      </c>
      <c r="J9" t="s">
        <v>48</v>
      </c>
      <c r="K9">
        <v>7.586563378572464E-2</v>
      </c>
      <c r="M9" t="s">
        <v>2</v>
      </c>
      <c r="N9">
        <v>1.028003931045532</v>
      </c>
      <c r="P9" t="s">
        <v>6</v>
      </c>
      <c r="Q9">
        <v>0.38068214058876038</v>
      </c>
      <c r="V9" t="s">
        <v>17</v>
      </c>
      <c r="W9">
        <v>0.20239882171154019</v>
      </c>
      <c r="AB9">
        <v>7</v>
      </c>
      <c r="AC9" t="s">
        <v>68</v>
      </c>
      <c r="AD9">
        <v>2.487595938146114E-2</v>
      </c>
    </row>
    <row r="10" spans="1:30" x14ac:dyDescent="0.2">
      <c r="A10" s="1">
        <v>8</v>
      </c>
      <c r="B10" t="s">
        <v>198</v>
      </c>
      <c r="C10">
        <v>0</v>
      </c>
      <c r="J10" t="s">
        <v>37</v>
      </c>
      <c r="K10">
        <v>0.11315446346998211</v>
      </c>
      <c r="M10" t="s">
        <v>26</v>
      </c>
      <c r="N10">
        <v>0.15761652588844299</v>
      </c>
      <c r="P10" t="s">
        <v>32</v>
      </c>
      <c r="Q10">
        <v>0.12478158622980121</v>
      </c>
      <c r="V10" t="s">
        <v>31</v>
      </c>
      <c r="W10">
        <v>0.13680265843868261</v>
      </c>
      <c r="AB10">
        <v>8</v>
      </c>
      <c r="AC10" t="s">
        <v>69</v>
      </c>
      <c r="AD10">
        <v>2.4467471987009048E-2</v>
      </c>
    </row>
    <row r="11" spans="1:30" x14ac:dyDescent="0.2">
      <c r="A11" s="1">
        <v>9</v>
      </c>
      <c r="B11" t="s">
        <v>197</v>
      </c>
      <c r="C11">
        <v>0</v>
      </c>
      <c r="J11" t="s">
        <v>33</v>
      </c>
      <c r="K11">
        <v>0.120620459318161</v>
      </c>
      <c r="M11" t="s">
        <v>54</v>
      </c>
      <c r="N11">
        <v>6.6089197993278503E-2</v>
      </c>
      <c r="P11" t="s">
        <v>15</v>
      </c>
      <c r="Q11">
        <v>0.212500736117363</v>
      </c>
      <c r="V11" t="s">
        <v>63</v>
      </c>
      <c r="W11">
        <v>5.249771848320961E-2</v>
      </c>
      <c r="AB11">
        <v>9</v>
      </c>
      <c r="AC11" t="s">
        <v>70</v>
      </c>
      <c r="AD11">
        <v>2.210240438580513E-2</v>
      </c>
    </row>
    <row r="12" spans="1:30" x14ac:dyDescent="0.2">
      <c r="A12" s="1">
        <v>10</v>
      </c>
      <c r="B12" t="s">
        <v>196</v>
      </c>
      <c r="C12">
        <v>0</v>
      </c>
      <c r="J12" t="s">
        <v>46</v>
      </c>
      <c r="K12">
        <v>8.0199852585792542E-2</v>
      </c>
      <c r="M12" t="s">
        <v>4</v>
      </c>
      <c r="N12">
        <v>0.46002531051635742</v>
      </c>
      <c r="P12" t="s">
        <v>24</v>
      </c>
      <c r="Q12">
        <v>0.16519209742546079</v>
      </c>
      <c r="AB12">
        <v>10</v>
      </c>
      <c r="AC12" t="s">
        <v>71</v>
      </c>
      <c r="AD12">
        <v>1.9940156489610669E-2</v>
      </c>
    </row>
    <row r="13" spans="1:30" x14ac:dyDescent="0.2">
      <c r="A13" s="1">
        <v>11</v>
      </c>
      <c r="B13" t="s">
        <v>195</v>
      </c>
      <c r="C13">
        <v>0</v>
      </c>
      <c r="J13" t="s">
        <v>57</v>
      </c>
      <c r="K13">
        <v>5.9252373874187469E-2</v>
      </c>
      <c r="M13" t="s">
        <v>43</v>
      </c>
      <c r="N13">
        <v>9.5048733055591583E-2</v>
      </c>
      <c r="P13" t="s">
        <v>29</v>
      </c>
      <c r="Q13">
        <v>0.14879040420055389</v>
      </c>
      <c r="AB13">
        <v>11</v>
      </c>
      <c r="AC13" t="s">
        <v>72</v>
      </c>
      <c r="AD13">
        <v>1.854942366480827E-2</v>
      </c>
    </row>
    <row r="14" spans="1:30" x14ac:dyDescent="0.2">
      <c r="A14" s="1">
        <v>12</v>
      </c>
      <c r="B14" t="s">
        <v>194</v>
      </c>
      <c r="C14">
        <v>0</v>
      </c>
      <c r="J14" t="s">
        <v>52</v>
      </c>
      <c r="K14">
        <v>6.8737998604774475E-2</v>
      </c>
      <c r="M14" t="s">
        <v>27</v>
      </c>
      <c r="N14">
        <v>0.15600898861885071</v>
      </c>
      <c r="P14" t="s">
        <v>21</v>
      </c>
      <c r="Q14">
        <v>0.1768103092908859</v>
      </c>
      <c r="AB14">
        <v>12</v>
      </c>
      <c r="AC14" t="s">
        <v>73</v>
      </c>
      <c r="AD14">
        <v>1.755488850176334E-2</v>
      </c>
    </row>
    <row r="15" spans="1:30" x14ac:dyDescent="0.2">
      <c r="A15" s="1">
        <v>13</v>
      </c>
      <c r="B15" t="s">
        <v>193</v>
      </c>
      <c r="C15">
        <v>0</v>
      </c>
      <c r="J15" t="s">
        <v>59</v>
      </c>
      <c r="K15">
        <v>5.7117700576782227E-2</v>
      </c>
      <c r="M15" t="s">
        <v>19</v>
      </c>
      <c r="N15">
        <v>0.1975202560424805</v>
      </c>
      <c r="AB15">
        <v>13</v>
      </c>
      <c r="AC15" t="s">
        <v>74</v>
      </c>
      <c r="AD15">
        <v>9.1768661513924599E-3</v>
      </c>
    </row>
    <row r="16" spans="1:30" x14ac:dyDescent="0.2">
      <c r="A16" s="1">
        <v>14</v>
      </c>
      <c r="B16" t="s">
        <v>192</v>
      </c>
      <c r="C16">
        <v>0</v>
      </c>
      <c r="J16" t="s">
        <v>22</v>
      </c>
      <c r="K16">
        <v>0.17530322074890139</v>
      </c>
      <c r="M16" t="s">
        <v>13</v>
      </c>
      <c r="N16">
        <v>0.22732153534889221</v>
      </c>
      <c r="AB16">
        <v>14</v>
      </c>
      <c r="AC16" t="s">
        <v>75</v>
      </c>
      <c r="AD16">
        <v>6.139703094959259E-3</v>
      </c>
    </row>
    <row r="17" spans="1:30" x14ac:dyDescent="0.2">
      <c r="A17" s="1">
        <v>15</v>
      </c>
      <c r="B17" t="s">
        <v>191</v>
      </c>
      <c r="C17">
        <v>0</v>
      </c>
      <c r="J17" t="s">
        <v>47</v>
      </c>
      <c r="K17">
        <v>7.7491454780101776E-2</v>
      </c>
      <c r="M17" t="s">
        <v>40</v>
      </c>
      <c r="N17">
        <v>9.6779480576515198E-2</v>
      </c>
      <c r="AB17">
        <v>15</v>
      </c>
      <c r="AC17" t="s">
        <v>76</v>
      </c>
      <c r="AD17">
        <v>5.5756238289177418E-3</v>
      </c>
    </row>
    <row r="18" spans="1:30" x14ac:dyDescent="0.2">
      <c r="A18" s="1">
        <v>16</v>
      </c>
      <c r="B18" t="s">
        <v>190</v>
      </c>
      <c r="C18">
        <v>0</v>
      </c>
      <c r="J18" t="s">
        <v>61</v>
      </c>
      <c r="K18">
        <v>5.6422609835863113E-2</v>
      </c>
      <c r="M18" t="s">
        <v>11</v>
      </c>
      <c r="N18">
        <v>0.25904533267021179</v>
      </c>
      <c r="AB18">
        <v>16</v>
      </c>
      <c r="AC18" t="s">
        <v>77</v>
      </c>
      <c r="AD18">
        <v>5.5638207122683534E-3</v>
      </c>
    </row>
    <row r="19" spans="1:30" x14ac:dyDescent="0.2">
      <c r="A19" s="1">
        <v>17</v>
      </c>
      <c r="B19" t="s">
        <v>189</v>
      </c>
      <c r="C19">
        <v>0</v>
      </c>
      <c r="J19" t="s">
        <v>38</v>
      </c>
      <c r="K19">
        <v>0.1062497869133949</v>
      </c>
      <c r="AB19">
        <v>17</v>
      </c>
      <c r="AC19" t="s">
        <v>78</v>
      </c>
      <c r="AD19">
        <v>4.5183948241174221E-3</v>
      </c>
    </row>
    <row r="20" spans="1:30" x14ac:dyDescent="0.2">
      <c r="A20" s="1">
        <v>18</v>
      </c>
      <c r="B20" t="s">
        <v>188</v>
      </c>
      <c r="C20">
        <v>0</v>
      </c>
      <c r="J20" t="s">
        <v>44</v>
      </c>
      <c r="K20">
        <v>8.8051542639732361E-2</v>
      </c>
      <c r="AB20">
        <v>18</v>
      </c>
      <c r="AC20" t="s">
        <v>79</v>
      </c>
      <c r="AD20">
        <v>4.0221302770078182E-3</v>
      </c>
    </row>
    <row r="21" spans="1:30" x14ac:dyDescent="0.2">
      <c r="A21" s="1">
        <v>19</v>
      </c>
      <c r="B21" t="s">
        <v>176</v>
      </c>
      <c r="C21">
        <v>0</v>
      </c>
      <c r="J21" t="s">
        <v>41</v>
      </c>
      <c r="K21">
        <v>9.6123136579990387E-2</v>
      </c>
      <c r="AB21">
        <v>19</v>
      </c>
      <c r="AC21" t="s">
        <v>80</v>
      </c>
      <c r="AD21">
        <v>3.2301456667482849E-3</v>
      </c>
    </row>
    <row r="22" spans="1:30" x14ac:dyDescent="0.2">
      <c r="A22" s="1">
        <v>20</v>
      </c>
      <c r="B22" t="s">
        <v>187</v>
      </c>
      <c r="C22">
        <v>0</v>
      </c>
      <c r="AB22">
        <v>20</v>
      </c>
      <c r="AC22" t="s">
        <v>81</v>
      </c>
      <c r="AD22">
        <v>2.8728824108839039E-3</v>
      </c>
    </row>
    <row r="23" spans="1:30" x14ac:dyDescent="0.2">
      <c r="A23" s="1">
        <v>21</v>
      </c>
      <c r="B23" t="s">
        <v>186</v>
      </c>
      <c r="C23">
        <v>0</v>
      </c>
      <c r="K23">
        <f>SUM(K3:K21)</f>
        <v>1.6209003143012524</v>
      </c>
      <c r="N23">
        <f>SUM(N3:N18)</f>
        <v>3.900425411760807</v>
      </c>
      <c r="Q23">
        <f>SUM(Q3:Q14)</f>
        <v>2.5388497337698936</v>
      </c>
      <c r="T23">
        <f>SUM(T3:T4)</f>
        <v>0.4368168413639068</v>
      </c>
      <c r="W23">
        <f>SUM(W3:W11)</f>
        <v>1.0520741008222103</v>
      </c>
      <c r="Z23">
        <f>Z3</f>
        <v>0.22536824643611911</v>
      </c>
      <c r="AB23">
        <v>21</v>
      </c>
      <c r="AC23" t="s">
        <v>82</v>
      </c>
      <c r="AD23">
        <v>2.6496816426515579E-3</v>
      </c>
    </row>
    <row r="24" spans="1:30" x14ac:dyDescent="0.2">
      <c r="A24" s="1">
        <v>22</v>
      </c>
      <c r="B24" t="s">
        <v>185</v>
      </c>
      <c r="C24">
        <v>0</v>
      </c>
      <c r="AB24">
        <v>22</v>
      </c>
      <c r="AC24" t="s">
        <v>83</v>
      </c>
      <c r="AD24">
        <v>2.560105174779892E-3</v>
      </c>
    </row>
    <row r="25" spans="1:30" x14ac:dyDescent="0.2">
      <c r="A25" s="1">
        <v>23</v>
      </c>
      <c r="B25" t="s">
        <v>184</v>
      </c>
      <c r="C25">
        <v>0</v>
      </c>
      <c r="AB25">
        <v>23</v>
      </c>
      <c r="AC25" t="s">
        <v>84</v>
      </c>
      <c r="AD25">
        <v>2.52343132160604E-3</v>
      </c>
    </row>
    <row r="26" spans="1:30" x14ac:dyDescent="0.2">
      <c r="A26" s="1">
        <v>24</v>
      </c>
      <c r="B26" t="s">
        <v>183</v>
      </c>
      <c r="C26">
        <v>0</v>
      </c>
      <c r="L26" t="s">
        <v>244</v>
      </c>
      <c r="M26" t="s">
        <v>245</v>
      </c>
      <c r="AB26">
        <v>24</v>
      </c>
      <c r="AC26" t="s">
        <v>85</v>
      </c>
      <c r="AD26">
        <v>2.2093700245022769E-3</v>
      </c>
    </row>
    <row r="27" spans="1:30" x14ac:dyDescent="0.2">
      <c r="A27" s="1">
        <v>25</v>
      </c>
      <c r="B27" t="s">
        <v>182</v>
      </c>
      <c r="C27">
        <v>0</v>
      </c>
      <c r="K27" t="s">
        <v>243</v>
      </c>
      <c r="L27">
        <v>0.22536824643611911</v>
      </c>
      <c r="M27">
        <f>(L27/$L$36)*100</f>
        <v>2.0834604443264344</v>
      </c>
      <c r="O27" t="s">
        <v>243</v>
      </c>
      <c r="P27">
        <v>2.0834604443264344</v>
      </c>
      <c r="AB27">
        <v>25</v>
      </c>
      <c r="AC27" t="s">
        <v>86</v>
      </c>
      <c r="AD27">
        <v>1.621259958483279E-3</v>
      </c>
    </row>
    <row r="28" spans="1:30" x14ac:dyDescent="0.2">
      <c r="A28" s="1">
        <v>26</v>
      </c>
      <c r="B28" t="s">
        <v>181</v>
      </c>
      <c r="C28">
        <v>0</v>
      </c>
      <c r="K28" t="s">
        <v>246</v>
      </c>
      <c r="L28">
        <v>0.44219574332237238</v>
      </c>
      <c r="M28">
        <f t="shared" ref="M28:M34" si="0">(L28/$L$36)*100</f>
        <v>4.087964273719594</v>
      </c>
      <c r="O28" t="s">
        <v>240</v>
      </c>
      <c r="P28">
        <v>4.0382379718044321</v>
      </c>
      <c r="AB28">
        <v>26</v>
      </c>
      <c r="AC28" t="s">
        <v>87</v>
      </c>
      <c r="AD28">
        <v>1.365818083286285E-3</v>
      </c>
    </row>
    <row r="29" spans="1:30" x14ac:dyDescent="0.2">
      <c r="A29" s="1">
        <v>27</v>
      </c>
      <c r="B29" t="s">
        <v>180</v>
      </c>
      <c r="C29">
        <v>0</v>
      </c>
      <c r="K29" t="s">
        <v>240</v>
      </c>
      <c r="L29">
        <v>0.4368168413639068</v>
      </c>
      <c r="M29">
        <f t="shared" si="0"/>
        <v>4.0382379718044321</v>
      </c>
      <c r="O29" t="s">
        <v>246</v>
      </c>
      <c r="P29">
        <v>4.087964273719594</v>
      </c>
      <c r="AB29">
        <v>27</v>
      </c>
      <c r="AC29" t="s">
        <v>88</v>
      </c>
      <c r="AD29">
        <v>1.0809724917635319E-3</v>
      </c>
    </row>
    <row r="30" spans="1:30" x14ac:dyDescent="0.2">
      <c r="A30" s="1">
        <v>28</v>
      </c>
      <c r="B30" t="s">
        <v>179</v>
      </c>
      <c r="C30">
        <v>0</v>
      </c>
      <c r="K30" t="s">
        <v>242</v>
      </c>
      <c r="L30">
        <v>0.60038545557631551</v>
      </c>
      <c r="M30">
        <f t="shared" si="0"/>
        <v>5.5503797354909201</v>
      </c>
      <c r="O30" t="s">
        <v>242</v>
      </c>
      <c r="P30">
        <v>5.5503797354909201</v>
      </c>
      <c r="AB30">
        <v>28</v>
      </c>
      <c r="AC30" t="s">
        <v>89</v>
      </c>
      <c r="AD30">
        <v>1.04681693483144E-3</v>
      </c>
    </row>
    <row r="31" spans="1:30" x14ac:dyDescent="0.2">
      <c r="A31" s="1">
        <v>29</v>
      </c>
      <c r="B31" t="s">
        <v>206</v>
      </c>
      <c r="C31">
        <v>0</v>
      </c>
      <c r="K31" t="s">
        <v>241</v>
      </c>
      <c r="L31">
        <v>1.0520741008222103</v>
      </c>
      <c r="M31">
        <f t="shared" si="0"/>
        <v>9.7261029813474131</v>
      </c>
      <c r="O31" t="s">
        <v>241</v>
      </c>
      <c r="P31">
        <v>9.7261029813474131</v>
      </c>
      <c r="AB31">
        <v>29</v>
      </c>
      <c r="AC31" t="s">
        <v>90</v>
      </c>
      <c r="AD31">
        <v>9.4968563644215465E-4</v>
      </c>
    </row>
    <row r="32" spans="1:30" x14ac:dyDescent="0.2">
      <c r="A32" s="1">
        <v>30</v>
      </c>
      <c r="B32" t="s">
        <v>207</v>
      </c>
      <c r="C32">
        <v>0</v>
      </c>
      <c r="K32" t="s">
        <v>237</v>
      </c>
      <c r="L32">
        <v>1.6209003143012524</v>
      </c>
      <c r="M32">
        <f t="shared" si="0"/>
        <v>14.98472718515908</v>
      </c>
      <c r="O32" t="s">
        <v>237</v>
      </c>
      <c r="P32">
        <v>14.98472718515908</v>
      </c>
      <c r="AB32">
        <v>30</v>
      </c>
      <c r="AC32" t="s">
        <v>91</v>
      </c>
      <c r="AD32">
        <v>9.2787161702290177E-4</v>
      </c>
    </row>
    <row r="33" spans="1:30" x14ac:dyDescent="0.2">
      <c r="A33" s="1">
        <v>31</v>
      </c>
      <c r="B33" t="s">
        <v>208</v>
      </c>
      <c r="C33">
        <v>0</v>
      </c>
      <c r="K33" t="s">
        <v>239</v>
      </c>
      <c r="L33">
        <v>2.5388497337698936</v>
      </c>
      <c r="M33">
        <f t="shared" si="0"/>
        <v>23.470888548168272</v>
      </c>
      <c r="O33" t="s">
        <v>239</v>
      </c>
      <c r="P33">
        <v>23.470888548168272</v>
      </c>
      <c r="AB33">
        <v>31</v>
      </c>
      <c r="AC33" t="s">
        <v>92</v>
      </c>
      <c r="AD33">
        <v>9.0016669128090143E-4</v>
      </c>
    </row>
    <row r="34" spans="1:30" x14ac:dyDescent="0.2">
      <c r="A34" s="1">
        <v>32</v>
      </c>
      <c r="B34" t="s">
        <v>223</v>
      </c>
      <c r="C34">
        <v>0</v>
      </c>
      <c r="K34" t="s">
        <v>238</v>
      </c>
      <c r="L34">
        <v>3.900425411760807</v>
      </c>
      <c r="M34">
        <f t="shared" si="0"/>
        <v>36.058238859983852</v>
      </c>
      <c r="O34" t="s">
        <v>238</v>
      </c>
      <c r="P34">
        <v>36.058238859983852</v>
      </c>
      <c r="AB34">
        <v>32</v>
      </c>
      <c r="AC34" t="s">
        <v>93</v>
      </c>
      <c r="AD34">
        <v>7.9483038280159235E-4</v>
      </c>
    </row>
    <row r="35" spans="1:30" x14ac:dyDescent="0.2">
      <c r="A35" s="1">
        <v>33</v>
      </c>
      <c r="B35" t="s">
        <v>235</v>
      </c>
      <c r="C35">
        <v>0</v>
      </c>
      <c r="AB35">
        <v>33</v>
      </c>
      <c r="AC35" t="s">
        <v>94</v>
      </c>
      <c r="AD35">
        <v>4.5167200732976198E-4</v>
      </c>
    </row>
    <row r="36" spans="1:30" x14ac:dyDescent="0.2">
      <c r="A36" s="1">
        <v>34</v>
      </c>
      <c r="B36" t="s">
        <v>234</v>
      </c>
      <c r="C36">
        <v>0</v>
      </c>
      <c r="L36">
        <f>SUM(L27:L34)</f>
        <v>10.817015847352877</v>
      </c>
      <c r="M36">
        <f>SUM(M27:M34)</f>
        <v>100</v>
      </c>
      <c r="AB36">
        <v>34</v>
      </c>
      <c r="AC36" t="s">
        <v>95</v>
      </c>
      <c r="AD36">
        <v>3.8077152566984301E-4</v>
      </c>
    </row>
    <row r="37" spans="1:30" x14ac:dyDescent="0.2">
      <c r="A37" s="1">
        <v>35</v>
      </c>
      <c r="B37" t="s">
        <v>233</v>
      </c>
      <c r="C37">
        <v>0</v>
      </c>
      <c r="AB37">
        <v>35</v>
      </c>
      <c r="AC37" t="s">
        <v>96</v>
      </c>
      <c r="AD37">
        <v>1.890875137178227E-4</v>
      </c>
    </row>
    <row r="38" spans="1:30" x14ac:dyDescent="0.2">
      <c r="A38" s="1">
        <v>36</v>
      </c>
      <c r="B38" t="s">
        <v>232</v>
      </c>
      <c r="C38">
        <v>0</v>
      </c>
      <c r="AB38">
        <v>36</v>
      </c>
      <c r="AC38" t="s">
        <v>97</v>
      </c>
      <c r="AD38">
        <v>1.657043176237494E-4</v>
      </c>
    </row>
    <row r="39" spans="1:30" x14ac:dyDescent="0.2">
      <c r="A39" s="1">
        <v>37</v>
      </c>
      <c r="B39" t="s">
        <v>231</v>
      </c>
      <c r="C39">
        <v>0</v>
      </c>
      <c r="AB39">
        <v>37</v>
      </c>
      <c r="AC39" t="s">
        <v>98</v>
      </c>
      <c r="AD39">
        <v>1.4825079415459191E-4</v>
      </c>
    </row>
    <row r="40" spans="1:30" x14ac:dyDescent="0.2">
      <c r="A40" s="1">
        <v>38</v>
      </c>
      <c r="B40" t="s">
        <v>230</v>
      </c>
      <c r="C40">
        <v>0</v>
      </c>
      <c r="AB40">
        <v>38</v>
      </c>
      <c r="AC40" t="s">
        <v>99</v>
      </c>
      <c r="AD40">
        <v>1.171669937320985E-4</v>
      </c>
    </row>
    <row r="41" spans="1:30" x14ac:dyDescent="0.2">
      <c r="A41" s="1">
        <v>39</v>
      </c>
      <c r="B41" t="s">
        <v>229</v>
      </c>
      <c r="C41">
        <v>0</v>
      </c>
      <c r="AB41">
        <v>39</v>
      </c>
      <c r="AC41" t="s">
        <v>100</v>
      </c>
      <c r="AD41">
        <v>1.020010022330098E-4</v>
      </c>
    </row>
    <row r="42" spans="1:30" x14ac:dyDescent="0.2">
      <c r="A42" s="1">
        <v>40</v>
      </c>
      <c r="B42" t="s">
        <v>228</v>
      </c>
      <c r="C42">
        <v>0</v>
      </c>
      <c r="AB42">
        <v>40</v>
      </c>
      <c r="AC42" t="s">
        <v>101</v>
      </c>
      <c r="AD42">
        <v>8.7691718363203108E-5</v>
      </c>
    </row>
    <row r="43" spans="1:30" x14ac:dyDescent="0.2">
      <c r="A43" s="1">
        <v>41</v>
      </c>
      <c r="B43" t="s">
        <v>227</v>
      </c>
      <c r="C43">
        <v>0</v>
      </c>
      <c r="AB43">
        <v>41</v>
      </c>
      <c r="AC43" t="s">
        <v>102</v>
      </c>
      <c r="AD43">
        <v>6.9572859501931816E-5</v>
      </c>
    </row>
    <row r="44" spans="1:30" x14ac:dyDescent="0.2">
      <c r="A44" s="1">
        <v>42</v>
      </c>
      <c r="B44" t="s">
        <v>226</v>
      </c>
      <c r="C44">
        <v>0</v>
      </c>
      <c r="AB44">
        <v>42</v>
      </c>
      <c r="AC44" t="s">
        <v>103</v>
      </c>
      <c r="AD44">
        <v>6.4970779931172729E-5</v>
      </c>
    </row>
    <row r="45" spans="1:30" x14ac:dyDescent="0.2">
      <c r="A45" s="1">
        <v>43</v>
      </c>
      <c r="B45" t="s">
        <v>225</v>
      </c>
      <c r="C45">
        <v>0</v>
      </c>
      <c r="AB45">
        <v>43</v>
      </c>
      <c r="AC45" t="s">
        <v>104</v>
      </c>
      <c r="AD45">
        <v>6.1631544667761773E-5</v>
      </c>
    </row>
    <row r="46" spans="1:30" x14ac:dyDescent="0.2">
      <c r="A46" s="1">
        <v>44</v>
      </c>
      <c r="B46" t="s">
        <v>224</v>
      </c>
      <c r="C46">
        <v>0</v>
      </c>
      <c r="AB46">
        <v>44</v>
      </c>
      <c r="AC46" t="s">
        <v>105</v>
      </c>
      <c r="AD46">
        <v>4.6758614189457148E-5</v>
      </c>
    </row>
    <row r="47" spans="1:30" x14ac:dyDescent="0.2">
      <c r="A47" s="1">
        <v>45</v>
      </c>
      <c r="B47" t="s">
        <v>222</v>
      </c>
      <c r="C47">
        <v>0</v>
      </c>
      <c r="AB47">
        <v>45</v>
      </c>
      <c r="AC47" t="s">
        <v>106</v>
      </c>
      <c r="AD47">
        <v>4.5841599785489962E-5</v>
      </c>
    </row>
    <row r="48" spans="1:30" x14ac:dyDescent="0.2">
      <c r="A48" s="1">
        <v>46</v>
      </c>
      <c r="B48" t="s">
        <v>209</v>
      </c>
      <c r="C48">
        <v>0</v>
      </c>
      <c r="AB48">
        <v>46</v>
      </c>
      <c r="AC48" t="s">
        <v>107</v>
      </c>
      <c r="AD48">
        <v>3.2538537197979167E-5</v>
      </c>
    </row>
    <row r="49" spans="1:30" x14ac:dyDescent="0.2">
      <c r="A49" s="1">
        <v>47</v>
      </c>
      <c r="B49" t="s">
        <v>221</v>
      </c>
      <c r="C49">
        <v>0</v>
      </c>
      <c r="AB49">
        <v>47</v>
      </c>
      <c r="AC49" t="s">
        <v>108</v>
      </c>
      <c r="AD49">
        <v>3.2012034353101633E-5</v>
      </c>
    </row>
    <row r="50" spans="1:30" x14ac:dyDescent="0.2">
      <c r="A50" s="1">
        <v>48</v>
      </c>
      <c r="B50" t="s">
        <v>220</v>
      </c>
      <c r="C50">
        <v>0</v>
      </c>
      <c r="AB50">
        <v>48</v>
      </c>
      <c r="AC50" t="s">
        <v>109</v>
      </c>
      <c r="AD50">
        <v>2.9089487725286741E-5</v>
      </c>
    </row>
    <row r="51" spans="1:30" x14ac:dyDescent="0.2">
      <c r="A51" s="1">
        <v>49</v>
      </c>
      <c r="B51" t="s">
        <v>219</v>
      </c>
      <c r="C51">
        <v>0</v>
      </c>
      <c r="AB51">
        <v>49</v>
      </c>
      <c r="AC51" t="s">
        <v>110</v>
      </c>
      <c r="AD51">
        <v>2.7859590773005038E-5</v>
      </c>
    </row>
    <row r="52" spans="1:30" x14ac:dyDescent="0.2">
      <c r="A52" s="1">
        <v>50</v>
      </c>
      <c r="B52" t="s">
        <v>218</v>
      </c>
      <c r="C52">
        <v>0</v>
      </c>
      <c r="AB52">
        <v>50</v>
      </c>
      <c r="AC52" t="s">
        <v>111</v>
      </c>
      <c r="AD52">
        <v>2.3507353034801781E-5</v>
      </c>
    </row>
    <row r="53" spans="1:30" x14ac:dyDescent="0.2">
      <c r="A53" s="1">
        <v>51</v>
      </c>
      <c r="B53" t="s">
        <v>217</v>
      </c>
      <c r="C53">
        <v>0</v>
      </c>
      <c r="AB53">
        <v>51</v>
      </c>
      <c r="AC53" t="s">
        <v>112</v>
      </c>
      <c r="AD53">
        <v>2.0989398763049391E-5</v>
      </c>
    </row>
    <row r="54" spans="1:30" x14ac:dyDescent="0.2">
      <c r="A54" s="1">
        <v>52</v>
      </c>
      <c r="B54" t="s">
        <v>216</v>
      </c>
      <c r="C54">
        <v>0</v>
      </c>
      <c r="AB54">
        <v>52</v>
      </c>
      <c r="AC54" t="s">
        <v>113</v>
      </c>
      <c r="AD54">
        <v>2.003614463319536E-5</v>
      </c>
    </row>
    <row r="55" spans="1:30" x14ac:dyDescent="0.2">
      <c r="A55" s="1">
        <v>53</v>
      </c>
      <c r="B55" t="s">
        <v>215</v>
      </c>
      <c r="C55">
        <v>0</v>
      </c>
      <c r="AB55">
        <v>53</v>
      </c>
      <c r="AC55" t="s">
        <v>114</v>
      </c>
      <c r="AD55">
        <v>1.711187360342592E-5</v>
      </c>
    </row>
    <row r="56" spans="1:30" x14ac:dyDescent="0.2">
      <c r="A56" s="1">
        <v>54</v>
      </c>
      <c r="B56" t="s">
        <v>214</v>
      </c>
      <c r="C56">
        <v>0</v>
      </c>
      <c r="AB56">
        <v>54</v>
      </c>
      <c r="AC56" t="s">
        <v>115</v>
      </c>
      <c r="AD56">
        <v>1.3075449714960999E-5</v>
      </c>
    </row>
    <row r="57" spans="1:30" x14ac:dyDescent="0.2">
      <c r="A57" s="1">
        <v>55</v>
      </c>
      <c r="B57" t="s">
        <v>213</v>
      </c>
      <c r="C57">
        <v>0</v>
      </c>
      <c r="AB57">
        <v>55</v>
      </c>
      <c r="AC57" t="s">
        <v>116</v>
      </c>
      <c r="AD57">
        <v>1.2252255146449901E-5</v>
      </c>
    </row>
    <row r="58" spans="1:30" x14ac:dyDescent="0.2">
      <c r="A58" s="1">
        <v>56</v>
      </c>
      <c r="B58" t="s">
        <v>212</v>
      </c>
      <c r="C58">
        <v>0</v>
      </c>
      <c r="AB58">
        <v>56</v>
      </c>
      <c r="AC58" t="s">
        <v>117</v>
      </c>
      <c r="AD58">
        <v>1.025497385853669E-5</v>
      </c>
    </row>
    <row r="59" spans="1:30" x14ac:dyDescent="0.2">
      <c r="A59" s="1">
        <v>57</v>
      </c>
      <c r="B59" t="s">
        <v>211</v>
      </c>
      <c r="C59">
        <v>0</v>
      </c>
      <c r="AB59">
        <v>57</v>
      </c>
      <c r="AC59" t="s">
        <v>118</v>
      </c>
      <c r="AD59">
        <v>2.6710256406659032E-6</v>
      </c>
    </row>
    <row r="60" spans="1:30" x14ac:dyDescent="0.2">
      <c r="A60" s="1">
        <v>58</v>
      </c>
      <c r="B60" t="s">
        <v>210</v>
      </c>
      <c r="C60">
        <v>0</v>
      </c>
      <c r="AB60">
        <v>58</v>
      </c>
      <c r="AC60" t="s">
        <v>119</v>
      </c>
      <c r="AD60">
        <v>2.5335330064990562E-6</v>
      </c>
    </row>
    <row r="61" spans="1:30" x14ac:dyDescent="0.2">
      <c r="A61" s="1">
        <v>59</v>
      </c>
      <c r="B61" t="s">
        <v>178</v>
      </c>
      <c r="C61">
        <v>0</v>
      </c>
      <c r="AD61">
        <f>SUM(AD3:AD60)</f>
        <v>0.60038545557631551</v>
      </c>
    </row>
    <row r="62" spans="1:30" x14ac:dyDescent="0.2">
      <c r="A62" s="1">
        <v>60</v>
      </c>
      <c r="B62" t="s">
        <v>177</v>
      </c>
      <c r="C62">
        <v>0</v>
      </c>
    </row>
    <row r="63" spans="1:30" x14ac:dyDescent="0.2">
      <c r="A63" s="1">
        <v>61</v>
      </c>
      <c r="B63" t="s">
        <v>124</v>
      </c>
      <c r="C63">
        <v>0</v>
      </c>
    </row>
    <row r="64" spans="1:30" x14ac:dyDescent="0.2">
      <c r="A64" s="1">
        <v>62</v>
      </c>
      <c r="B64" t="s">
        <v>175</v>
      </c>
      <c r="C64">
        <v>0</v>
      </c>
    </row>
    <row r="65" spans="1:3" x14ac:dyDescent="0.2">
      <c r="A65" s="1">
        <v>63</v>
      </c>
      <c r="B65" t="s">
        <v>146</v>
      </c>
      <c r="C65">
        <v>0</v>
      </c>
    </row>
    <row r="66" spans="1:3" x14ac:dyDescent="0.2">
      <c r="A66" s="1">
        <v>64</v>
      </c>
      <c r="B66" t="s">
        <v>145</v>
      </c>
      <c r="C66">
        <v>0</v>
      </c>
    </row>
    <row r="67" spans="1:3" x14ac:dyDescent="0.2">
      <c r="A67" s="1">
        <v>65</v>
      </c>
      <c r="B67" t="s">
        <v>144</v>
      </c>
      <c r="C67">
        <v>0</v>
      </c>
    </row>
    <row r="68" spans="1:3" x14ac:dyDescent="0.2">
      <c r="A68" s="1">
        <v>66</v>
      </c>
      <c r="B68" t="s">
        <v>143</v>
      </c>
      <c r="C68">
        <v>0</v>
      </c>
    </row>
    <row r="69" spans="1:3" x14ac:dyDescent="0.2">
      <c r="A69" s="1">
        <v>67</v>
      </c>
      <c r="B69" t="s">
        <v>142</v>
      </c>
      <c r="C69">
        <v>0</v>
      </c>
    </row>
    <row r="70" spans="1:3" x14ac:dyDescent="0.2">
      <c r="A70" s="1">
        <v>68</v>
      </c>
      <c r="B70" t="s">
        <v>141</v>
      </c>
      <c r="C70">
        <v>0</v>
      </c>
    </row>
    <row r="71" spans="1:3" x14ac:dyDescent="0.2">
      <c r="A71" s="1">
        <v>69</v>
      </c>
      <c r="B71" t="s">
        <v>140</v>
      </c>
      <c r="C71">
        <v>0</v>
      </c>
    </row>
    <row r="72" spans="1:3" x14ac:dyDescent="0.2">
      <c r="A72" s="1">
        <v>70</v>
      </c>
      <c r="B72" t="s">
        <v>139</v>
      </c>
      <c r="C72">
        <v>0</v>
      </c>
    </row>
    <row r="73" spans="1:3" x14ac:dyDescent="0.2">
      <c r="A73" s="1">
        <v>71</v>
      </c>
      <c r="B73" t="s">
        <v>138</v>
      </c>
      <c r="C73">
        <v>0</v>
      </c>
    </row>
    <row r="74" spans="1:3" x14ac:dyDescent="0.2">
      <c r="A74" s="1">
        <v>72</v>
      </c>
      <c r="B74" t="s">
        <v>137</v>
      </c>
      <c r="C74">
        <v>0</v>
      </c>
    </row>
    <row r="75" spans="1:3" x14ac:dyDescent="0.2">
      <c r="A75" s="1">
        <v>73</v>
      </c>
      <c r="B75" t="s">
        <v>136</v>
      </c>
      <c r="C75">
        <v>0</v>
      </c>
    </row>
    <row r="76" spans="1:3" x14ac:dyDescent="0.2">
      <c r="A76" s="1">
        <v>74</v>
      </c>
      <c r="B76" t="s">
        <v>135</v>
      </c>
      <c r="C76">
        <v>0</v>
      </c>
    </row>
    <row r="77" spans="1:3" x14ac:dyDescent="0.2">
      <c r="A77" s="1">
        <v>75</v>
      </c>
      <c r="B77" t="s">
        <v>132</v>
      </c>
      <c r="C77">
        <v>0</v>
      </c>
    </row>
    <row r="78" spans="1:3" x14ac:dyDescent="0.2">
      <c r="A78" s="1">
        <v>76</v>
      </c>
      <c r="B78" t="s">
        <v>133</v>
      </c>
      <c r="C78">
        <v>0</v>
      </c>
    </row>
    <row r="79" spans="1:3" x14ac:dyDescent="0.2">
      <c r="A79" s="1">
        <v>77</v>
      </c>
      <c r="B79" t="s">
        <v>131</v>
      </c>
      <c r="C79">
        <v>0</v>
      </c>
    </row>
    <row r="80" spans="1:3" x14ac:dyDescent="0.2">
      <c r="A80" s="1">
        <v>78</v>
      </c>
      <c r="B80" t="s">
        <v>121</v>
      </c>
      <c r="C80">
        <v>0</v>
      </c>
    </row>
    <row r="81" spans="1:3" x14ac:dyDescent="0.2">
      <c r="A81" s="1">
        <v>79</v>
      </c>
      <c r="B81" t="s">
        <v>122</v>
      </c>
      <c r="C81">
        <v>0</v>
      </c>
    </row>
    <row r="82" spans="1:3" x14ac:dyDescent="0.2">
      <c r="A82" s="1">
        <v>80</v>
      </c>
      <c r="B82" t="s">
        <v>123</v>
      </c>
      <c r="C82">
        <v>0</v>
      </c>
    </row>
    <row r="83" spans="1:3" x14ac:dyDescent="0.2">
      <c r="A83" s="1">
        <v>81</v>
      </c>
      <c r="B83" t="s">
        <v>125</v>
      </c>
      <c r="C83">
        <v>0</v>
      </c>
    </row>
    <row r="84" spans="1:3" x14ac:dyDescent="0.2">
      <c r="A84" s="1">
        <v>82</v>
      </c>
      <c r="B84" t="s">
        <v>127</v>
      </c>
      <c r="C84">
        <v>0</v>
      </c>
    </row>
    <row r="85" spans="1:3" x14ac:dyDescent="0.2">
      <c r="A85" s="1">
        <v>83</v>
      </c>
      <c r="B85" t="s">
        <v>128</v>
      </c>
      <c r="C85">
        <v>0</v>
      </c>
    </row>
    <row r="86" spans="1:3" x14ac:dyDescent="0.2">
      <c r="A86" s="1">
        <v>84</v>
      </c>
      <c r="B86" t="s">
        <v>129</v>
      </c>
      <c r="C86">
        <v>0</v>
      </c>
    </row>
    <row r="87" spans="1:3" x14ac:dyDescent="0.2">
      <c r="A87" s="1">
        <v>85</v>
      </c>
      <c r="B87" t="s">
        <v>130</v>
      </c>
      <c r="C87">
        <v>0</v>
      </c>
    </row>
    <row r="88" spans="1:3" x14ac:dyDescent="0.2">
      <c r="A88" s="1">
        <v>86</v>
      </c>
      <c r="B88" t="s">
        <v>147</v>
      </c>
      <c r="C88">
        <v>0</v>
      </c>
    </row>
    <row r="89" spans="1:3" x14ac:dyDescent="0.2">
      <c r="A89" s="1">
        <v>87</v>
      </c>
      <c r="B89" t="s">
        <v>149</v>
      </c>
      <c r="C89">
        <v>0</v>
      </c>
    </row>
    <row r="90" spans="1:3" x14ac:dyDescent="0.2">
      <c r="A90" s="1">
        <v>88</v>
      </c>
      <c r="B90" t="s">
        <v>148</v>
      </c>
      <c r="C90">
        <v>0</v>
      </c>
    </row>
    <row r="91" spans="1:3" x14ac:dyDescent="0.2">
      <c r="A91" s="1">
        <v>89</v>
      </c>
      <c r="B91" t="s">
        <v>173</v>
      </c>
      <c r="C91">
        <v>0</v>
      </c>
    </row>
    <row r="92" spans="1:3" x14ac:dyDescent="0.2">
      <c r="A92" s="1">
        <v>90</v>
      </c>
      <c r="B92" t="s">
        <v>172</v>
      </c>
      <c r="C92">
        <v>0</v>
      </c>
    </row>
    <row r="93" spans="1:3" x14ac:dyDescent="0.2">
      <c r="A93" s="1">
        <v>91</v>
      </c>
      <c r="B93" t="s">
        <v>171</v>
      </c>
      <c r="C93">
        <v>0</v>
      </c>
    </row>
    <row r="94" spans="1:3" x14ac:dyDescent="0.2">
      <c r="A94" s="1">
        <v>92</v>
      </c>
      <c r="B94" t="s">
        <v>168</v>
      </c>
      <c r="C94">
        <v>0</v>
      </c>
    </row>
    <row r="95" spans="1:3" x14ac:dyDescent="0.2">
      <c r="A95" s="1">
        <v>93</v>
      </c>
      <c r="B95" t="s">
        <v>166</v>
      </c>
      <c r="C95">
        <v>0</v>
      </c>
    </row>
    <row r="96" spans="1:3" x14ac:dyDescent="0.2">
      <c r="A96" s="1">
        <v>94</v>
      </c>
      <c r="B96" t="s">
        <v>162</v>
      </c>
      <c r="C96">
        <v>0</v>
      </c>
    </row>
    <row r="97" spans="1:3" x14ac:dyDescent="0.2">
      <c r="A97" s="1">
        <v>95</v>
      </c>
      <c r="B97" t="s">
        <v>160</v>
      </c>
      <c r="C97">
        <v>0</v>
      </c>
    </row>
    <row r="98" spans="1:3" x14ac:dyDescent="0.2">
      <c r="A98" s="1">
        <v>96</v>
      </c>
      <c r="B98" t="s">
        <v>159</v>
      </c>
      <c r="C98">
        <v>0</v>
      </c>
    </row>
    <row r="99" spans="1:3" x14ac:dyDescent="0.2">
      <c r="A99" s="1">
        <v>97</v>
      </c>
      <c r="B99" t="s">
        <v>157</v>
      </c>
      <c r="C99">
        <v>0</v>
      </c>
    </row>
    <row r="100" spans="1:3" x14ac:dyDescent="0.2">
      <c r="A100" s="1">
        <v>98</v>
      </c>
      <c r="B100" t="s">
        <v>156</v>
      </c>
      <c r="C100">
        <v>0</v>
      </c>
    </row>
    <row r="101" spans="1:3" x14ac:dyDescent="0.2">
      <c r="A101" s="1">
        <v>99</v>
      </c>
      <c r="B101" t="s">
        <v>154</v>
      </c>
      <c r="C101">
        <v>0</v>
      </c>
    </row>
    <row r="102" spans="1:3" x14ac:dyDescent="0.2">
      <c r="A102" s="1">
        <v>100</v>
      </c>
      <c r="B102" t="s">
        <v>151</v>
      </c>
      <c r="C102">
        <v>0</v>
      </c>
    </row>
    <row r="103" spans="1:3" x14ac:dyDescent="0.2">
      <c r="A103" s="1">
        <v>101</v>
      </c>
      <c r="B103" t="s">
        <v>152</v>
      </c>
      <c r="C103">
        <v>0</v>
      </c>
    </row>
    <row r="104" spans="1:3" x14ac:dyDescent="0.2">
      <c r="A104" s="1">
        <v>102</v>
      </c>
      <c r="B104" t="s">
        <v>155</v>
      </c>
      <c r="C104">
        <v>0</v>
      </c>
    </row>
    <row r="105" spans="1:3" x14ac:dyDescent="0.2">
      <c r="A105" s="1">
        <v>103</v>
      </c>
      <c r="B105" t="s">
        <v>174</v>
      </c>
      <c r="C105">
        <v>0</v>
      </c>
    </row>
    <row r="106" spans="1:3" x14ac:dyDescent="0.2">
      <c r="A106" s="1">
        <v>104</v>
      </c>
      <c r="B106" t="s">
        <v>134</v>
      </c>
      <c r="C106">
        <v>0</v>
      </c>
    </row>
    <row r="107" spans="1:3" x14ac:dyDescent="0.2">
      <c r="A107" s="1">
        <v>105</v>
      </c>
      <c r="B107" t="s">
        <v>167</v>
      </c>
      <c r="C107">
        <v>0</v>
      </c>
    </row>
    <row r="108" spans="1:3" x14ac:dyDescent="0.2">
      <c r="A108" s="1">
        <v>106</v>
      </c>
      <c r="B108" t="s">
        <v>126</v>
      </c>
      <c r="C108">
        <v>0</v>
      </c>
    </row>
    <row r="109" spans="1:3" x14ac:dyDescent="0.2">
      <c r="A109" s="1">
        <v>107</v>
      </c>
      <c r="B109" t="s">
        <v>170</v>
      </c>
      <c r="C109">
        <v>0</v>
      </c>
    </row>
    <row r="110" spans="1:3" x14ac:dyDescent="0.2">
      <c r="A110" s="1">
        <v>108</v>
      </c>
      <c r="B110" t="s">
        <v>165</v>
      </c>
      <c r="C110">
        <v>0</v>
      </c>
    </row>
    <row r="111" spans="1:3" x14ac:dyDescent="0.2">
      <c r="A111" s="1">
        <v>109</v>
      </c>
      <c r="B111" t="s">
        <v>164</v>
      </c>
      <c r="C111">
        <v>0</v>
      </c>
    </row>
    <row r="112" spans="1:3" x14ac:dyDescent="0.2">
      <c r="A112" s="1">
        <v>110</v>
      </c>
      <c r="B112" t="s">
        <v>120</v>
      </c>
      <c r="C112">
        <v>0</v>
      </c>
    </row>
    <row r="113" spans="1:3" x14ac:dyDescent="0.2">
      <c r="A113" s="1">
        <v>111</v>
      </c>
      <c r="B113" t="s">
        <v>153</v>
      </c>
      <c r="C113">
        <v>0</v>
      </c>
    </row>
    <row r="114" spans="1:3" x14ac:dyDescent="0.2">
      <c r="A114" s="1">
        <v>112</v>
      </c>
      <c r="B114" t="s">
        <v>158</v>
      </c>
      <c r="C114">
        <v>0</v>
      </c>
    </row>
    <row r="115" spans="1:3" x14ac:dyDescent="0.2">
      <c r="A115" s="1">
        <v>113</v>
      </c>
      <c r="B115" t="s">
        <v>161</v>
      </c>
      <c r="C115">
        <v>0</v>
      </c>
    </row>
    <row r="116" spans="1:3" x14ac:dyDescent="0.2">
      <c r="A116" s="1">
        <v>114</v>
      </c>
      <c r="B116" t="s">
        <v>150</v>
      </c>
      <c r="C116">
        <v>0</v>
      </c>
    </row>
    <row r="117" spans="1:3" x14ac:dyDescent="0.2">
      <c r="A117" s="1">
        <v>115</v>
      </c>
      <c r="B117" t="s">
        <v>169</v>
      </c>
      <c r="C117">
        <v>0</v>
      </c>
    </row>
    <row r="118" spans="1:3" x14ac:dyDescent="0.2">
      <c r="A118" s="1">
        <v>116</v>
      </c>
      <c r="B118" t="s">
        <v>163</v>
      </c>
      <c r="C118">
        <v>0</v>
      </c>
    </row>
    <row r="119" spans="1:3" x14ac:dyDescent="0.2">
      <c r="A119" s="1">
        <v>117</v>
      </c>
      <c r="B119" t="s">
        <v>236</v>
      </c>
      <c r="C119">
        <v>0</v>
      </c>
    </row>
    <row r="120" spans="1:3" x14ac:dyDescent="0.2">
      <c r="A120" s="1">
        <v>118</v>
      </c>
    </row>
    <row r="121" spans="1:3" x14ac:dyDescent="0.2">
      <c r="A121" s="1">
        <v>119</v>
      </c>
    </row>
    <row r="122" spans="1:3" x14ac:dyDescent="0.2">
      <c r="A122" s="1">
        <v>120</v>
      </c>
    </row>
    <row r="123" spans="1:3" x14ac:dyDescent="0.2">
      <c r="A123" s="1">
        <v>121</v>
      </c>
    </row>
    <row r="124" spans="1:3" x14ac:dyDescent="0.2">
      <c r="A124" s="1">
        <v>122</v>
      </c>
    </row>
    <row r="125" spans="1:3" x14ac:dyDescent="0.2">
      <c r="A125" s="1">
        <v>123</v>
      </c>
    </row>
    <row r="126" spans="1:3" x14ac:dyDescent="0.2">
      <c r="A126" s="1">
        <v>124</v>
      </c>
    </row>
    <row r="127" spans="1:3" x14ac:dyDescent="0.2">
      <c r="A127" s="1">
        <v>125</v>
      </c>
    </row>
    <row r="128" spans="1:3" x14ac:dyDescent="0.2">
      <c r="A128" s="1">
        <v>126</v>
      </c>
    </row>
    <row r="129" spans="1:1" x14ac:dyDescent="0.2">
      <c r="A129" s="1">
        <v>127</v>
      </c>
    </row>
    <row r="130" spans="1:1" x14ac:dyDescent="0.2">
      <c r="A130" s="1">
        <v>128</v>
      </c>
    </row>
    <row r="131" spans="1:1" x14ac:dyDescent="0.2">
      <c r="A131" s="1">
        <v>129</v>
      </c>
    </row>
    <row r="132" spans="1:1" x14ac:dyDescent="0.2">
      <c r="A132" s="1">
        <v>130</v>
      </c>
    </row>
    <row r="133" spans="1:1" x14ac:dyDescent="0.2">
      <c r="A133" s="1">
        <v>131</v>
      </c>
    </row>
    <row r="134" spans="1:1" x14ac:dyDescent="0.2">
      <c r="A134" s="1">
        <v>132</v>
      </c>
    </row>
    <row r="135" spans="1:1" x14ac:dyDescent="0.2">
      <c r="A135" s="1">
        <v>133</v>
      </c>
    </row>
    <row r="136" spans="1:1" x14ac:dyDescent="0.2">
      <c r="A136" s="1">
        <v>134</v>
      </c>
    </row>
    <row r="137" spans="1:1" x14ac:dyDescent="0.2">
      <c r="A137" s="1">
        <v>135</v>
      </c>
    </row>
    <row r="138" spans="1:1" x14ac:dyDescent="0.2">
      <c r="A138" s="1">
        <v>136</v>
      </c>
    </row>
    <row r="139" spans="1:1" x14ac:dyDescent="0.2">
      <c r="A139" s="1">
        <v>137</v>
      </c>
    </row>
    <row r="140" spans="1:1" x14ac:dyDescent="0.2">
      <c r="A140" s="1">
        <v>138</v>
      </c>
    </row>
    <row r="141" spans="1:1" x14ac:dyDescent="0.2">
      <c r="A141" s="1">
        <v>139</v>
      </c>
    </row>
    <row r="142" spans="1:1" x14ac:dyDescent="0.2">
      <c r="A142" s="1">
        <v>140</v>
      </c>
    </row>
    <row r="143" spans="1:1" x14ac:dyDescent="0.2">
      <c r="A143" s="1">
        <v>141</v>
      </c>
    </row>
    <row r="144" spans="1:1" x14ac:dyDescent="0.2">
      <c r="A144" s="1">
        <v>142</v>
      </c>
    </row>
    <row r="145" spans="1:1" x14ac:dyDescent="0.2">
      <c r="A145" s="1">
        <v>143</v>
      </c>
    </row>
    <row r="146" spans="1:1" x14ac:dyDescent="0.2">
      <c r="A146" s="1">
        <v>144</v>
      </c>
    </row>
    <row r="147" spans="1:1" x14ac:dyDescent="0.2">
      <c r="A147" s="1">
        <v>145</v>
      </c>
    </row>
    <row r="148" spans="1:1" x14ac:dyDescent="0.2">
      <c r="A148" s="1">
        <v>146</v>
      </c>
    </row>
    <row r="149" spans="1:1" x14ac:dyDescent="0.2">
      <c r="A149" s="1">
        <v>147</v>
      </c>
    </row>
    <row r="150" spans="1:1" x14ac:dyDescent="0.2">
      <c r="A150" s="1">
        <v>148</v>
      </c>
    </row>
    <row r="151" spans="1:1" x14ac:dyDescent="0.2">
      <c r="A151" s="1">
        <v>149</v>
      </c>
    </row>
    <row r="152" spans="1:1" x14ac:dyDescent="0.2">
      <c r="A152" s="1">
        <v>150</v>
      </c>
    </row>
    <row r="153" spans="1:1" x14ac:dyDescent="0.2">
      <c r="A153" s="1">
        <v>151</v>
      </c>
    </row>
    <row r="154" spans="1:1" x14ac:dyDescent="0.2">
      <c r="A154" s="1">
        <v>152</v>
      </c>
    </row>
    <row r="155" spans="1:1" x14ac:dyDescent="0.2">
      <c r="A155" s="1">
        <v>153</v>
      </c>
    </row>
    <row r="156" spans="1:1" x14ac:dyDescent="0.2">
      <c r="A156" s="1">
        <v>154</v>
      </c>
    </row>
    <row r="157" spans="1:1" x14ac:dyDescent="0.2">
      <c r="A157" s="1">
        <v>155</v>
      </c>
    </row>
    <row r="158" spans="1:1" x14ac:dyDescent="0.2">
      <c r="A158" s="1">
        <v>156</v>
      </c>
    </row>
    <row r="159" spans="1:1" x14ac:dyDescent="0.2">
      <c r="A159" s="1">
        <v>157</v>
      </c>
    </row>
    <row r="160" spans="1:1" x14ac:dyDescent="0.2">
      <c r="A160" s="1">
        <v>158</v>
      </c>
    </row>
    <row r="161" spans="1:1" x14ac:dyDescent="0.2">
      <c r="A161" s="1">
        <v>159</v>
      </c>
    </row>
    <row r="162" spans="1:1" x14ac:dyDescent="0.2">
      <c r="A162" s="1">
        <v>160</v>
      </c>
    </row>
    <row r="163" spans="1:1" x14ac:dyDescent="0.2">
      <c r="A163" s="1">
        <v>161</v>
      </c>
    </row>
    <row r="164" spans="1:1" x14ac:dyDescent="0.2">
      <c r="A164" s="1">
        <v>162</v>
      </c>
    </row>
    <row r="165" spans="1:1" x14ac:dyDescent="0.2">
      <c r="A165" s="1">
        <v>163</v>
      </c>
    </row>
    <row r="166" spans="1:1" x14ac:dyDescent="0.2">
      <c r="A166" s="1">
        <v>164</v>
      </c>
    </row>
    <row r="167" spans="1:1" x14ac:dyDescent="0.2">
      <c r="A167" s="1">
        <v>165</v>
      </c>
    </row>
    <row r="168" spans="1:1" x14ac:dyDescent="0.2">
      <c r="A168" s="1">
        <v>166</v>
      </c>
    </row>
    <row r="169" spans="1:1" x14ac:dyDescent="0.2">
      <c r="A169" s="1">
        <v>167</v>
      </c>
    </row>
    <row r="170" spans="1:1" x14ac:dyDescent="0.2">
      <c r="A170" s="1">
        <v>168</v>
      </c>
    </row>
    <row r="171" spans="1:1" x14ac:dyDescent="0.2">
      <c r="A171" s="1">
        <v>169</v>
      </c>
    </row>
    <row r="172" spans="1:1" x14ac:dyDescent="0.2">
      <c r="A172" s="1">
        <v>170</v>
      </c>
    </row>
    <row r="173" spans="1:1" x14ac:dyDescent="0.2">
      <c r="A173" s="1">
        <v>171</v>
      </c>
    </row>
    <row r="174" spans="1:1" x14ac:dyDescent="0.2">
      <c r="A174" s="1">
        <v>172</v>
      </c>
    </row>
    <row r="175" spans="1:1" x14ac:dyDescent="0.2">
      <c r="A175" s="1">
        <v>173</v>
      </c>
    </row>
    <row r="176" spans="1:1" x14ac:dyDescent="0.2">
      <c r="A176" s="1">
        <v>174</v>
      </c>
    </row>
    <row r="177" spans="1:1" x14ac:dyDescent="0.2">
      <c r="A177" s="1">
        <v>175</v>
      </c>
    </row>
    <row r="178" spans="1:1" x14ac:dyDescent="0.2">
      <c r="A178" s="1">
        <v>176</v>
      </c>
    </row>
    <row r="179" spans="1:1" x14ac:dyDescent="0.2">
      <c r="A179" s="1">
        <v>177</v>
      </c>
    </row>
    <row r="180" spans="1:1" x14ac:dyDescent="0.2">
      <c r="A180" s="1">
        <v>178</v>
      </c>
    </row>
    <row r="181" spans="1:1" x14ac:dyDescent="0.2">
      <c r="A181" s="1">
        <v>179</v>
      </c>
    </row>
    <row r="182" spans="1:1" x14ac:dyDescent="0.2">
      <c r="A182" s="1">
        <v>180</v>
      </c>
    </row>
    <row r="183" spans="1:1" x14ac:dyDescent="0.2">
      <c r="A183" s="1">
        <v>181</v>
      </c>
    </row>
    <row r="184" spans="1:1" x14ac:dyDescent="0.2">
      <c r="A184" s="1">
        <v>182</v>
      </c>
    </row>
    <row r="185" spans="1:1" x14ac:dyDescent="0.2">
      <c r="A185" s="1">
        <v>183</v>
      </c>
    </row>
    <row r="186" spans="1:1" x14ac:dyDescent="0.2">
      <c r="A186" s="1">
        <v>184</v>
      </c>
    </row>
    <row r="187" spans="1:1" x14ac:dyDescent="0.2">
      <c r="A187" s="1">
        <v>185</v>
      </c>
    </row>
    <row r="188" spans="1:1" x14ac:dyDescent="0.2">
      <c r="A188" s="1">
        <v>186</v>
      </c>
    </row>
    <row r="189" spans="1:1" x14ac:dyDescent="0.2">
      <c r="A189" s="1">
        <v>187</v>
      </c>
    </row>
    <row r="190" spans="1:1" x14ac:dyDescent="0.2">
      <c r="A190" s="1">
        <v>188</v>
      </c>
    </row>
    <row r="191" spans="1:1" x14ac:dyDescent="0.2">
      <c r="A191" s="1">
        <v>189</v>
      </c>
    </row>
    <row r="192" spans="1:1" x14ac:dyDescent="0.2">
      <c r="A192" s="1">
        <v>190</v>
      </c>
    </row>
    <row r="193" spans="1:1" x14ac:dyDescent="0.2">
      <c r="A193" s="1">
        <v>191</v>
      </c>
    </row>
    <row r="194" spans="1:1" x14ac:dyDescent="0.2">
      <c r="A194" s="1">
        <v>192</v>
      </c>
    </row>
    <row r="195" spans="1:1" x14ac:dyDescent="0.2">
      <c r="A195" s="1">
        <v>193</v>
      </c>
    </row>
    <row r="196" spans="1:1" x14ac:dyDescent="0.2">
      <c r="A196" s="1">
        <v>194</v>
      </c>
    </row>
    <row r="197" spans="1:1" x14ac:dyDescent="0.2">
      <c r="A197" s="1">
        <v>195</v>
      </c>
    </row>
    <row r="198" spans="1:1" x14ac:dyDescent="0.2">
      <c r="A198" s="1">
        <v>196</v>
      </c>
    </row>
    <row r="199" spans="1:1" x14ac:dyDescent="0.2">
      <c r="A199" s="1">
        <v>197</v>
      </c>
    </row>
    <row r="200" spans="1:1" x14ac:dyDescent="0.2">
      <c r="A200" s="1">
        <v>198</v>
      </c>
    </row>
    <row r="201" spans="1:1" x14ac:dyDescent="0.2">
      <c r="A201" s="1">
        <v>199</v>
      </c>
    </row>
    <row r="202" spans="1:1" x14ac:dyDescent="0.2">
      <c r="A202" s="1">
        <v>200</v>
      </c>
    </row>
    <row r="203" spans="1:1" x14ac:dyDescent="0.2">
      <c r="A203" s="1">
        <v>201</v>
      </c>
    </row>
    <row r="204" spans="1:1" x14ac:dyDescent="0.2">
      <c r="A204" s="1">
        <v>202</v>
      </c>
    </row>
    <row r="205" spans="1:1" x14ac:dyDescent="0.2">
      <c r="A205" s="1">
        <v>203</v>
      </c>
    </row>
    <row r="206" spans="1:1" x14ac:dyDescent="0.2">
      <c r="A206" s="1">
        <v>204</v>
      </c>
    </row>
    <row r="207" spans="1:1" x14ac:dyDescent="0.2">
      <c r="A207" s="1">
        <v>205</v>
      </c>
    </row>
    <row r="208" spans="1:1" x14ac:dyDescent="0.2">
      <c r="A208" s="1">
        <v>206</v>
      </c>
    </row>
    <row r="209" spans="1:1" x14ac:dyDescent="0.2">
      <c r="A209" s="1">
        <v>207</v>
      </c>
    </row>
    <row r="210" spans="1:1" x14ac:dyDescent="0.2">
      <c r="A210" s="1">
        <v>208</v>
      </c>
    </row>
    <row r="211" spans="1:1" x14ac:dyDescent="0.2">
      <c r="A211" s="1">
        <v>209</v>
      </c>
    </row>
    <row r="212" spans="1:1" x14ac:dyDescent="0.2">
      <c r="A212" s="1">
        <v>210</v>
      </c>
    </row>
    <row r="213" spans="1:1" x14ac:dyDescent="0.2">
      <c r="A213" s="1">
        <v>211</v>
      </c>
    </row>
    <row r="214" spans="1:1" x14ac:dyDescent="0.2">
      <c r="A214" s="1">
        <v>212</v>
      </c>
    </row>
    <row r="215" spans="1:1" x14ac:dyDescent="0.2">
      <c r="A215" s="1">
        <v>213</v>
      </c>
    </row>
    <row r="216" spans="1:1" x14ac:dyDescent="0.2">
      <c r="A216" s="1">
        <v>214</v>
      </c>
    </row>
    <row r="217" spans="1:1" x14ac:dyDescent="0.2">
      <c r="A217" s="1">
        <v>215</v>
      </c>
    </row>
    <row r="218" spans="1:1" x14ac:dyDescent="0.2">
      <c r="A218" s="1">
        <v>216</v>
      </c>
    </row>
    <row r="219" spans="1:1" x14ac:dyDescent="0.2">
      <c r="A219" s="1">
        <v>217</v>
      </c>
    </row>
    <row r="220" spans="1:1" x14ac:dyDescent="0.2">
      <c r="A220" s="1">
        <v>218</v>
      </c>
    </row>
    <row r="221" spans="1:1" x14ac:dyDescent="0.2">
      <c r="A221" s="1">
        <v>219</v>
      </c>
    </row>
    <row r="222" spans="1:1" x14ac:dyDescent="0.2">
      <c r="A222" s="1">
        <v>220</v>
      </c>
    </row>
    <row r="223" spans="1:1" x14ac:dyDescent="0.2">
      <c r="A223" s="1">
        <v>221</v>
      </c>
    </row>
    <row r="224" spans="1:1" x14ac:dyDescent="0.2">
      <c r="A224" s="1">
        <v>222</v>
      </c>
    </row>
    <row r="225" spans="1:1" x14ac:dyDescent="0.2">
      <c r="A225" s="1">
        <v>223</v>
      </c>
    </row>
    <row r="226" spans="1:1" x14ac:dyDescent="0.2">
      <c r="A226" s="1">
        <v>224</v>
      </c>
    </row>
    <row r="227" spans="1:1" x14ac:dyDescent="0.2">
      <c r="A227" s="1">
        <v>225</v>
      </c>
    </row>
    <row r="228" spans="1:1" x14ac:dyDescent="0.2">
      <c r="A228" s="1">
        <v>226</v>
      </c>
    </row>
    <row r="229" spans="1:1" x14ac:dyDescent="0.2">
      <c r="A229" s="1">
        <v>227</v>
      </c>
    </row>
    <row r="230" spans="1:1" x14ac:dyDescent="0.2">
      <c r="A230" s="1">
        <v>228</v>
      </c>
    </row>
    <row r="231" spans="1:1" x14ac:dyDescent="0.2">
      <c r="A231" s="1">
        <v>229</v>
      </c>
    </row>
    <row r="232" spans="1:1" x14ac:dyDescent="0.2">
      <c r="A232" s="1">
        <v>230</v>
      </c>
    </row>
    <row r="233" spans="1:1" x14ac:dyDescent="0.2">
      <c r="A233" s="1">
        <v>231</v>
      </c>
    </row>
    <row r="234" spans="1:1" x14ac:dyDescent="0.2">
      <c r="A234" s="1">
        <v>232</v>
      </c>
    </row>
    <row r="235" spans="1:1" x14ac:dyDescent="0.2">
      <c r="A235" s="1">
        <v>233</v>
      </c>
    </row>
    <row r="236" spans="1:1" x14ac:dyDescent="0.2">
      <c r="A236" s="1">
        <v>234</v>
      </c>
    </row>
  </sheetData>
  <sortState xmlns:xlrd2="http://schemas.microsoft.com/office/spreadsheetml/2017/richdata2" ref="O27:P34">
    <sortCondition ref="P27:P3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2024-09-29T11:11:59Z</dcterms:created>
  <dcterms:modified xsi:type="dcterms:W3CDTF">2024-09-29T11:22:01Z</dcterms:modified>
</cp:coreProperties>
</file>