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65728692-99D7-4A8D-A1C5-FDA3AA2E5673}" xr6:coauthVersionLast="47" xr6:coauthVersionMax="47" xr10:uidLastSave="{00000000-0000-0000-0000-000000000000}"/>
  <bookViews>
    <workbookView xWindow="-120" yWindow="-120" windowWidth="29040" windowHeight="15720" activeTab="2" xr2:uid="{5281CD8F-2CBC-4C12-93C8-F1C044234A51}"/>
  </bookViews>
  <sheets>
    <sheet name="Planilha2" sheetId="2" r:id="rId1"/>
    <sheet name="SUBMETIDA" sheetId="3" r:id="rId2"/>
    <sheet name="NEGADO" sheetId="4" r:id="rId3"/>
  </sheets>
  <definedNames>
    <definedName name="___thinkcellYR7QAAABAAAAAAAAAAAJ4W6GZPITL2CJV4YX7RVXZBDOY" localSheetId="2" hidden="1">NEGADO!$H$15:$N$16</definedName>
    <definedName name="___thinkcellYR7QAAABAAAAAAYAAAAPAT4SGJLLML2GVJ5MRIVW7U2UY" localSheetId="1" hidden="1">SUBMETIDA!$G$2:$J$3</definedName>
    <definedName name="_xlnm._FilterDatabase" localSheetId="0" hidden="1">Planilha2!$A$1:$F$51</definedName>
  </definedNames>
  <calcPr calcId="191029"/>
  <pivotCaches>
    <pivotCache cacheId="5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M16" i="4"/>
  <c r="L16" i="4"/>
  <c r="K16" i="4"/>
  <c r="J16" i="4"/>
</calcChain>
</file>

<file path=xl/sharedStrings.xml><?xml version="1.0" encoding="utf-8"?>
<sst xmlns="http://schemas.openxmlformats.org/spreadsheetml/2006/main" count="283" uniqueCount="35">
  <si>
    <t>Total Geral</t>
  </si>
  <si>
    <t>CNPJ</t>
  </si>
  <si>
    <t>VALOR_SOLICITADO</t>
  </si>
  <si>
    <t>DATA</t>
  </si>
  <si>
    <t>SITUACAO</t>
  </si>
  <si>
    <t>MOTIVO</t>
  </si>
  <si>
    <t>VALOR_TRAMITE</t>
  </si>
  <si>
    <t>APROVADO</t>
  </si>
  <si>
    <t>NEGADO</t>
  </si>
  <si>
    <t>DEVOLVIDA</t>
  </si>
  <si>
    <t>Rótulos de Linha</t>
  </si>
  <si>
    <t>Rótulos de Coluna</t>
  </si>
  <si>
    <t>Contagem de SITUACAO</t>
  </si>
  <si>
    <t>03/jan</t>
  </si>
  <si>
    <t>04/jan</t>
  </si>
  <si>
    <t>05/jan</t>
  </si>
  <si>
    <t>06/jan</t>
  </si>
  <si>
    <t>07/jan</t>
  </si>
  <si>
    <t>10/jan</t>
  </si>
  <si>
    <t>11/jan</t>
  </si>
  <si>
    <t>12/jan</t>
  </si>
  <si>
    <t>28/dez</t>
  </si>
  <si>
    <t>Dia</t>
  </si>
  <si>
    <t>;</t>
  </si>
  <si>
    <t>PREJUIZO</t>
  </si>
  <si>
    <t>RESTRITIVO</t>
  </si>
  <si>
    <t>Contagem de MOTIVO</t>
  </si>
  <si>
    <t>submetidas</t>
  </si>
  <si>
    <t>prejuizo</t>
  </si>
  <si>
    <t>restritivo</t>
  </si>
  <si>
    <t>derivadas</t>
  </si>
  <si>
    <t>aprovadas</t>
  </si>
  <si>
    <t>DERIVADAS</t>
  </si>
  <si>
    <t>avaliadas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</si>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</sst>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S" refreshedDate="44574.87710636574" createdVersion="7" refreshedVersion="7" minRefreshableVersion="3" recordCount="58" xr:uid="{F208F937-08EB-4F95-B5A8-B98FA127C931}">
  <cacheSource type="worksheet">
    <worksheetSource ref="A1:C1048576" sheet="SUBMETIDA"/>
  </cacheSource>
  <cacheFields count="3">
    <cacheField name="CNPJ" numFmtId="0">
      <sharedItems containsString="0" containsBlank="1" containsNumber="1" containsInteger="1" minValue="1319373759" maxValue="9880578414"/>
    </cacheField>
    <cacheField name="DATA" numFmtId="0">
      <sharedItems containsNonDate="0" containsDate="1" containsString="0" containsBlank="1" minDate="2021-12-28T00:00:00" maxDate="2022-01-13T00:00:00" count="10">
        <d v="2021-12-28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m/>
      </sharedItems>
      <fieldGroup base="1">
        <rangePr groupBy="days" startDate="2021-12-28T00:00:00" endDate="2022-01-13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3/01/2022"/>
        </groupItems>
      </fieldGroup>
    </cacheField>
    <cacheField name="SITUACAO" numFmtId="0">
      <sharedItems containsBlank="1" count="4">
        <s v="APROVADO"/>
        <s v="NEGADO"/>
        <s v="DEVOLVI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S" refreshedDate="44574.942562268516" createdVersion="7" refreshedVersion="7" minRefreshableVersion="3" recordCount="50" xr:uid="{82D3A2F0-334A-4A48-92BC-364F36CCE164}">
  <cacheSource type="worksheet">
    <worksheetSource ref="A1:D51" sheet="NEGADO"/>
  </cacheSource>
  <cacheFields count="4">
    <cacheField name="CNPJ" numFmtId="0">
      <sharedItems containsSemiMixedTypes="0" containsString="0" containsNumber="1" containsInteger="1" minValue="1319373759" maxValue="9880578414"/>
    </cacheField>
    <cacheField name="DATA" numFmtId="14">
      <sharedItems containsSemiMixedTypes="0" containsNonDate="0" containsDate="1" containsString="0" minDate="2021-12-28T00:00:00" maxDate="2022-01-13T00:00:00" count="9">
        <d v="2021-12-28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</sharedItems>
      <fieldGroup base="1">
        <rangePr groupBy="days" startDate="2021-12-28T00:00:00" endDate="2022-01-13T00:00:00"/>
        <groupItems count="368">
          <s v="&lt;28/12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3/01/2022"/>
        </groupItems>
      </fieldGroup>
    </cacheField>
    <cacheField name="SITUACAO" numFmtId="0">
      <sharedItems/>
    </cacheField>
    <cacheField name="MOTIVO" numFmtId="0">
      <sharedItems count="2">
        <s v="PREJUIZO"/>
        <s v="RESTRITI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2572994621"/>
    <x v="0"/>
    <x v="0"/>
  </r>
  <r>
    <n v="1991779038"/>
    <x v="0"/>
    <x v="1"/>
  </r>
  <r>
    <n v="6014050638"/>
    <x v="1"/>
    <x v="0"/>
  </r>
  <r>
    <n v="5832938249"/>
    <x v="1"/>
    <x v="1"/>
  </r>
  <r>
    <n v="7574534238"/>
    <x v="1"/>
    <x v="1"/>
  </r>
  <r>
    <n v="5101442949"/>
    <x v="1"/>
    <x v="1"/>
  </r>
  <r>
    <n v="3836037164"/>
    <x v="1"/>
    <x v="2"/>
  </r>
  <r>
    <n v="7006138256"/>
    <x v="1"/>
    <x v="2"/>
  </r>
  <r>
    <n v="7434517542"/>
    <x v="1"/>
    <x v="0"/>
  </r>
  <r>
    <n v="7362799830"/>
    <x v="1"/>
    <x v="1"/>
  </r>
  <r>
    <n v="1402907487"/>
    <x v="1"/>
    <x v="2"/>
  </r>
  <r>
    <n v="7625116788"/>
    <x v="1"/>
    <x v="2"/>
  </r>
  <r>
    <n v="5146431049"/>
    <x v="2"/>
    <x v="1"/>
  </r>
  <r>
    <n v="6059098591"/>
    <x v="2"/>
    <x v="1"/>
  </r>
  <r>
    <n v="7082196242"/>
    <x v="2"/>
    <x v="1"/>
  </r>
  <r>
    <n v="2318009982"/>
    <x v="2"/>
    <x v="0"/>
  </r>
  <r>
    <n v="7558154923"/>
    <x v="3"/>
    <x v="2"/>
  </r>
  <r>
    <n v="5672706121"/>
    <x v="3"/>
    <x v="1"/>
  </r>
  <r>
    <n v="9644869710"/>
    <x v="4"/>
    <x v="1"/>
  </r>
  <r>
    <n v="2170184863"/>
    <x v="4"/>
    <x v="0"/>
  </r>
  <r>
    <n v="6498979648"/>
    <x v="5"/>
    <x v="2"/>
  </r>
  <r>
    <n v="2279342267"/>
    <x v="5"/>
    <x v="1"/>
  </r>
  <r>
    <n v="9228904131"/>
    <x v="5"/>
    <x v="0"/>
  </r>
  <r>
    <n v="7361321685"/>
    <x v="5"/>
    <x v="1"/>
  </r>
  <r>
    <n v="8702551854"/>
    <x v="5"/>
    <x v="2"/>
  </r>
  <r>
    <n v="9326707857"/>
    <x v="5"/>
    <x v="0"/>
  </r>
  <r>
    <n v="5621985656"/>
    <x v="5"/>
    <x v="1"/>
  </r>
  <r>
    <n v="8215197299"/>
    <x v="5"/>
    <x v="1"/>
  </r>
  <r>
    <n v="9847188740"/>
    <x v="5"/>
    <x v="1"/>
  </r>
  <r>
    <n v="8999910487"/>
    <x v="6"/>
    <x v="1"/>
  </r>
  <r>
    <n v="4611565690"/>
    <x v="6"/>
    <x v="1"/>
  </r>
  <r>
    <n v="2420183366"/>
    <x v="6"/>
    <x v="0"/>
  </r>
  <r>
    <n v="9880578414"/>
    <x v="6"/>
    <x v="2"/>
  </r>
  <r>
    <n v="9514505221"/>
    <x v="6"/>
    <x v="1"/>
  </r>
  <r>
    <n v="7142010504"/>
    <x v="6"/>
    <x v="0"/>
  </r>
  <r>
    <n v="7455112652"/>
    <x v="6"/>
    <x v="2"/>
  </r>
  <r>
    <n v="4615948171"/>
    <x v="6"/>
    <x v="1"/>
  </r>
  <r>
    <n v="9866936562"/>
    <x v="6"/>
    <x v="1"/>
  </r>
  <r>
    <n v="4461250909"/>
    <x v="6"/>
    <x v="2"/>
  </r>
  <r>
    <n v="2050465713"/>
    <x v="6"/>
    <x v="1"/>
  </r>
  <r>
    <n v="7229736393"/>
    <x v="6"/>
    <x v="0"/>
  </r>
  <r>
    <n v="4753047285"/>
    <x v="6"/>
    <x v="2"/>
  </r>
  <r>
    <n v="8564471391"/>
    <x v="6"/>
    <x v="1"/>
  </r>
  <r>
    <n v="2376167447"/>
    <x v="7"/>
    <x v="2"/>
  </r>
  <r>
    <n v="9701034770"/>
    <x v="7"/>
    <x v="1"/>
  </r>
  <r>
    <n v="5646667633"/>
    <x v="7"/>
    <x v="2"/>
  </r>
  <r>
    <n v="3583066318"/>
    <x v="8"/>
    <x v="0"/>
  </r>
  <r>
    <n v="7259189693"/>
    <x v="8"/>
    <x v="1"/>
  </r>
  <r>
    <n v="1319373759"/>
    <x v="8"/>
    <x v="1"/>
  </r>
  <r>
    <n v="3227936029"/>
    <x v="8"/>
    <x v="1"/>
  </r>
  <r>
    <m/>
    <x v="9"/>
    <x v="3"/>
  </r>
  <r>
    <m/>
    <x v="9"/>
    <x v="3"/>
  </r>
  <r>
    <m/>
    <x v="9"/>
    <x v="3"/>
  </r>
  <r>
    <m/>
    <x v="9"/>
    <x v="3"/>
  </r>
  <r>
    <m/>
    <x v="9"/>
    <x v="3"/>
  </r>
  <r>
    <m/>
    <x v="9"/>
    <x v="3"/>
  </r>
  <r>
    <m/>
    <x v="9"/>
    <x v="3"/>
  </r>
  <r>
    <m/>
    <x v="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2572994621"/>
    <x v="0"/>
    <s v="APROVADO"/>
    <x v="0"/>
  </r>
  <r>
    <n v="1991779038"/>
    <x v="0"/>
    <s v="NEGADO"/>
    <x v="0"/>
  </r>
  <r>
    <n v="6014050638"/>
    <x v="1"/>
    <s v="APROVADO"/>
    <x v="1"/>
  </r>
  <r>
    <n v="5832938249"/>
    <x v="1"/>
    <s v="NEGADO"/>
    <x v="0"/>
  </r>
  <r>
    <n v="7574534238"/>
    <x v="1"/>
    <s v="NEGADO"/>
    <x v="0"/>
  </r>
  <r>
    <n v="5101442949"/>
    <x v="1"/>
    <s v="NEGADO"/>
    <x v="0"/>
  </r>
  <r>
    <n v="3836037164"/>
    <x v="1"/>
    <s v="DEVOLVIDA"/>
    <x v="0"/>
  </r>
  <r>
    <n v="7006138256"/>
    <x v="1"/>
    <s v="DEVOLVIDA"/>
    <x v="0"/>
  </r>
  <r>
    <n v="7434517542"/>
    <x v="1"/>
    <s v="APROVADO"/>
    <x v="0"/>
  </r>
  <r>
    <n v="7362799830"/>
    <x v="1"/>
    <s v="NEGADO"/>
    <x v="0"/>
  </r>
  <r>
    <n v="1402907487"/>
    <x v="1"/>
    <s v="DEVOLVIDA"/>
    <x v="0"/>
  </r>
  <r>
    <n v="7625116788"/>
    <x v="1"/>
    <s v="DEVOLVIDA"/>
    <x v="0"/>
  </r>
  <r>
    <n v="5146431049"/>
    <x v="2"/>
    <s v="NEGADO"/>
    <x v="1"/>
  </r>
  <r>
    <n v="6059098591"/>
    <x v="2"/>
    <s v="NEGADO"/>
    <x v="1"/>
  </r>
  <r>
    <n v="7082196242"/>
    <x v="2"/>
    <s v="NEGADO"/>
    <x v="1"/>
  </r>
  <r>
    <n v="2318009982"/>
    <x v="2"/>
    <s v="APROVADO"/>
    <x v="1"/>
  </r>
  <r>
    <n v="7558154923"/>
    <x v="3"/>
    <s v="DEVOLVIDA"/>
    <x v="0"/>
  </r>
  <r>
    <n v="5672706121"/>
    <x v="3"/>
    <s v="NEGADO"/>
    <x v="0"/>
  </r>
  <r>
    <n v="9644869710"/>
    <x v="4"/>
    <s v="NEGADO"/>
    <x v="0"/>
  </r>
  <r>
    <n v="2170184863"/>
    <x v="4"/>
    <s v="APROVADO"/>
    <x v="0"/>
  </r>
  <r>
    <n v="6498979648"/>
    <x v="5"/>
    <s v="DEVOLVIDA"/>
    <x v="0"/>
  </r>
  <r>
    <n v="2279342267"/>
    <x v="5"/>
    <s v="NEGADO"/>
    <x v="0"/>
  </r>
  <r>
    <n v="9228904131"/>
    <x v="5"/>
    <s v="APROVADO"/>
    <x v="0"/>
  </r>
  <r>
    <n v="7361321685"/>
    <x v="5"/>
    <s v="NEGADO"/>
    <x v="1"/>
  </r>
  <r>
    <n v="8702551854"/>
    <x v="5"/>
    <s v="DEVOLVIDA"/>
    <x v="0"/>
  </r>
  <r>
    <n v="9326707857"/>
    <x v="5"/>
    <s v="APROVADO"/>
    <x v="0"/>
  </r>
  <r>
    <n v="5621985656"/>
    <x v="5"/>
    <s v="NEGADO"/>
    <x v="1"/>
  </r>
  <r>
    <n v="8215197299"/>
    <x v="5"/>
    <s v="NEGADO"/>
    <x v="1"/>
  </r>
  <r>
    <n v="9847188740"/>
    <x v="5"/>
    <s v="NEGADO"/>
    <x v="1"/>
  </r>
  <r>
    <n v="8999910487"/>
    <x v="6"/>
    <s v="NEGADO"/>
    <x v="1"/>
  </r>
  <r>
    <n v="4611565690"/>
    <x v="6"/>
    <s v="NEGADO"/>
    <x v="0"/>
  </r>
  <r>
    <n v="2420183366"/>
    <x v="6"/>
    <s v="APROVADO"/>
    <x v="0"/>
  </r>
  <r>
    <n v="9880578414"/>
    <x v="6"/>
    <s v="DEVOLVIDA"/>
    <x v="0"/>
  </r>
  <r>
    <n v="9514505221"/>
    <x v="6"/>
    <s v="NEGADO"/>
    <x v="0"/>
  </r>
  <r>
    <n v="7142010504"/>
    <x v="6"/>
    <s v="APROVADO"/>
    <x v="0"/>
  </r>
  <r>
    <n v="7455112652"/>
    <x v="6"/>
    <s v="DEVOLVIDA"/>
    <x v="0"/>
  </r>
  <r>
    <n v="4615948171"/>
    <x v="6"/>
    <s v="NEGADO"/>
    <x v="0"/>
  </r>
  <r>
    <n v="9866936562"/>
    <x v="6"/>
    <s v="NEGADO"/>
    <x v="0"/>
  </r>
  <r>
    <n v="4461250909"/>
    <x v="6"/>
    <s v="DEVOLVIDA"/>
    <x v="1"/>
  </r>
  <r>
    <n v="2050465713"/>
    <x v="6"/>
    <s v="NEGADO"/>
    <x v="0"/>
  </r>
  <r>
    <n v="7229736393"/>
    <x v="6"/>
    <s v="APROVADO"/>
    <x v="0"/>
  </r>
  <r>
    <n v="4753047285"/>
    <x v="6"/>
    <s v="DEVOLVIDA"/>
    <x v="1"/>
  </r>
  <r>
    <n v="8564471391"/>
    <x v="6"/>
    <s v="NEGADO"/>
    <x v="1"/>
  </r>
  <r>
    <n v="2376167447"/>
    <x v="7"/>
    <s v="DEVOLVIDA"/>
    <x v="0"/>
  </r>
  <r>
    <n v="9701034770"/>
    <x v="7"/>
    <s v="NEGADO"/>
    <x v="0"/>
  </r>
  <r>
    <n v="5646667633"/>
    <x v="7"/>
    <s v="DEVOLVIDA"/>
    <x v="0"/>
  </r>
  <r>
    <n v="3583066318"/>
    <x v="8"/>
    <s v="APROVADO"/>
    <x v="0"/>
  </r>
  <r>
    <n v="7259189693"/>
    <x v="8"/>
    <s v="NEGADO"/>
    <x v="0"/>
  </r>
  <r>
    <n v="1319373759"/>
    <x v="8"/>
    <s v="NEGADO"/>
    <x v="0"/>
  </r>
  <r>
    <n v="3227936029"/>
    <x v="8"/>
    <s v="NEGAD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6CA9A-EDFF-4356-A073-9F6A7D8221C2}" name="Tabela dinâmica1" cacheId="5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24" rowHeaderCaption="Dia">
  <location ref="G1:J4" firstHeaderRow="1" firstDataRow="2" firstDataCol="1"/>
  <pivotFields count="3">
    <pivotField showAll="0"/>
    <pivotField axis="axisRow" showAll="0">
      <items count="369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axis="axisCol" dataField="1" showAll="0">
      <items count="5">
        <item x="0"/>
        <item x="2"/>
        <item x="1"/>
        <item h="1" x="3"/>
        <item t="default"/>
      </items>
    </pivotField>
  </pivotFields>
  <rowFields count="1">
    <field x="1"/>
  </rowFields>
  <rowItems count="2">
    <i>
      <x v="7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Contagem de SITUACA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BA879-59CC-49D7-9DF4-32945E57E079}" name="Tabela dinâmica2" cacheId="10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>
  <location ref="H1:J12" firstHeaderRow="1" firstDataRow="2" firstDataCol="1"/>
  <pivotFields count="4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10"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363"/>
    </i>
    <i t="grand">
      <x/>
    </i>
  </rowItems>
  <colFields count="1">
    <field x="3"/>
  </colFields>
  <colItems count="2">
    <i>
      <x/>
    </i>
    <i>
      <x v="1"/>
    </i>
  </colItems>
  <dataFields count="1">
    <dataField name="Contagem de MOTIV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01AD-FAE9-4740-BD3E-8883A66FC145}">
  <dimension ref="A1:F51"/>
  <sheetViews>
    <sheetView workbookViewId="0">
      <selection activeCell="D21" sqref="D21"/>
    </sheetView>
  </sheetViews>
  <sheetFormatPr defaultRowHeight="15" x14ac:dyDescent="0.25"/>
  <cols>
    <col min="2" max="2" width="18.85546875" bestFit="1" customWidth="1"/>
    <col min="3" max="3" width="10.7109375" bestFit="1" customWidth="1"/>
    <col min="4" max="4" width="11.28515625" bestFit="1" customWidth="1"/>
    <col min="6" max="6" width="15.85546875" bestFit="1" customWidth="1"/>
  </cols>
  <sheetData>
    <row r="1" spans="1:6" ht="15.75" thickBot="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6">
        <v>2572994621</v>
      </c>
      <c r="B2">
        <v>10000</v>
      </c>
      <c r="C2" s="1">
        <v>44558</v>
      </c>
      <c r="D2" t="s">
        <v>7</v>
      </c>
      <c r="F2">
        <v>5000</v>
      </c>
    </row>
    <row r="3" spans="1:6" x14ac:dyDescent="0.25">
      <c r="A3" s="7">
        <v>1991779038</v>
      </c>
      <c r="B3">
        <v>5000</v>
      </c>
      <c r="C3" s="1">
        <v>44558</v>
      </c>
      <c r="D3" t="s">
        <v>8</v>
      </c>
      <c r="E3" t="s">
        <v>24</v>
      </c>
      <c r="F3">
        <v>1000</v>
      </c>
    </row>
    <row r="4" spans="1:6" x14ac:dyDescent="0.25">
      <c r="A4" s="8">
        <v>6014050638</v>
      </c>
      <c r="B4">
        <v>30000</v>
      </c>
      <c r="C4" s="1">
        <v>44564</v>
      </c>
      <c r="D4" t="s">
        <v>7</v>
      </c>
      <c r="F4">
        <v>2500</v>
      </c>
    </row>
    <row r="5" spans="1:6" x14ac:dyDescent="0.25">
      <c r="A5" s="7">
        <v>5832938249</v>
      </c>
      <c r="B5">
        <v>25000</v>
      </c>
      <c r="C5" s="1">
        <v>44564</v>
      </c>
      <c r="D5" t="s">
        <v>8</v>
      </c>
      <c r="E5" t="s">
        <v>24</v>
      </c>
      <c r="F5">
        <v>500</v>
      </c>
    </row>
    <row r="6" spans="1:6" x14ac:dyDescent="0.25">
      <c r="A6" s="8">
        <v>7574534238</v>
      </c>
      <c r="B6">
        <v>34000</v>
      </c>
      <c r="C6" s="1">
        <v>44564</v>
      </c>
      <c r="D6" t="s">
        <v>8</v>
      </c>
      <c r="E6" t="s">
        <v>24</v>
      </c>
      <c r="F6">
        <v>250</v>
      </c>
    </row>
    <row r="7" spans="1:6" x14ac:dyDescent="0.25">
      <c r="A7" s="7">
        <v>5101442949</v>
      </c>
      <c r="B7">
        <v>10000</v>
      </c>
      <c r="C7" s="1">
        <v>44564</v>
      </c>
      <c r="D7" t="s">
        <v>8</v>
      </c>
      <c r="E7" t="s">
        <v>24</v>
      </c>
      <c r="F7">
        <v>100</v>
      </c>
    </row>
    <row r="8" spans="1:6" x14ac:dyDescent="0.25">
      <c r="A8" s="8">
        <v>3836037164</v>
      </c>
      <c r="B8">
        <v>15000</v>
      </c>
      <c r="C8" s="1">
        <v>44564</v>
      </c>
      <c r="D8" t="s">
        <v>9</v>
      </c>
      <c r="E8" t="s">
        <v>24</v>
      </c>
      <c r="F8">
        <v>400</v>
      </c>
    </row>
    <row r="9" spans="1:6" x14ac:dyDescent="0.25">
      <c r="A9" s="7">
        <v>7006138256</v>
      </c>
      <c r="B9">
        <v>15000</v>
      </c>
      <c r="C9" s="1">
        <v>44564</v>
      </c>
      <c r="D9" t="s">
        <v>9</v>
      </c>
      <c r="E9" t="s">
        <v>24</v>
      </c>
      <c r="F9">
        <v>500</v>
      </c>
    </row>
    <row r="10" spans="1:6" x14ac:dyDescent="0.25">
      <c r="A10" s="8">
        <v>7434517542</v>
      </c>
      <c r="B10">
        <v>10000</v>
      </c>
      <c r="C10" s="1">
        <v>44564</v>
      </c>
      <c r="D10" t="s">
        <v>7</v>
      </c>
      <c r="F10">
        <v>500</v>
      </c>
    </row>
    <row r="11" spans="1:6" x14ac:dyDescent="0.25">
      <c r="A11" s="7">
        <v>7362799830</v>
      </c>
      <c r="B11">
        <v>12000</v>
      </c>
      <c r="C11" s="1">
        <v>44564</v>
      </c>
      <c r="D11" t="s">
        <v>8</v>
      </c>
      <c r="E11" t="s">
        <v>24</v>
      </c>
      <c r="F11">
        <v>1500</v>
      </c>
    </row>
    <row r="12" spans="1:6" x14ac:dyDescent="0.25">
      <c r="A12" s="8">
        <v>1402907487</v>
      </c>
      <c r="B12">
        <v>7000</v>
      </c>
      <c r="C12" s="1">
        <v>44564</v>
      </c>
      <c r="D12" t="s">
        <v>9</v>
      </c>
      <c r="E12" t="s">
        <v>24</v>
      </c>
      <c r="F12">
        <v>3000</v>
      </c>
    </row>
    <row r="13" spans="1:6" x14ac:dyDescent="0.25">
      <c r="A13" s="7">
        <v>7625116788</v>
      </c>
      <c r="B13">
        <v>3000</v>
      </c>
      <c r="C13" s="1">
        <v>44564</v>
      </c>
      <c r="D13" t="s">
        <v>9</v>
      </c>
      <c r="E13" t="s">
        <v>24</v>
      </c>
      <c r="F13">
        <v>2500</v>
      </c>
    </row>
    <row r="14" spans="1:6" x14ac:dyDescent="0.25">
      <c r="A14" s="8">
        <v>5146431049</v>
      </c>
      <c r="B14">
        <v>10000</v>
      </c>
      <c r="C14" s="1">
        <v>44565</v>
      </c>
      <c r="D14" t="s">
        <v>8</v>
      </c>
      <c r="E14" t="s">
        <v>25</v>
      </c>
      <c r="F14">
        <v>500</v>
      </c>
    </row>
    <row r="15" spans="1:6" x14ac:dyDescent="0.25">
      <c r="A15" s="7">
        <v>6059098591</v>
      </c>
      <c r="B15">
        <v>34000</v>
      </c>
      <c r="C15" s="1">
        <v>44565</v>
      </c>
      <c r="D15" t="s">
        <v>8</v>
      </c>
      <c r="E15" t="s">
        <v>25</v>
      </c>
      <c r="F15">
        <v>250</v>
      </c>
    </row>
    <row r="16" spans="1:6" x14ac:dyDescent="0.25">
      <c r="A16" s="8">
        <v>7082196242</v>
      </c>
      <c r="B16">
        <v>10000</v>
      </c>
      <c r="C16" s="1">
        <v>44565</v>
      </c>
      <c r="D16" t="s">
        <v>8</v>
      </c>
      <c r="E16" t="s">
        <v>25</v>
      </c>
      <c r="F16">
        <v>400</v>
      </c>
    </row>
    <row r="17" spans="1:6" x14ac:dyDescent="0.25">
      <c r="A17" s="7">
        <v>2318009982</v>
      </c>
      <c r="B17">
        <v>15000</v>
      </c>
      <c r="C17" s="1">
        <v>44565</v>
      </c>
      <c r="D17" t="s">
        <v>7</v>
      </c>
      <c r="F17">
        <v>500</v>
      </c>
    </row>
    <row r="18" spans="1:6" x14ac:dyDescent="0.25">
      <c r="A18" s="8">
        <v>7558154923</v>
      </c>
      <c r="B18">
        <v>15000</v>
      </c>
      <c r="C18" s="1">
        <v>44566</v>
      </c>
      <c r="D18" t="s">
        <v>9</v>
      </c>
      <c r="E18" t="s">
        <v>24</v>
      </c>
      <c r="F18">
        <v>500</v>
      </c>
    </row>
    <row r="19" spans="1:6" x14ac:dyDescent="0.25">
      <c r="A19" s="7">
        <v>5672706121</v>
      </c>
      <c r="B19">
        <v>10000</v>
      </c>
      <c r="C19" s="1">
        <v>44566</v>
      </c>
      <c r="D19" t="s">
        <v>8</v>
      </c>
      <c r="E19" t="s">
        <v>24</v>
      </c>
      <c r="F19">
        <v>1000</v>
      </c>
    </row>
    <row r="20" spans="1:6" x14ac:dyDescent="0.25">
      <c r="A20" s="8">
        <v>9644869710</v>
      </c>
      <c r="B20">
        <v>12000</v>
      </c>
      <c r="C20" s="1">
        <v>44567</v>
      </c>
      <c r="D20" t="s">
        <v>8</v>
      </c>
      <c r="E20" t="s">
        <v>24</v>
      </c>
      <c r="F20">
        <v>2500</v>
      </c>
    </row>
    <row r="21" spans="1:6" x14ac:dyDescent="0.25">
      <c r="A21" s="7">
        <v>2170184863</v>
      </c>
      <c r="B21">
        <v>12000</v>
      </c>
      <c r="C21" s="1">
        <v>44567</v>
      </c>
      <c r="D21" t="s">
        <v>7</v>
      </c>
      <c r="F21">
        <v>500</v>
      </c>
    </row>
    <row r="22" spans="1:6" x14ac:dyDescent="0.25">
      <c r="A22" s="8">
        <v>6498979648</v>
      </c>
      <c r="B22">
        <v>7000</v>
      </c>
      <c r="C22" s="1">
        <v>44568</v>
      </c>
      <c r="D22" t="s">
        <v>9</v>
      </c>
      <c r="E22" t="s">
        <v>24</v>
      </c>
      <c r="F22">
        <v>250</v>
      </c>
    </row>
    <row r="23" spans="1:6" x14ac:dyDescent="0.25">
      <c r="A23" s="7">
        <v>2279342267</v>
      </c>
      <c r="B23">
        <v>3000</v>
      </c>
      <c r="C23" s="1">
        <v>44568</v>
      </c>
      <c r="D23" t="s">
        <v>8</v>
      </c>
      <c r="E23" t="s">
        <v>24</v>
      </c>
      <c r="F23">
        <v>100</v>
      </c>
    </row>
    <row r="24" spans="1:6" x14ac:dyDescent="0.25">
      <c r="A24" s="8">
        <v>9228904131</v>
      </c>
      <c r="B24">
        <v>10000</v>
      </c>
      <c r="C24" s="1">
        <v>44568</v>
      </c>
      <c r="D24" t="s">
        <v>7</v>
      </c>
      <c r="F24">
        <v>400</v>
      </c>
    </row>
    <row r="25" spans="1:6" x14ac:dyDescent="0.25">
      <c r="A25" s="7">
        <v>7361321685</v>
      </c>
      <c r="B25">
        <v>10000</v>
      </c>
      <c r="C25" s="1">
        <v>44568</v>
      </c>
      <c r="D25" t="s">
        <v>8</v>
      </c>
      <c r="E25" t="s">
        <v>25</v>
      </c>
      <c r="F25">
        <v>500</v>
      </c>
    </row>
    <row r="26" spans="1:6" x14ac:dyDescent="0.25">
      <c r="A26" s="8">
        <v>8702551854</v>
      </c>
      <c r="B26">
        <v>15000</v>
      </c>
      <c r="C26" s="1">
        <v>44568</v>
      </c>
      <c r="D26" t="s">
        <v>9</v>
      </c>
      <c r="E26" t="s">
        <v>24</v>
      </c>
      <c r="F26">
        <v>3000</v>
      </c>
    </row>
    <row r="27" spans="1:6" x14ac:dyDescent="0.25">
      <c r="A27" s="7">
        <v>9326707857</v>
      </c>
      <c r="B27">
        <v>15000</v>
      </c>
      <c r="C27" s="1">
        <v>44568</v>
      </c>
      <c r="D27" t="s">
        <v>7</v>
      </c>
      <c r="F27">
        <v>2500</v>
      </c>
    </row>
    <row r="28" spans="1:6" x14ac:dyDescent="0.25">
      <c r="A28" s="8">
        <v>5621985656</v>
      </c>
      <c r="B28">
        <v>10000</v>
      </c>
      <c r="C28" s="1">
        <v>44568</v>
      </c>
      <c r="D28" t="s">
        <v>8</v>
      </c>
      <c r="E28" t="s">
        <v>25</v>
      </c>
      <c r="F28">
        <v>500</v>
      </c>
    </row>
    <row r="29" spans="1:6" x14ac:dyDescent="0.25">
      <c r="A29" s="7">
        <v>8215197299</v>
      </c>
      <c r="B29">
        <v>12000</v>
      </c>
      <c r="C29" s="1">
        <v>44568</v>
      </c>
      <c r="D29" t="s">
        <v>8</v>
      </c>
      <c r="E29" t="s">
        <v>25</v>
      </c>
      <c r="F29">
        <v>250</v>
      </c>
    </row>
    <row r="30" spans="1:6" x14ac:dyDescent="0.25">
      <c r="A30" s="8">
        <v>9847188740</v>
      </c>
      <c r="B30">
        <v>7000</v>
      </c>
      <c r="C30" s="1">
        <v>44568</v>
      </c>
      <c r="D30" t="s">
        <v>8</v>
      </c>
      <c r="E30" t="s">
        <v>25</v>
      </c>
      <c r="F30">
        <v>400</v>
      </c>
    </row>
    <row r="31" spans="1:6" x14ac:dyDescent="0.25">
      <c r="A31" s="7">
        <v>8999910487</v>
      </c>
      <c r="B31">
        <v>10000</v>
      </c>
      <c r="C31" s="1">
        <v>44571</v>
      </c>
      <c r="D31" t="s">
        <v>8</v>
      </c>
      <c r="E31" t="s">
        <v>25</v>
      </c>
      <c r="F31">
        <v>500</v>
      </c>
    </row>
    <row r="32" spans="1:6" x14ac:dyDescent="0.25">
      <c r="A32" s="8">
        <v>4611565690</v>
      </c>
      <c r="B32">
        <v>15000</v>
      </c>
      <c r="C32" s="1">
        <v>44571</v>
      </c>
      <c r="D32" t="s">
        <v>8</v>
      </c>
      <c r="E32" t="s">
        <v>24</v>
      </c>
      <c r="F32">
        <v>500</v>
      </c>
    </row>
    <row r="33" spans="1:6" x14ac:dyDescent="0.25">
      <c r="A33" s="7">
        <v>2420183366</v>
      </c>
      <c r="B33">
        <v>15000</v>
      </c>
      <c r="C33" s="1">
        <v>44571</v>
      </c>
      <c r="D33" t="s">
        <v>7</v>
      </c>
      <c r="F33">
        <v>1000</v>
      </c>
    </row>
    <row r="34" spans="1:6" x14ac:dyDescent="0.25">
      <c r="A34" s="8">
        <v>9880578414</v>
      </c>
      <c r="B34">
        <v>10000</v>
      </c>
      <c r="C34" s="1">
        <v>44571</v>
      </c>
      <c r="D34" t="s">
        <v>9</v>
      </c>
      <c r="E34" t="s">
        <v>24</v>
      </c>
      <c r="F34">
        <v>2500</v>
      </c>
    </row>
    <row r="35" spans="1:6" x14ac:dyDescent="0.25">
      <c r="A35" s="7">
        <v>9514505221</v>
      </c>
      <c r="B35">
        <v>12000</v>
      </c>
      <c r="C35" s="1">
        <v>44571</v>
      </c>
      <c r="D35" t="s">
        <v>8</v>
      </c>
      <c r="E35" t="s">
        <v>24</v>
      </c>
      <c r="F35">
        <v>400</v>
      </c>
    </row>
    <row r="36" spans="1:6" x14ac:dyDescent="0.25">
      <c r="A36" s="8">
        <v>7142010504</v>
      </c>
      <c r="B36">
        <v>7000</v>
      </c>
      <c r="C36" s="1">
        <v>44571</v>
      </c>
      <c r="D36" t="s">
        <v>7</v>
      </c>
      <c r="F36">
        <v>500</v>
      </c>
    </row>
    <row r="37" spans="1:6" x14ac:dyDescent="0.25">
      <c r="A37" s="7">
        <v>7455112652</v>
      </c>
      <c r="B37">
        <v>12000</v>
      </c>
      <c r="C37" s="1">
        <v>44571</v>
      </c>
      <c r="D37" t="s">
        <v>9</v>
      </c>
      <c r="E37" t="s">
        <v>24</v>
      </c>
      <c r="F37">
        <v>3000</v>
      </c>
    </row>
    <row r="38" spans="1:6" x14ac:dyDescent="0.25">
      <c r="A38" s="8">
        <v>4615948171</v>
      </c>
      <c r="B38">
        <v>12000</v>
      </c>
      <c r="C38" s="1">
        <v>44571</v>
      </c>
      <c r="D38" t="s">
        <v>8</v>
      </c>
      <c r="E38" t="s">
        <v>24</v>
      </c>
      <c r="F38">
        <v>2500</v>
      </c>
    </row>
    <row r="39" spans="1:6" x14ac:dyDescent="0.25">
      <c r="A39" s="7">
        <v>9866936562</v>
      </c>
      <c r="B39">
        <v>7000</v>
      </c>
      <c r="C39" s="1">
        <v>44571</v>
      </c>
      <c r="D39" t="s">
        <v>8</v>
      </c>
      <c r="E39" t="s">
        <v>24</v>
      </c>
      <c r="F39">
        <v>500</v>
      </c>
    </row>
    <row r="40" spans="1:6" x14ac:dyDescent="0.25">
      <c r="A40" s="8">
        <v>4461250909</v>
      </c>
      <c r="B40">
        <v>3000</v>
      </c>
      <c r="C40" s="1">
        <v>44571</v>
      </c>
      <c r="D40" t="s">
        <v>9</v>
      </c>
      <c r="E40" t="s">
        <v>25</v>
      </c>
      <c r="F40">
        <v>250</v>
      </c>
    </row>
    <row r="41" spans="1:6" x14ac:dyDescent="0.25">
      <c r="A41" s="7">
        <v>2050465713</v>
      </c>
      <c r="B41">
        <v>10000</v>
      </c>
      <c r="C41" s="1">
        <v>44571</v>
      </c>
      <c r="D41" t="s">
        <v>8</v>
      </c>
      <c r="E41" t="s">
        <v>24</v>
      </c>
      <c r="F41">
        <v>400</v>
      </c>
    </row>
    <row r="42" spans="1:6" x14ac:dyDescent="0.25">
      <c r="A42" s="8">
        <v>7229736393</v>
      </c>
      <c r="B42">
        <v>10000</v>
      </c>
      <c r="C42" s="1">
        <v>44571</v>
      </c>
      <c r="D42" t="s">
        <v>7</v>
      </c>
      <c r="F42">
        <v>500</v>
      </c>
    </row>
    <row r="43" spans="1:6" x14ac:dyDescent="0.25">
      <c r="A43" s="7">
        <v>4753047285</v>
      </c>
      <c r="B43">
        <v>15000</v>
      </c>
      <c r="C43" s="1">
        <v>44571</v>
      </c>
      <c r="D43" t="s">
        <v>9</v>
      </c>
      <c r="E43" t="s">
        <v>25</v>
      </c>
      <c r="F43">
        <v>400</v>
      </c>
    </row>
    <row r="44" spans="1:6" x14ac:dyDescent="0.25">
      <c r="A44" s="8">
        <v>8564471391</v>
      </c>
      <c r="B44">
        <v>15000</v>
      </c>
      <c r="C44" s="1">
        <v>44571</v>
      </c>
      <c r="D44" t="s">
        <v>8</v>
      </c>
      <c r="E44" t="s">
        <v>25</v>
      </c>
      <c r="F44">
        <v>500</v>
      </c>
    </row>
    <row r="45" spans="1:6" x14ac:dyDescent="0.25">
      <c r="A45" s="7">
        <v>2376167447</v>
      </c>
      <c r="B45">
        <v>10000</v>
      </c>
      <c r="C45" s="1">
        <v>44572</v>
      </c>
      <c r="D45" t="s">
        <v>9</v>
      </c>
      <c r="E45" t="s">
        <v>24</v>
      </c>
      <c r="F45">
        <v>3000</v>
      </c>
    </row>
    <row r="46" spans="1:6" x14ac:dyDescent="0.25">
      <c r="A46" s="8">
        <v>9701034770</v>
      </c>
      <c r="B46">
        <v>15000</v>
      </c>
      <c r="C46" s="1">
        <v>44572</v>
      </c>
      <c r="D46" t="s">
        <v>8</v>
      </c>
      <c r="E46" t="s">
        <v>24</v>
      </c>
      <c r="F46">
        <v>2500</v>
      </c>
    </row>
    <row r="47" spans="1:6" x14ac:dyDescent="0.25">
      <c r="A47" s="7">
        <v>5646667633</v>
      </c>
      <c r="B47">
        <v>15000</v>
      </c>
      <c r="C47" s="1">
        <v>44572</v>
      </c>
      <c r="D47" t="s">
        <v>9</v>
      </c>
      <c r="E47" t="s">
        <v>24</v>
      </c>
      <c r="F47">
        <v>500</v>
      </c>
    </row>
    <row r="48" spans="1:6" x14ac:dyDescent="0.25">
      <c r="A48" s="8">
        <v>3583066318</v>
      </c>
      <c r="B48">
        <v>10000</v>
      </c>
      <c r="C48" s="1">
        <v>44573</v>
      </c>
      <c r="D48" t="s">
        <v>7</v>
      </c>
      <c r="F48">
        <v>250</v>
      </c>
    </row>
    <row r="49" spans="1:6" x14ac:dyDescent="0.25">
      <c r="A49" s="7">
        <v>7259189693</v>
      </c>
      <c r="B49">
        <v>12000</v>
      </c>
      <c r="C49" s="1">
        <v>44573</v>
      </c>
      <c r="D49" t="s">
        <v>8</v>
      </c>
      <c r="E49" t="s">
        <v>24</v>
      </c>
      <c r="F49">
        <v>400</v>
      </c>
    </row>
    <row r="50" spans="1:6" x14ac:dyDescent="0.25">
      <c r="A50" s="8">
        <v>1319373759</v>
      </c>
      <c r="B50">
        <v>7000</v>
      </c>
      <c r="C50" s="1">
        <v>44573</v>
      </c>
      <c r="D50" t="s">
        <v>8</v>
      </c>
      <c r="E50" t="s">
        <v>24</v>
      </c>
      <c r="F50">
        <v>500</v>
      </c>
    </row>
    <row r="51" spans="1:6" ht="15.75" thickBot="1" x14ac:dyDescent="0.3">
      <c r="A51" s="9">
        <v>3227936029</v>
      </c>
      <c r="B51">
        <v>10000</v>
      </c>
      <c r="C51" s="1">
        <v>44573</v>
      </c>
      <c r="D51" t="s">
        <v>8</v>
      </c>
      <c r="E51" t="s">
        <v>24</v>
      </c>
      <c r="F51">
        <v>2500</v>
      </c>
    </row>
  </sheetData>
  <autoFilter ref="A1:F51" xr:uid="{6F4E01AD-FAE9-4740-BD3E-8883A66FC145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A531-950D-4AFC-B8A6-D99E23865BAA}">
  <dimension ref="A1:J51"/>
  <sheetViews>
    <sheetView topLeftCell="E1" zoomScale="130" zoomScaleNormal="130" workbookViewId="0">
      <selection activeCell="G2" sqref="G2:J3"/>
    </sheetView>
  </sheetViews>
  <sheetFormatPr defaultRowHeight="15" x14ac:dyDescent="0.25"/>
  <cols>
    <col min="2" max="2" width="10.7109375" bestFit="1" customWidth="1"/>
    <col min="3" max="3" width="11.28515625" bestFit="1" customWidth="1"/>
    <col min="7" max="7" width="22.7109375" bestFit="1" customWidth="1"/>
    <col min="8" max="8" width="19.5703125" bestFit="1" customWidth="1"/>
    <col min="9" max="9" width="11.28515625" bestFit="1" customWidth="1"/>
    <col min="10" max="10" width="8.85546875" bestFit="1" customWidth="1"/>
    <col min="11" max="11" width="10.7109375" bestFit="1" customWidth="1"/>
    <col min="12" max="12" width="11.28515625" bestFit="1" customWidth="1"/>
    <col min="13" max="13" width="8.85546875" bestFit="1" customWidth="1"/>
    <col min="14" max="14" width="11.5703125" bestFit="1" customWidth="1"/>
    <col min="15" max="15" width="11.28515625" bestFit="1" customWidth="1"/>
    <col min="16" max="16" width="8.85546875" bestFit="1" customWidth="1"/>
    <col min="17" max="17" width="11.5703125" bestFit="1" customWidth="1"/>
    <col min="18" max="18" width="11.28515625" bestFit="1" customWidth="1"/>
    <col min="19" max="19" width="8.85546875" bestFit="1" customWidth="1"/>
    <col min="20" max="20" width="11.5703125" bestFit="1" customWidth="1"/>
    <col min="21" max="22" width="11.28515625" bestFit="1" customWidth="1"/>
    <col min="23" max="23" width="8.85546875" bestFit="1" customWidth="1"/>
    <col min="24" max="24" width="11.5703125" bestFit="1" customWidth="1"/>
    <col min="25" max="26" width="11.28515625" bestFit="1" customWidth="1"/>
    <col min="27" max="27" width="8.85546875" bestFit="1" customWidth="1"/>
    <col min="28" max="28" width="11.5703125" bestFit="1" customWidth="1"/>
    <col min="29" max="29" width="11.28515625" bestFit="1" customWidth="1"/>
    <col min="30" max="30" width="8.85546875" bestFit="1" customWidth="1"/>
    <col min="31" max="31" width="11.5703125" bestFit="1" customWidth="1"/>
    <col min="32" max="32" width="11.28515625" bestFit="1" customWidth="1"/>
    <col min="33" max="33" width="8.85546875" bestFit="1" customWidth="1"/>
    <col min="34" max="34" width="11.5703125" bestFit="1" customWidth="1"/>
    <col min="35" max="35" width="11.28515625" bestFit="1" customWidth="1"/>
    <col min="36" max="36" width="8.85546875" bestFit="1" customWidth="1"/>
    <col min="37" max="37" width="12" bestFit="1" customWidth="1"/>
    <col min="38" max="38" width="10.7109375" bestFit="1" customWidth="1"/>
  </cols>
  <sheetData>
    <row r="1" spans="1:10" ht="15.75" thickBot="1" x14ac:dyDescent="0.3">
      <c r="A1" t="s">
        <v>1</v>
      </c>
      <c r="B1" t="s">
        <v>3</v>
      </c>
      <c r="C1" t="s">
        <v>4</v>
      </c>
      <c r="G1" s="3" t="s">
        <v>12</v>
      </c>
      <c r="H1" s="3" t="s">
        <v>11</v>
      </c>
    </row>
    <row r="2" spans="1:10" x14ac:dyDescent="0.25">
      <c r="A2" s="6">
        <v>2572994621</v>
      </c>
      <c r="B2" s="1">
        <v>44558</v>
      </c>
      <c r="C2" t="s">
        <v>7</v>
      </c>
      <c r="G2" s="3" t="s">
        <v>22</v>
      </c>
      <c r="H2" t="s">
        <v>7</v>
      </c>
      <c r="I2" t="s">
        <v>9</v>
      </c>
      <c r="J2" t="s">
        <v>8</v>
      </c>
    </row>
    <row r="3" spans="1:10" x14ac:dyDescent="0.25">
      <c r="A3" s="7">
        <v>1991779038</v>
      </c>
      <c r="B3" s="1">
        <v>44558</v>
      </c>
      <c r="C3" t="s">
        <v>8</v>
      </c>
      <c r="G3" s="5" t="s">
        <v>17</v>
      </c>
      <c r="H3" s="2">
        <v>2</v>
      </c>
      <c r="I3" s="2">
        <v>2</v>
      </c>
      <c r="J3" s="2">
        <v>5</v>
      </c>
    </row>
    <row r="4" spans="1:10" x14ac:dyDescent="0.25">
      <c r="A4" s="8">
        <v>6014050638</v>
      </c>
      <c r="B4" s="1">
        <v>44564</v>
      </c>
      <c r="C4" t="s">
        <v>7</v>
      </c>
      <c r="G4" s="5" t="s">
        <v>0</v>
      </c>
      <c r="H4" s="2">
        <v>2</v>
      </c>
      <c r="I4" s="2">
        <v>2</v>
      </c>
      <c r="J4" s="2">
        <v>5</v>
      </c>
    </row>
    <row r="5" spans="1:10" x14ac:dyDescent="0.25">
      <c r="A5" s="7">
        <v>5832938249</v>
      </c>
      <c r="B5" s="1">
        <v>44564</v>
      </c>
      <c r="C5" t="s">
        <v>8</v>
      </c>
    </row>
    <row r="6" spans="1:10" x14ac:dyDescent="0.25">
      <c r="A6" s="8">
        <v>7574534238</v>
      </c>
      <c r="B6" s="1">
        <v>44564</v>
      </c>
      <c r="C6" t="s">
        <v>8</v>
      </c>
    </row>
    <row r="7" spans="1:10" x14ac:dyDescent="0.25">
      <c r="A7" s="7">
        <v>5101442949</v>
      </c>
      <c r="B7" s="1">
        <v>44564</v>
      </c>
      <c r="C7" t="s">
        <v>8</v>
      </c>
    </row>
    <row r="8" spans="1:10" x14ac:dyDescent="0.25">
      <c r="A8" s="8">
        <v>3836037164</v>
      </c>
      <c r="B8" s="1">
        <v>44564</v>
      </c>
      <c r="C8" t="s">
        <v>9</v>
      </c>
    </row>
    <row r="9" spans="1:10" x14ac:dyDescent="0.25">
      <c r="A9" s="7">
        <v>7006138256</v>
      </c>
      <c r="B9" s="1">
        <v>44564</v>
      </c>
      <c r="C9" t="s">
        <v>9</v>
      </c>
    </row>
    <row r="10" spans="1:10" x14ac:dyDescent="0.25">
      <c r="A10" s="8">
        <v>7434517542</v>
      </c>
      <c r="B10" s="1">
        <v>44564</v>
      </c>
      <c r="C10" t="s">
        <v>7</v>
      </c>
    </row>
    <row r="11" spans="1:10" x14ac:dyDescent="0.25">
      <c r="A11" s="7">
        <v>7362799830</v>
      </c>
      <c r="B11" s="1">
        <v>44564</v>
      </c>
      <c r="C11" t="s">
        <v>8</v>
      </c>
    </row>
    <row r="12" spans="1:10" x14ac:dyDescent="0.25">
      <c r="A12" s="8">
        <v>1402907487</v>
      </c>
      <c r="B12" s="1">
        <v>44564</v>
      </c>
      <c r="C12" t="s">
        <v>9</v>
      </c>
    </row>
    <row r="13" spans="1:10" x14ac:dyDescent="0.25">
      <c r="A13" s="7">
        <v>7625116788</v>
      </c>
      <c r="B13" s="1">
        <v>44564</v>
      </c>
      <c r="C13" t="s">
        <v>9</v>
      </c>
    </row>
    <row r="14" spans="1:10" x14ac:dyDescent="0.25">
      <c r="A14" s="8">
        <v>5146431049</v>
      </c>
      <c r="B14" s="1">
        <v>44565</v>
      </c>
      <c r="C14" t="s">
        <v>8</v>
      </c>
    </row>
    <row r="15" spans="1:10" x14ac:dyDescent="0.25">
      <c r="A15" s="7">
        <v>6059098591</v>
      </c>
      <c r="B15" s="1">
        <v>44565</v>
      </c>
      <c r="C15" t="s">
        <v>8</v>
      </c>
    </row>
    <row r="16" spans="1:10" x14ac:dyDescent="0.25">
      <c r="A16" s="8">
        <v>7082196242</v>
      </c>
      <c r="B16" s="1">
        <v>44565</v>
      </c>
      <c r="C16" t="s">
        <v>8</v>
      </c>
    </row>
    <row r="17" spans="1:3" x14ac:dyDescent="0.25">
      <c r="A17" s="7">
        <v>2318009982</v>
      </c>
      <c r="B17" s="1">
        <v>44565</v>
      </c>
      <c r="C17" t="s">
        <v>7</v>
      </c>
    </row>
    <row r="18" spans="1:3" x14ac:dyDescent="0.25">
      <c r="A18" s="8">
        <v>7558154923</v>
      </c>
      <c r="B18" s="1">
        <v>44566</v>
      </c>
      <c r="C18" t="s">
        <v>9</v>
      </c>
    </row>
    <row r="19" spans="1:3" x14ac:dyDescent="0.25">
      <c r="A19" s="7">
        <v>5672706121</v>
      </c>
      <c r="B19" s="1">
        <v>44566</v>
      </c>
      <c r="C19" t="s">
        <v>8</v>
      </c>
    </row>
    <row r="20" spans="1:3" x14ac:dyDescent="0.25">
      <c r="A20" s="8">
        <v>9644869710</v>
      </c>
      <c r="B20" s="1">
        <v>44567</v>
      </c>
      <c r="C20" t="s">
        <v>8</v>
      </c>
    </row>
    <row r="21" spans="1:3" x14ac:dyDescent="0.25">
      <c r="A21" s="7">
        <v>2170184863</v>
      </c>
      <c r="B21" s="1">
        <v>44567</v>
      </c>
      <c r="C21" t="s">
        <v>7</v>
      </c>
    </row>
    <row r="22" spans="1:3" x14ac:dyDescent="0.25">
      <c r="A22" s="8">
        <v>6498979648</v>
      </c>
      <c r="B22" s="1">
        <v>44568</v>
      </c>
      <c r="C22" t="s">
        <v>9</v>
      </c>
    </row>
    <row r="23" spans="1:3" x14ac:dyDescent="0.25">
      <c r="A23" s="7">
        <v>2279342267</v>
      </c>
      <c r="B23" s="1">
        <v>44568</v>
      </c>
      <c r="C23" t="s">
        <v>8</v>
      </c>
    </row>
    <row r="24" spans="1:3" x14ac:dyDescent="0.25">
      <c r="A24" s="8">
        <v>9228904131</v>
      </c>
      <c r="B24" s="1">
        <v>44568</v>
      </c>
      <c r="C24" t="s">
        <v>7</v>
      </c>
    </row>
    <row r="25" spans="1:3" x14ac:dyDescent="0.25">
      <c r="A25" s="7">
        <v>7361321685</v>
      </c>
      <c r="B25" s="1">
        <v>44568</v>
      </c>
      <c r="C25" t="s">
        <v>8</v>
      </c>
    </row>
    <row r="26" spans="1:3" x14ac:dyDescent="0.25">
      <c r="A26" s="8">
        <v>8702551854</v>
      </c>
      <c r="B26" s="1">
        <v>44568</v>
      </c>
      <c r="C26" t="s">
        <v>9</v>
      </c>
    </row>
    <row r="27" spans="1:3" x14ac:dyDescent="0.25">
      <c r="A27" s="7">
        <v>9326707857</v>
      </c>
      <c r="B27" s="1">
        <v>44568</v>
      </c>
      <c r="C27" t="s">
        <v>7</v>
      </c>
    </row>
    <row r="28" spans="1:3" x14ac:dyDescent="0.25">
      <c r="A28" s="8">
        <v>5621985656</v>
      </c>
      <c r="B28" s="1">
        <v>44568</v>
      </c>
      <c r="C28" t="s">
        <v>8</v>
      </c>
    </row>
    <row r="29" spans="1:3" x14ac:dyDescent="0.25">
      <c r="A29" s="7">
        <v>8215197299</v>
      </c>
      <c r="B29" s="1">
        <v>44568</v>
      </c>
      <c r="C29" t="s">
        <v>8</v>
      </c>
    </row>
    <row r="30" spans="1:3" x14ac:dyDescent="0.25">
      <c r="A30" s="8">
        <v>9847188740</v>
      </c>
      <c r="B30" s="1">
        <v>44568</v>
      </c>
      <c r="C30" t="s">
        <v>8</v>
      </c>
    </row>
    <row r="31" spans="1:3" x14ac:dyDescent="0.25">
      <c r="A31" s="7">
        <v>8999910487</v>
      </c>
      <c r="B31" s="1">
        <v>44571</v>
      </c>
      <c r="C31" t="s">
        <v>8</v>
      </c>
    </row>
    <row r="32" spans="1:3" x14ac:dyDescent="0.25">
      <c r="A32" s="8">
        <v>4611565690</v>
      </c>
      <c r="B32" s="1">
        <v>44571</v>
      </c>
      <c r="C32" t="s">
        <v>8</v>
      </c>
    </row>
    <row r="33" spans="1:3" x14ac:dyDescent="0.25">
      <c r="A33" s="7">
        <v>2420183366</v>
      </c>
      <c r="B33" s="1">
        <v>44571</v>
      </c>
      <c r="C33" t="s">
        <v>7</v>
      </c>
    </row>
    <row r="34" spans="1:3" x14ac:dyDescent="0.25">
      <c r="A34" s="8">
        <v>9880578414</v>
      </c>
      <c r="B34" s="1">
        <v>44571</v>
      </c>
      <c r="C34" t="s">
        <v>9</v>
      </c>
    </row>
    <row r="35" spans="1:3" x14ac:dyDescent="0.25">
      <c r="A35" s="7">
        <v>9514505221</v>
      </c>
      <c r="B35" s="1">
        <v>44571</v>
      </c>
      <c r="C35" t="s">
        <v>8</v>
      </c>
    </row>
    <row r="36" spans="1:3" x14ac:dyDescent="0.25">
      <c r="A36" s="8">
        <v>7142010504</v>
      </c>
      <c r="B36" s="1">
        <v>44571</v>
      </c>
      <c r="C36" t="s">
        <v>7</v>
      </c>
    </row>
    <row r="37" spans="1:3" x14ac:dyDescent="0.25">
      <c r="A37" s="7">
        <v>7455112652</v>
      </c>
      <c r="B37" s="1">
        <v>44571</v>
      </c>
      <c r="C37" t="s">
        <v>9</v>
      </c>
    </row>
    <row r="38" spans="1:3" x14ac:dyDescent="0.25">
      <c r="A38" s="8">
        <v>4615948171</v>
      </c>
      <c r="B38" s="1">
        <v>44571</v>
      </c>
      <c r="C38" t="s">
        <v>8</v>
      </c>
    </row>
    <row r="39" spans="1:3" x14ac:dyDescent="0.25">
      <c r="A39" s="7">
        <v>9866936562</v>
      </c>
      <c r="B39" s="1">
        <v>44571</v>
      </c>
      <c r="C39" t="s">
        <v>8</v>
      </c>
    </row>
    <row r="40" spans="1:3" x14ac:dyDescent="0.25">
      <c r="A40" s="8">
        <v>4461250909</v>
      </c>
      <c r="B40" s="1">
        <v>44571</v>
      </c>
      <c r="C40" t="s">
        <v>9</v>
      </c>
    </row>
    <row r="41" spans="1:3" x14ac:dyDescent="0.25">
      <c r="A41" s="7">
        <v>2050465713</v>
      </c>
      <c r="B41" s="1">
        <v>44571</v>
      </c>
      <c r="C41" t="s">
        <v>8</v>
      </c>
    </row>
    <row r="42" spans="1:3" x14ac:dyDescent="0.25">
      <c r="A42" s="8">
        <v>7229736393</v>
      </c>
      <c r="B42" s="1">
        <v>44571</v>
      </c>
      <c r="C42" t="s">
        <v>7</v>
      </c>
    </row>
    <row r="43" spans="1:3" x14ac:dyDescent="0.25">
      <c r="A43" s="7">
        <v>4753047285</v>
      </c>
      <c r="B43" s="1">
        <v>44571</v>
      </c>
      <c r="C43" t="s">
        <v>9</v>
      </c>
    </row>
    <row r="44" spans="1:3" x14ac:dyDescent="0.25">
      <c r="A44" s="8">
        <v>8564471391</v>
      </c>
      <c r="B44" s="1">
        <v>44571</v>
      </c>
      <c r="C44" t="s">
        <v>8</v>
      </c>
    </row>
    <row r="45" spans="1:3" x14ac:dyDescent="0.25">
      <c r="A45" s="7">
        <v>2376167447</v>
      </c>
      <c r="B45" s="1">
        <v>44572</v>
      </c>
      <c r="C45" t="s">
        <v>9</v>
      </c>
    </row>
    <row r="46" spans="1:3" x14ac:dyDescent="0.25">
      <c r="A46" s="8">
        <v>9701034770</v>
      </c>
      <c r="B46" s="1">
        <v>44572</v>
      </c>
      <c r="C46" t="s">
        <v>8</v>
      </c>
    </row>
    <row r="47" spans="1:3" x14ac:dyDescent="0.25">
      <c r="A47" s="7">
        <v>5646667633</v>
      </c>
      <c r="B47" s="1">
        <v>44572</v>
      </c>
      <c r="C47" t="s">
        <v>9</v>
      </c>
    </row>
    <row r="48" spans="1:3" x14ac:dyDescent="0.25">
      <c r="A48" s="8">
        <v>3583066318</v>
      </c>
      <c r="B48" s="1">
        <v>44573</v>
      </c>
      <c r="C48" t="s">
        <v>7</v>
      </c>
    </row>
    <row r="49" spans="1:3" x14ac:dyDescent="0.25">
      <c r="A49" s="7">
        <v>7259189693</v>
      </c>
      <c r="B49" s="1">
        <v>44573</v>
      </c>
      <c r="C49" t="s">
        <v>8</v>
      </c>
    </row>
    <row r="50" spans="1:3" x14ac:dyDescent="0.25">
      <c r="A50" s="8">
        <v>1319373759</v>
      </c>
      <c r="B50" s="1">
        <v>44573</v>
      </c>
      <c r="C50" t="s">
        <v>8</v>
      </c>
    </row>
    <row r="51" spans="1:3" ht="15.75" thickBot="1" x14ac:dyDescent="0.3">
      <c r="A51" s="9">
        <v>3227936029</v>
      </c>
      <c r="B51" s="1">
        <v>44573</v>
      </c>
      <c r="C51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C47E-A3E2-43DC-9629-853935B5F2EE}">
  <dimension ref="A1:N51"/>
  <sheetViews>
    <sheetView tabSelected="1" workbookViewId="0">
      <selection activeCell="D21" sqref="D21"/>
    </sheetView>
  </sheetViews>
  <sheetFormatPr defaultRowHeight="15" x14ac:dyDescent="0.25"/>
  <cols>
    <col min="2" max="2" width="10.7109375" bestFit="1" customWidth="1"/>
    <col min="3" max="3" width="11.28515625" bestFit="1" customWidth="1"/>
    <col min="4" max="4" width="11.140625" bestFit="1" customWidth="1"/>
    <col min="8" max="8" width="21" bestFit="1" customWidth="1"/>
    <col min="9" max="9" width="19.5703125" bestFit="1" customWidth="1"/>
    <col min="10" max="10" width="11.140625" bestFit="1" customWidth="1"/>
    <col min="11" max="11" width="10.7109375" bestFit="1" customWidth="1"/>
  </cols>
  <sheetData>
    <row r="1" spans="1:14" ht="15.75" thickBot="1" x14ac:dyDescent="0.3">
      <c r="A1" t="s">
        <v>1</v>
      </c>
      <c r="B1" t="s">
        <v>3</v>
      </c>
      <c r="C1" t="s">
        <v>4</v>
      </c>
      <c r="D1" t="s">
        <v>5</v>
      </c>
      <c r="H1" s="3" t="s">
        <v>26</v>
      </c>
      <c r="I1" s="3" t="s">
        <v>11</v>
      </c>
    </row>
    <row r="2" spans="1:14" x14ac:dyDescent="0.25">
      <c r="A2" s="6">
        <v>2572994621</v>
      </c>
      <c r="B2" s="1">
        <v>44558</v>
      </c>
      <c r="C2" t="s">
        <v>7</v>
      </c>
      <c r="D2" t="s">
        <v>24</v>
      </c>
      <c r="H2" s="3" t="s">
        <v>10</v>
      </c>
      <c r="I2" t="s">
        <v>24</v>
      </c>
      <c r="J2" t="s">
        <v>25</v>
      </c>
    </row>
    <row r="3" spans="1:14" x14ac:dyDescent="0.25">
      <c r="A3" s="7">
        <v>1991779038</v>
      </c>
      <c r="B3" s="1">
        <v>44558</v>
      </c>
      <c r="C3" t="s">
        <v>8</v>
      </c>
      <c r="D3" t="s">
        <v>24</v>
      </c>
      <c r="H3" s="4" t="s">
        <v>13</v>
      </c>
      <c r="I3" s="2">
        <v>9</v>
      </c>
      <c r="J3" s="2">
        <v>1</v>
      </c>
    </row>
    <row r="4" spans="1:14" x14ac:dyDescent="0.25">
      <c r="A4" s="8">
        <v>6014050638</v>
      </c>
      <c r="B4" s="1">
        <v>44564</v>
      </c>
      <c r="C4" t="s">
        <v>7</v>
      </c>
      <c r="D4" t="s">
        <v>25</v>
      </c>
      <c r="H4" s="4" t="s">
        <v>14</v>
      </c>
      <c r="I4" s="2"/>
      <c r="J4" s="2">
        <v>4</v>
      </c>
    </row>
    <row r="5" spans="1:14" x14ac:dyDescent="0.25">
      <c r="A5" s="7">
        <v>5832938249</v>
      </c>
      <c r="B5" s="1">
        <v>44564</v>
      </c>
      <c r="C5" t="s">
        <v>8</v>
      </c>
      <c r="D5" t="s">
        <v>24</v>
      </c>
      <c r="H5" s="4" t="s">
        <v>15</v>
      </c>
      <c r="I5" s="2">
        <v>2</v>
      </c>
      <c r="J5" s="2"/>
    </row>
    <row r="6" spans="1:14" x14ac:dyDescent="0.25">
      <c r="A6" s="8">
        <v>7574534238</v>
      </c>
      <c r="B6" s="1">
        <v>44564</v>
      </c>
      <c r="C6" t="s">
        <v>8</v>
      </c>
      <c r="D6" t="s">
        <v>24</v>
      </c>
      <c r="H6" s="4" t="s">
        <v>16</v>
      </c>
      <c r="I6" s="2">
        <v>2</v>
      </c>
      <c r="J6" s="2"/>
    </row>
    <row r="7" spans="1:14" x14ac:dyDescent="0.25">
      <c r="A7" s="7">
        <v>5101442949</v>
      </c>
      <c r="B7" s="1">
        <v>44564</v>
      </c>
      <c r="C7" t="s">
        <v>8</v>
      </c>
      <c r="D7" t="s">
        <v>24</v>
      </c>
      <c r="H7" s="4" t="s">
        <v>17</v>
      </c>
      <c r="I7" s="2">
        <v>5</v>
      </c>
      <c r="J7" s="2">
        <v>4</v>
      </c>
    </row>
    <row r="8" spans="1:14" x14ac:dyDescent="0.25">
      <c r="A8" s="8">
        <v>3836037164</v>
      </c>
      <c r="B8" s="1">
        <v>44564</v>
      </c>
      <c r="C8" t="s">
        <v>9</v>
      </c>
      <c r="D8" t="s">
        <v>24</v>
      </c>
      <c r="H8" s="4" t="s">
        <v>18</v>
      </c>
      <c r="I8" s="2">
        <v>10</v>
      </c>
      <c r="J8" s="2">
        <v>4</v>
      </c>
    </row>
    <row r="9" spans="1:14" x14ac:dyDescent="0.25">
      <c r="A9" s="7">
        <v>7006138256</v>
      </c>
      <c r="B9" s="1">
        <v>44564</v>
      </c>
      <c r="C9" t="s">
        <v>9</v>
      </c>
      <c r="D9" t="s">
        <v>24</v>
      </c>
      <c r="H9" s="4" t="s">
        <v>19</v>
      </c>
      <c r="I9" s="2">
        <v>3</v>
      </c>
      <c r="J9" s="2"/>
    </row>
    <row r="10" spans="1:14" x14ac:dyDescent="0.25">
      <c r="A10" s="8">
        <v>7434517542</v>
      </c>
      <c r="B10" s="1">
        <v>44564</v>
      </c>
      <c r="C10" t="s">
        <v>7</v>
      </c>
      <c r="D10" t="s">
        <v>24</v>
      </c>
      <c r="H10" s="4" t="s">
        <v>20</v>
      </c>
      <c r="I10" s="2">
        <v>4</v>
      </c>
      <c r="J10" s="2"/>
    </row>
    <row r="11" spans="1:14" x14ac:dyDescent="0.25">
      <c r="A11" s="7">
        <v>7362799830</v>
      </c>
      <c r="B11" s="1">
        <v>44564</v>
      </c>
      <c r="C11" t="s">
        <v>8</v>
      </c>
      <c r="D11" t="s">
        <v>24</v>
      </c>
      <c r="H11" s="4" t="s">
        <v>21</v>
      </c>
      <c r="I11" s="2">
        <v>2</v>
      </c>
      <c r="J11" s="2"/>
    </row>
    <row r="12" spans="1:14" x14ac:dyDescent="0.25">
      <c r="A12" s="8">
        <v>1402907487</v>
      </c>
      <c r="B12" s="1">
        <v>44564</v>
      </c>
      <c r="C12" t="s">
        <v>9</v>
      </c>
      <c r="D12" t="s">
        <v>24</v>
      </c>
      <c r="H12" s="4" t="s">
        <v>0</v>
      </c>
      <c r="I12" s="2">
        <v>37</v>
      </c>
      <c r="J12" s="2">
        <v>13</v>
      </c>
    </row>
    <row r="13" spans="1:14" x14ac:dyDescent="0.25">
      <c r="A13" s="7">
        <v>7625116788</v>
      </c>
      <c r="B13" s="1">
        <v>44564</v>
      </c>
      <c r="C13" t="s">
        <v>9</v>
      </c>
      <c r="D13" t="s">
        <v>24</v>
      </c>
    </row>
    <row r="14" spans="1:14" x14ac:dyDescent="0.25">
      <c r="A14" s="8">
        <v>5146431049</v>
      </c>
      <c r="B14" s="1">
        <v>44565</v>
      </c>
      <c r="C14" t="s">
        <v>8</v>
      </c>
      <c r="D14" t="s">
        <v>25</v>
      </c>
    </row>
    <row r="15" spans="1:14" x14ac:dyDescent="0.25">
      <c r="A15" s="7">
        <v>6059098591</v>
      </c>
      <c r="B15" s="1">
        <v>44565</v>
      </c>
      <c r="C15" t="s">
        <v>8</v>
      </c>
      <c r="D15" t="s">
        <v>25</v>
      </c>
      <c r="I15" t="s">
        <v>27</v>
      </c>
      <c r="J15" t="s">
        <v>33</v>
      </c>
      <c r="K15" t="s">
        <v>28</v>
      </c>
      <c r="L15" t="s">
        <v>29</v>
      </c>
      <c r="M15" t="s">
        <v>30</v>
      </c>
      <c r="N15" t="s">
        <v>31</v>
      </c>
    </row>
    <row r="16" spans="1:14" x14ac:dyDescent="0.25">
      <c r="A16" s="8">
        <v>7082196242</v>
      </c>
      <c r="B16" s="1">
        <v>44565</v>
      </c>
      <c r="C16" t="s">
        <v>8</v>
      </c>
      <c r="D16" t="s">
        <v>25</v>
      </c>
      <c r="H16" t="s">
        <v>34</v>
      </c>
      <c r="I16">
        <v>150</v>
      </c>
      <c r="J16">
        <f>COUNT(Planilha2!B:B)</f>
        <v>50</v>
      </c>
      <c r="K16">
        <f>COUNTIF(Planilha2!E:E, "PREJUIZO")</f>
        <v>28</v>
      </c>
      <c r="L16">
        <f>COUNTIF(Planilha2!E:E, "RESTRITIVO")</f>
        <v>11</v>
      </c>
      <c r="M16">
        <f>COUNTIF(Planilha2!E:E, "DERIVADAS")</f>
        <v>0</v>
      </c>
      <c r="N16">
        <f>COUNTIF(Planilha2!D:D, "APROVADO")</f>
        <v>11</v>
      </c>
    </row>
    <row r="17" spans="1:9" x14ac:dyDescent="0.25">
      <c r="A17" s="7">
        <v>2318009982</v>
      </c>
      <c r="B17" s="1">
        <v>44565</v>
      </c>
      <c r="C17" t="s">
        <v>7</v>
      </c>
      <c r="D17" t="s">
        <v>25</v>
      </c>
    </row>
    <row r="18" spans="1:9" x14ac:dyDescent="0.25">
      <c r="A18" s="8">
        <v>7558154923</v>
      </c>
      <c r="B18" s="1">
        <v>44566</v>
      </c>
      <c r="C18" t="s">
        <v>9</v>
      </c>
      <c r="D18" t="s">
        <v>24</v>
      </c>
    </row>
    <row r="19" spans="1:9" x14ac:dyDescent="0.25">
      <c r="A19" s="7">
        <v>5672706121</v>
      </c>
      <c r="B19" s="1">
        <v>44566</v>
      </c>
      <c r="C19" t="s">
        <v>8</v>
      </c>
      <c r="D19" t="s">
        <v>24</v>
      </c>
    </row>
    <row r="20" spans="1:9" x14ac:dyDescent="0.25">
      <c r="A20" s="8">
        <v>9644869710</v>
      </c>
      <c r="B20" s="1">
        <v>44567</v>
      </c>
      <c r="C20" t="s">
        <v>8</v>
      </c>
      <c r="D20" t="s">
        <v>24</v>
      </c>
    </row>
    <row r="21" spans="1:9" x14ac:dyDescent="0.25">
      <c r="A21" s="7">
        <v>2170184863</v>
      </c>
      <c r="B21" s="1">
        <v>44567</v>
      </c>
      <c r="C21" t="s">
        <v>7</v>
      </c>
      <c r="D21" t="s">
        <v>32</v>
      </c>
    </row>
    <row r="22" spans="1:9" x14ac:dyDescent="0.25">
      <c r="A22" s="8">
        <v>6498979648</v>
      </c>
      <c r="B22" s="1">
        <v>44568</v>
      </c>
      <c r="C22" t="s">
        <v>9</v>
      </c>
      <c r="D22" t="s">
        <v>24</v>
      </c>
    </row>
    <row r="23" spans="1:9" x14ac:dyDescent="0.25">
      <c r="A23" s="7">
        <v>2279342267</v>
      </c>
      <c r="B23" s="1">
        <v>44568</v>
      </c>
      <c r="C23" t="s">
        <v>8</v>
      </c>
      <c r="D23" t="s">
        <v>24</v>
      </c>
      <c r="I23" t="s">
        <v>23</v>
      </c>
    </row>
    <row r="24" spans="1:9" x14ac:dyDescent="0.25">
      <c r="A24" s="8">
        <v>9228904131</v>
      </c>
      <c r="B24" s="1">
        <v>44568</v>
      </c>
      <c r="C24" t="s">
        <v>7</v>
      </c>
      <c r="D24" t="s">
        <v>24</v>
      </c>
    </row>
    <row r="25" spans="1:9" x14ac:dyDescent="0.25">
      <c r="A25" s="7">
        <v>7361321685</v>
      </c>
      <c r="B25" s="1">
        <v>44568</v>
      </c>
      <c r="C25" t="s">
        <v>8</v>
      </c>
      <c r="D25" t="s">
        <v>25</v>
      </c>
    </row>
    <row r="26" spans="1:9" x14ac:dyDescent="0.25">
      <c r="A26" s="8">
        <v>8702551854</v>
      </c>
      <c r="B26" s="1">
        <v>44568</v>
      </c>
      <c r="C26" t="s">
        <v>9</v>
      </c>
      <c r="D26" t="s">
        <v>24</v>
      </c>
    </row>
    <row r="27" spans="1:9" x14ac:dyDescent="0.25">
      <c r="A27" s="7">
        <v>9326707857</v>
      </c>
      <c r="B27" s="1">
        <v>44568</v>
      </c>
      <c r="C27" t="s">
        <v>7</v>
      </c>
      <c r="D27" t="s">
        <v>24</v>
      </c>
    </row>
    <row r="28" spans="1:9" x14ac:dyDescent="0.25">
      <c r="A28" s="8">
        <v>5621985656</v>
      </c>
      <c r="B28" s="1">
        <v>44568</v>
      </c>
      <c r="C28" t="s">
        <v>8</v>
      </c>
      <c r="D28" t="s">
        <v>25</v>
      </c>
    </row>
    <row r="29" spans="1:9" x14ac:dyDescent="0.25">
      <c r="A29" s="7">
        <v>8215197299</v>
      </c>
      <c r="B29" s="1">
        <v>44568</v>
      </c>
      <c r="C29" t="s">
        <v>8</v>
      </c>
      <c r="D29" t="s">
        <v>25</v>
      </c>
    </row>
    <row r="30" spans="1:9" x14ac:dyDescent="0.25">
      <c r="A30" s="8">
        <v>9847188740</v>
      </c>
      <c r="B30" s="1">
        <v>44568</v>
      </c>
      <c r="C30" t="s">
        <v>8</v>
      </c>
      <c r="D30" t="s">
        <v>25</v>
      </c>
    </row>
    <row r="31" spans="1:9" x14ac:dyDescent="0.25">
      <c r="A31" s="7">
        <v>8999910487</v>
      </c>
      <c r="B31" s="1">
        <v>44571</v>
      </c>
      <c r="C31" t="s">
        <v>8</v>
      </c>
      <c r="D31" t="s">
        <v>25</v>
      </c>
    </row>
    <row r="32" spans="1:9" x14ac:dyDescent="0.25">
      <c r="A32" s="8">
        <v>4611565690</v>
      </c>
      <c r="B32" s="1">
        <v>44571</v>
      </c>
      <c r="C32" t="s">
        <v>8</v>
      </c>
      <c r="D32" t="s">
        <v>24</v>
      </c>
    </row>
    <row r="33" spans="1:4" x14ac:dyDescent="0.25">
      <c r="A33" s="7">
        <v>2420183366</v>
      </c>
      <c r="B33" s="1">
        <v>44571</v>
      </c>
      <c r="C33" t="s">
        <v>7</v>
      </c>
      <c r="D33" t="s">
        <v>24</v>
      </c>
    </row>
    <row r="34" spans="1:4" x14ac:dyDescent="0.25">
      <c r="A34" s="8">
        <v>9880578414</v>
      </c>
      <c r="B34" s="1">
        <v>44571</v>
      </c>
      <c r="C34" t="s">
        <v>9</v>
      </c>
      <c r="D34" t="s">
        <v>24</v>
      </c>
    </row>
    <row r="35" spans="1:4" x14ac:dyDescent="0.25">
      <c r="A35" s="7">
        <v>9514505221</v>
      </c>
      <c r="B35" s="1">
        <v>44571</v>
      </c>
      <c r="C35" t="s">
        <v>8</v>
      </c>
      <c r="D35" t="s">
        <v>24</v>
      </c>
    </row>
    <row r="36" spans="1:4" x14ac:dyDescent="0.25">
      <c r="A36" s="8">
        <v>7142010504</v>
      </c>
      <c r="B36" s="1">
        <v>44571</v>
      </c>
      <c r="C36" t="s">
        <v>7</v>
      </c>
      <c r="D36" t="s">
        <v>24</v>
      </c>
    </row>
    <row r="37" spans="1:4" x14ac:dyDescent="0.25">
      <c r="A37" s="7">
        <v>7455112652</v>
      </c>
      <c r="B37" s="1">
        <v>44571</v>
      </c>
      <c r="C37" t="s">
        <v>9</v>
      </c>
      <c r="D37" t="s">
        <v>24</v>
      </c>
    </row>
    <row r="38" spans="1:4" x14ac:dyDescent="0.25">
      <c r="A38" s="8">
        <v>4615948171</v>
      </c>
      <c r="B38" s="1">
        <v>44571</v>
      </c>
      <c r="C38" t="s">
        <v>8</v>
      </c>
      <c r="D38" t="s">
        <v>24</v>
      </c>
    </row>
    <row r="39" spans="1:4" x14ac:dyDescent="0.25">
      <c r="A39" s="7">
        <v>9866936562</v>
      </c>
      <c r="B39" s="1">
        <v>44571</v>
      </c>
      <c r="C39" t="s">
        <v>8</v>
      </c>
      <c r="D39" t="s">
        <v>24</v>
      </c>
    </row>
    <row r="40" spans="1:4" x14ac:dyDescent="0.25">
      <c r="A40" s="8">
        <v>4461250909</v>
      </c>
      <c r="B40" s="1">
        <v>44571</v>
      </c>
      <c r="C40" t="s">
        <v>9</v>
      </c>
      <c r="D40" t="s">
        <v>25</v>
      </c>
    </row>
    <row r="41" spans="1:4" x14ac:dyDescent="0.25">
      <c r="A41" s="7">
        <v>2050465713</v>
      </c>
      <c r="B41" s="1">
        <v>44571</v>
      </c>
      <c r="C41" t="s">
        <v>8</v>
      </c>
      <c r="D41" t="s">
        <v>24</v>
      </c>
    </row>
    <row r="42" spans="1:4" x14ac:dyDescent="0.25">
      <c r="A42" s="8">
        <v>7229736393</v>
      </c>
      <c r="B42" s="1">
        <v>44571</v>
      </c>
      <c r="C42" t="s">
        <v>7</v>
      </c>
      <c r="D42" t="s">
        <v>24</v>
      </c>
    </row>
    <row r="43" spans="1:4" x14ac:dyDescent="0.25">
      <c r="A43" s="7">
        <v>4753047285</v>
      </c>
      <c r="B43" s="1">
        <v>44571</v>
      </c>
      <c r="C43" t="s">
        <v>9</v>
      </c>
      <c r="D43" t="s">
        <v>25</v>
      </c>
    </row>
    <row r="44" spans="1:4" x14ac:dyDescent="0.25">
      <c r="A44" s="8">
        <v>8564471391</v>
      </c>
      <c r="B44" s="1">
        <v>44571</v>
      </c>
      <c r="C44" t="s">
        <v>8</v>
      </c>
      <c r="D44" t="s">
        <v>25</v>
      </c>
    </row>
    <row r="45" spans="1:4" x14ac:dyDescent="0.25">
      <c r="A45" s="7">
        <v>2376167447</v>
      </c>
      <c r="B45" s="1">
        <v>44572</v>
      </c>
      <c r="C45" t="s">
        <v>9</v>
      </c>
      <c r="D45" t="s">
        <v>24</v>
      </c>
    </row>
    <row r="46" spans="1:4" x14ac:dyDescent="0.25">
      <c r="A46" s="8">
        <v>9701034770</v>
      </c>
      <c r="B46" s="1">
        <v>44572</v>
      </c>
      <c r="C46" t="s">
        <v>8</v>
      </c>
      <c r="D46" t="s">
        <v>24</v>
      </c>
    </row>
    <row r="47" spans="1:4" x14ac:dyDescent="0.25">
      <c r="A47" s="7">
        <v>5646667633</v>
      </c>
      <c r="B47" s="1">
        <v>44572</v>
      </c>
      <c r="C47" t="s">
        <v>9</v>
      </c>
      <c r="D47" t="s">
        <v>24</v>
      </c>
    </row>
    <row r="48" spans="1:4" x14ac:dyDescent="0.25">
      <c r="A48" s="8">
        <v>3583066318</v>
      </c>
      <c r="B48" s="1">
        <v>44573</v>
      </c>
      <c r="C48" t="s">
        <v>7</v>
      </c>
      <c r="D48" t="s">
        <v>24</v>
      </c>
    </row>
    <row r="49" spans="1:4" x14ac:dyDescent="0.25">
      <c r="A49" s="7">
        <v>7259189693</v>
      </c>
      <c r="B49" s="1">
        <v>44573</v>
      </c>
      <c r="C49" t="s">
        <v>8</v>
      </c>
      <c r="D49" t="s">
        <v>24</v>
      </c>
    </row>
    <row r="50" spans="1:4" x14ac:dyDescent="0.25">
      <c r="A50" s="8">
        <v>1319373759</v>
      </c>
      <c r="B50" s="1">
        <v>44573</v>
      </c>
      <c r="C50" t="s">
        <v>8</v>
      </c>
      <c r="D50" t="s">
        <v>24</v>
      </c>
    </row>
    <row r="51" spans="1:4" ht="15.75" thickBot="1" x14ac:dyDescent="0.3">
      <c r="A51" s="9">
        <v>3227936029</v>
      </c>
      <c r="B51" s="1">
        <v>44573</v>
      </c>
      <c r="C51" t="s">
        <v>8</v>
      </c>
      <c r="D51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SUBMETIDA</vt:lpstr>
      <vt:lpstr>NEGADO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</dc:creator>
  <cp:lastModifiedBy>Rodrigo S</cp:lastModifiedBy>
  <dcterms:created xsi:type="dcterms:W3CDTF">2022-01-13T01:24:38Z</dcterms:created>
  <dcterms:modified xsi:type="dcterms:W3CDTF">2022-01-14T02:06:15Z</dcterms:modified>
</cp:coreProperties>
</file>