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iset\iCloudDrive\Demand Metric\REBRAND PROJECT 2018\3. ANA\ANA Excel\ANA Content Marketing Playbook &amp; Toolkit\"/>
    </mc:Choice>
  </mc:AlternateContent>
  <xr:revisionPtr revIDLastSave="0" documentId="13_ncr:1_{8A1965D7-AD4A-4731-83E9-52B1041267AB}" xr6:coauthVersionLast="40" xr6:coauthVersionMax="40" xr10:uidLastSave="{00000000-0000-0000-0000-000000000000}"/>
  <bookViews>
    <workbookView xWindow="-110" yWindow="-110" windowWidth="19420" windowHeight="11020" xr2:uid="{00000000-000D-0000-FFFF-FFFF00000000}"/>
  </bookViews>
  <sheets>
    <sheet name="Instructions" sheetId="4" r:id="rId1"/>
    <sheet name="Contributors Database" sheetId="1" r:id="rId2"/>
    <sheet name="Validation" sheetId="7" state="hidden" r:id="rId3"/>
    <sheet name="Drop-Down List" sheetId="5" r:id="rId4"/>
  </sheets>
  <definedNames>
    <definedName name="_xlnm.Print_Area" localSheetId="1">'Contributors Database'!$A$1:$J$51</definedName>
    <definedName name="_xlnm.Print_Area" localSheetId="2">Validation!$A$1:$I$54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6" i="1" l="1"/>
  <c r="H5" i="1"/>
  <c r="H4" i="1"/>
  <c r="B29" i="5"/>
  <c r="B4" i="5"/>
  <c r="B6" i="7"/>
  <c r="C6" i="7"/>
  <c r="G6" i="7" s="1"/>
  <c r="N2" i="7"/>
  <c r="B7" i="7"/>
  <c r="C7" i="7"/>
  <c r="G7" i="7" s="1"/>
  <c r="B8" i="7"/>
  <c r="C8" i="7"/>
  <c r="G8" i="7"/>
  <c r="C9" i="7"/>
  <c r="G9" i="7" s="1"/>
  <c r="C10" i="7"/>
  <c r="G10" i="7"/>
  <c r="B11" i="7"/>
  <c r="C11" i="7"/>
  <c r="G11" i="7"/>
  <c r="B12" i="7"/>
  <c r="C12" i="7"/>
  <c r="G12" i="7" s="1"/>
  <c r="B13" i="7"/>
  <c r="C13" i="7"/>
  <c r="G13" i="7" s="1"/>
  <c r="C14" i="7"/>
  <c r="G14" i="7"/>
  <c r="C15" i="7"/>
  <c r="G15" i="7" s="1"/>
  <c r="C16" i="7"/>
  <c r="G16" i="7"/>
  <c r="C17" i="7"/>
  <c r="G17" i="7" s="1"/>
  <c r="C18" i="7"/>
  <c r="G18" i="7"/>
  <c r="C19" i="7"/>
  <c r="G19" i="7" s="1"/>
  <c r="C20" i="7"/>
  <c r="G20" i="7"/>
  <c r="C21" i="7"/>
  <c r="G21" i="7" s="1"/>
  <c r="C22" i="7"/>
  <c r="G22" i="7"/>
  <c r="C23" i="7"/>
  <c r="G23" i="7" s="1"/>
  <c r="C24" i="7"/>
  <c r="G24" i="7"/>
  <c r="C25" i="7"/>
  <c r="G25" i="7" s="1"/>
  <c r="C26" i="7"/>
  <c r="G26" i="7"/>
  <c r="C27" i="7"/>
  <c r="G27" i="7" s="1"/>
  <c r="C28" i="7"/>
  <c r="G28" i="7"/>
  <c r="C29" i="7"/>
  <c r="G29" i="7" s="1"/>
  <c r="C30" i="7"/>
  <c r="G30" i="7"/>
  <c r="C31" i="7"/>
  <c r="G31" i="7" s="1"/>
  <c r="C32" i="7"/>
  <c r="G32" i="7"/>
  <c r="C33" i="7"/>
  <c r="G33" i="7" s="1"/>
  <c r="C34" i="7"/>
  <c r="G34" i="7"/>
  <c r="C35" i="7"/>
  <c r="G35" i="7" s="1"/>
  <c r="C36" i="7"/>
  <c r="G36" i="7"/>
  <c r="C37" i="7"/>
  <c r="G37" i="7" s="1"/>
  <c r="C38" i="7"/>
  <c r="G38" i="7"/>
  <c r="C39" i="7"/>
  <c r="G39" i="7" s="1"/>
  <c r="C40" i="7"/>
  <c r="G40" i="7"/>
  <c r="C41" i="7"/>
  <c r="G41" i="7" s="1"/>
  <c r="C42" i="7"/>
  <c r="G42" i="7"/>
  <c r="C43" i="7"/>
  <c r="G43" i="7" s="1"/>
  <c r="C44" i="7"/>
  <c r="G44" i="7"/>
  <c r="C45" i="7"/>
  <c r="G45" i="7" s="1"/>
  <c r="C46" i="7"/>
  <c r="G46" i="7"/>
  <c r="C47" i="7"/>
  <c r="G47" i="7" s="1"/>
  <c r="C48" i="7"/>
  <c r="G48" i="7"/>
  <c r="C49" i="7"/>
  <c r="G49" i="7" s="1"/>
  <c r="C50" i="7"/>
  <c r="G50" i="7"/>
  <c r="C51" i="7"/>
  <c r="G51" i="7" s="1"/>
  <c r="C52" i="7"/>
  <c r="G52" i="7"/>
  <c r="C53" i="7"/>
  <c r="G53" i="7" s="1"/>
  <c r="C54" i="7"/>
  <c r="G54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D6" i="7"/>
  <c r="H6" i="7"/>
  <c r="D7" i="7"/>
  <c r="H7" i="7"/>
  <c r="M19" i="7" s="1"/>
  <c r="D8" i="7"/>
  <c r="H8" i="7"/>
  <c r="B9" i="7"/>
  <c r="D9" i="7"/>
  <c r="H9" i="7" s="1"/>
  <c r="B10" i="7"/>
  <c r="D10" i="7"/>
  <c r="H10" i="7"/>
  <c r="D11" i="7"/>
  <c r="H11" i="7"/>
  <c r="D12" i="7"/>
  <c r="H12" i="7" s="1"/>
  <c r="D13" i="7"/>
  <c r="H13" i="7"/>
  <c r="D14" i="7"/>
  <c r="H14" i="7"/>
  <c r="D15" i="7"/>
  <c r="H15" i="7"/>
  <c r="D16" i="7"/>
  <c r="H16" i="7" s="1"/>
  <c r="D17" i="7"/>
  <c r="H17" i="7"/>
  <c r="D18" i="7"/>
  <c r="H18" i="7"/>
  <c r="D19" i="7"/>
  <c r="H19" i="7"/>
  <c r="D20" i="7"/>
  <c r="H20" i="7" s="1"/>
  <c r="D21" i="7"/>
  <c r="H21" i="7"/>
  <c r="D22" i="7"/>
  <c r="H22" i="7"/>
  <c r="D23" i="7"/>
  <c r="H23" i="7"/>
  <c r="D24" i="7"/>
  <c r="H24" i="7" s="1"/>
  <c r="D25" i="7"/>
  <c r="H25" i="7"/>
  <c r="D26" i="7"/>
  <c r="H26" i="7"/>
  <c r="D27" i="7"/>
  <c r="H27" i="7"/>
  <c r="D28" i="7"/>
  <c r="H28" i="7" s="1"/>
  <c r="D29" i="7"/>
  <c r="H29" i="7"/>
  <c r="D30" i="7"/>
  <c r="H30" i="7"/>
  <c r="D31" i="7"/>
  <c r="H31" i="7"/>
  <c r="D32" i="7"/>
  <c r="H32" i="7" s="1"/>
  <c r="D33" i="7"/>
  <c r="H33" i="7"/>
  <c r="D34" i="7"/>
  <c r="H34" i="7"/>
  <c r="D35" i="7"/>
  <c r="H35" i="7"/>
  <c r="D36" i="7"/>
  <c r="H36" i="7" s="1"/>
  <c r="D37" i="7"/>
  <c r="H37" i="7"/>
  <c r="D38" i="7"/>
  <c r="H38" i="7"/>
  <c r="D39" i="7"/>
  <c r="H39" i="7"/>
  <c r="D40" i="7"/>
  <c r="H40" i="7" s="1"/>
  <c r="D41" i="7"/>
  <c r="H41" i="7"/>
  <c r="D42" i="7"/>
  <c r="H42" i="7"/>
  <c r="D43" i="7"/>
  <c r="H43" i="7"/>
  <c r="D44" i="7"/>
  <c r="H44" i="7" s="1"/>
  <c r="D45" i="7"/>
  <c r="H45" i="7"/>
  <c r="D46" i="7"/>
  <c r="H46" i="7"/>
  <c r="D47" i="7"/>
  <c r="H47" i="7"/>
  <c r="D48" i="7"/>
  <c r="H48" i="7" s="1"/>
  <c r="D49" i="7"/>
  <c r="H49" i="7"/>
  <c r="D50" i="7"/>
  <c r="H50" i="7"/>
  <c r="D51" i="7"/>
  <c r="H51" i="7"/>
  <c r="D52" i="7"/>
  <c r="H52" i="7" s="1"/>
  <c r="D53" i="7"/>
  <c r="H53" i="7"/>
  <c r="D54" i="7"/>
  <c r="H54" i="7"/>
  <c r="E6" i="7"/>
  <c r="I6" i="7"/>
  <c r="E7" i="7"/>
  <c r="I7" i="7" s="1"/>
  <c r="E8" i="7"/>
  <c r="I8" i="7"/>
  <c r="E9" i="7"/>
  <c r="I9" i="7" s="1"/>
  <c r="E10" i="7"/>
  <c r="I10" i="7"/>
  <c r="E11" i="7"/>
  <c r="I11" i="7" s="1"/>
  <c r="E12" i="7"/>
  <c r="I12" i="7"/>
  <c r="E13" i="7"/>
  <c r="I13" i="7" s="1"/>
  <c r="E14" i="7"/>
  <c r="I14" i="7"/>
  <c r="E15" i="7"/>
  <c r="I15" i="7" s="1"/>
  <c r="E16" i="7"/>
  <c r="I16" i="7"/>
  <c r="E17" i="7"/>
  <c r="I17" i="7" s="1"/>
  <c r="E18" i="7"/>
  <c r="I18" i="7"/>
  <c r="E19" i="7"/>
  <c r="I19" i="7" s="1"/>
  <c r="E20" i="7"/>
  <c r="I20" i="7"/>
  <c r="E21" i="7"/>
  <c r="I21" i="7" s="1"/>
  <c r="E22" i="7"/>
  <c r="I22" i="7"/>
  <c r="E23" i="7"/>
  <c r="I23" i="7" s="1"/>
  <c r="E24" i="7"/>
  <c r="I24" i="7"/>
  <c r="E25" i="7"/>
  <c r="I25" i="7" s="1"/>
  <c r="E26" i="7"/>
  <c r="I26" i="7"/>
  <c r="E27" i="7"/>
  <c r="I27" i="7" s="1"/>
  <c r="E28" i="7"/>
  <c r="I28" i="7"/>
  <c r="E29" i="7"/>
  <c r="I29" i="7" s="1"/>
  <c r="E30" i="7"/>
  <c r="I30" i="7"/>
  <c r="E31" i="7"/>
  <c r="I31" i="7" s="1"/>
  <c r="E32" i="7"/>
  <c r="I32" i="7"/>
  <c r="E33" i="7"/>
  <c r="I33" i="7" s="1"/>
  <c r="E34" i="7"/>
  <c r="I34" i="7"/>
  <c r="E35" i="7"/>
  <c r="I35" i="7" s="1"/>
  <c r="E36" i="7"/>
  <c r="I36" i="7"/>
  <c r="E37" i="7"/>
  <c r="I37" i="7" s="1"/>
  <c r="E38" i="7"/>
  <c r="I38" i="7"/>
  <c r="E39" i="7"/>
  <c r="I39" i="7" s="1"/>
  <c r="E40" i="7"/>
  <c r="I40" i="7"/>
  <c r="E41" i="7"/>
  <c r="I41" i="7" s="1"/>
  <c r="E42" i="7"/>
  <c r="I42" i="7"/>
  <c r="E43" i="7"/>
  <c r="I43" i="7" s="1"/>
  <c r="E44" i="7"/>
  <c r="I44" i="7"/>
  <c r="E45" i="7"/>
  <c r="I45" i="7" s="1"/>
  <c r="E46" i="7"/>
  <c r="I46" i="7"/>
  <c r="E47" i="7"/>
  <c r="I47" i="7" s="1"/>
  <c r="E48" i="7"/>
  <c r="I48" i="7"/>
  <c r="E49" i="7"/>
  <c r="I49" i="7" s="1"/>
  <c r="E50" i="7"/>
  <c r="I50" i="7"/>
  <c r="E51" i="7"/>
  <c r="I51" i="7" s="1"/>
  <c r="E52" i="7"/>
  <c r="I52" i="7"/>
  <c r="E53" i="7"/>
  <c r="I53" i="7" s="1"/>
  <c r="E54" i="7"/>
  <c r="I54" i="7"/>
  <c r="K20" i="7"/>
  <c r="K21" i="7"/>
  <c r="L21" i="7" s="1"/>
  <c r="K22" i="7"/>
  <c r="K5" i="7"/>
  <c r="M5" i="7"/>
  <c r="N5" i="7"/>
  <c r="L5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N3" i="7"/>
  <c r="M2" i="7"/>
  <c r="D5" i="7"/>
  <c r="E5" i="7"/>
  <c r="C5" i="7"/>
  <c r="B5" i="7"/>
  <c r="B26" i="5"/>
  <c r="B9" i="5"/>
  <c r="L6" i="7" l="1"/>
  <c r="N11" i="7"/>
  <c r="L12" i="7"/>
  <c r="M7" i="7"/>
  <c r="M11" i="7"/>
  <c r="L11" i="7"/>
  <c r="L15" i="7"/>
  <c r="L19" i="7"/>
  <c r="L7" i="7"/>
  <c r="L20" i="7"/>
  <c r="L22" i="7"/>
  <c r="L9" i="7"/>
  <c r="L13" i="7"/>
  <c r="L17" i="7"/>
  <c r="N20" i="7"/>
  <c r="N13" i="7"/>
  <c r="N15" i="7"/>
  <c r="N8" i="7"/>
  <c r="N9" i="7"/>
  <c r="N7" i="7"/>
  <c r="N17" i="7"/>
  <c r="N22" i="7"/>
  <c r="N14" i="7"/>
  <c r="L14" i="7"/>
  <c r="L10" i="7"/>
  <c r="L18" i="7"/>
  <c r="L16" i="7"/>
  <c r="L8" i="7"/>
  <c r="M15" i="7"/>
  <c r="N10" i="7"/>
  <c r="M6" i="7"/>
  <c r="M20" i="7"/>
  <c r="M12" i="7"/>
  <c r="N16" i="7"/>
  <c r="N12" i="7"/>
  <c r="M14" i="7"/>
  <c r="M18" i="7"/>
  <c r="M8" i="7"/>
  <c r="N21" i="7"/>
  <c r="N19" i="7"/>
  <c r="M22" i="7"/>
  <c r="M10" i="7"/>
  <c r="N18" i="7"/>
  <c r="M21" i="7"/>
  <c r="M16" i="7"/>
  <c r="M13" i="7"/>
  <c r="N6" i="7"/>
  <c r="N23" i="7" s="1"/>
  <c r="M17" i="7"/>
  <c r="M9" i="7"/>
  <c r="M23" i="7" l="1"/>
  <c r="L23" i="7"/>
</calcChain>
</file>

<file path=xl/sharedStrings.xml><?xml version="1.0" encoding="utf-8"?>
<sst xmlns="http://schemas.openxmlformats.org/spreadsheetml/2006/main" count="100" uniqueCount="81">
  <si>
    <t>Medium</t>
  </si>
  <si>
    <t>In House</t>
  </si>
  <si>
    <t>Infographics</t>
  </si>
  <si>
    <t>Articles</t>
  </si>
  <si>
    <t>Pricing Guides</t>
  </si>
  <si>
    <t>ROI Calculators</t>
  </si>
  <si>
    <t>High</t>
  </si>
  <si>
    <t>Low</t>
  </si>
  <si>
    <t>Agency</t>
  </si>
  <si>
    <t>Jane Doe</t>
  </si>
  <si>
    <t>Freelance</t>
  </si>
  <si>
    <t>Webinars</t>
  </si>
  <si>
    <t>eBooks</t>
  </si>
  <si>
    <t>Partner</t>
  </si>
  <si>
    <t>Content Marketing Assets Database</t>
  </si>
  <si>
    <t>Instructions</t>
  </si>
  <si>
    <t>info@demandmetric.com</t>
  </si>
  <si>
    <t>Persona 
1</t>
  </si>
  <si>
    <t>Persona 
2</t>
  </si>
  <si>
    <t>Persona 
3</t>
  </si>
  <si>
    <t>Drop - Down Lists Options</t>
  </si>
  <si>
    <t>We have created drop-down lists on this tool to make it user friendly. Configure the drop-down list, by changing the names below.</t>
  </si>
  <si>
    <t xml:space="preserve">If you need more help editing drop down lists or color coding, please visit: </t>
  </si>
  <si>
    <t>How to update drop lists Excel?</t>
  </si>
  <si>
    <t>How to use conditional formatting in excel?</t>
  </si>
  <si>
    <t>https://www.demandmetric.com/how-update-drop-lists-excel</t>
  </si>
  <si>
    <t>https://www.demandmetric.com/how-use-conditional-formatting-excel</t>
  </si>
  <si>
    <t>Or visit:</t>
  </si>
  <si>
    <t>http://blog.demandmetric.com/category/excel-help/</t>
  </si>
  <si>
    <t>Video</t>
  </si>
  <si>
    <t>Newsletters</t>
  </si>
  <si>
    <t>Reports</t>
  </si>
  <si>
    <t>Press Releases</t>
  </si>
  <si>
    <t>Guides</t>
  </si>
  <si>
    <t>Case Studies</t>
  </si>
  <si>
    <t>Data Sheets</t>
  </si>
  <si>
    <t>GRAND TOTAL</t>
  </si>
  <si>
    <t xml:space="preserve">Note: The colors can not be change on this cells. 
To modify the color coding change de conditional formatting directly on the tab you want to change. </t>
  </si>
  <si>
    <t>Other 1</t>
  </si>
  <si>
    <t>Other 2</t>
  </si>
  <si>
    <t>Other 3</t>
  </si>
  <si>
    <t>Content Marketing Contributors Database</t>
  </si>
  <si>
    <t>Use this tool to build a content marketing contributors database.</t>
  </si>
  <si>
    <t>1. Click on the "Contributors Database" tab and enter information in the cells provided.</t>
  </si>
  <si>
    <t>2. Use the "Sort" function in the "Data" tab of the Excel menu bar to sort contributors based on specialization, skill level, rate, etc.</t>
  </si>
  <si>
    <t>3. Be sure to keep this database up-to-date by adding new contributors on a regular basis.</t>
  </si>
  <si>
    <t>Name</t>
  </si>
  <si>
    <t>Relationship</t>
  </si>
  <si>
    <t>Specialization</t>
  </si>
  <si>
    <t>Skill Level</t>
  </si>
  <si>
    <t>John Doe</t>
  </si>
  <si>
    <t>Ted Doe</t>
  </si>
  <si>
    <t>Michelle Doe</t>
  </si>
  <si>
    <t>Turnaround</t>
  </si>
  <si>
    <t>Rate</t>
  </si>
  <si>
    <t>Last Publication</t>
  </si>
  <si>
    <t>Feedback</t>
  </si>
  <si>
    <t>Email</t>
  </si>
  <si>
    <t>Phone</t>
  </si>
  <si>
    <t>Notes</t>
  </si>
  <si>
    <t>7 Days</t>
  </si>
  <si>
    <t>Positive</t>
  </si>
  <si>
    <t>john@abc.com</t>
  </si>
  <si>
    <t>(613) 222-2222</t>
  </si>
  <si>
    <t>24 Hours</t>
  </si>
  <si>
    <t>On Staff</t>
  </si>
  <si>
    <t>Negative</t>
  </si>
  <si>
    <t>jane@ourcompany.com</t>
  </si>
  <si>
    <t>(222) 613-6136</t>
  </si>
  <si>
    <t>1 Month</t>
  </si>
  <si>
    <t>Neutral</t>
  </si>
  <si>
    <t>ted@xyz.com</t>
  </si>
  <si>
    <t>(555) 111-1111</t>
  </si>
  <si>
    <t>2 Weeks</t>
  </si>
  <si>
    <t>michelle@qrs.com</t>
  </si>
  <si>
    <t>(111) 555-5555</t>
  </si>
  <si>
    <t>Find new Case Study writer before Q4</t>
  </si>
  <si>
    <t xml:space="preserve">Other </t>
  </si>
  <si>
    <t>5. To configure this tool go to "Drop-Down Lists" tab below and edit the lists as you see fit. Your configuration wiil be saved in the "Contributors Database" tab.</t>
  </si>
  <si>
    <t>6. If you have any difficulties, you can always contact product support:</t>
  </si>
  <si>
    <t>4. If you need to add another row, right click on any cell of the chart, select "Insert...", choose "Entire row" and click "ok".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</si>
</sst>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164" formatCode="yy/mmm/dd;@"/>
    <numFmt numFmtId="165" formatCode="[$-1009]d/mmm/yy;@"/>
  </numFmts>
  <fonts count="2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color indexed="23"/>
      <name val="Verdana"/>
      <family val="2"/>
    </font>
    <font>
      <sz val="11"/>
      <color theme="1"/>
      <name val="Calibri"/>
      <family val="2"/>
      <scheme val="minor"/>
    </font>
    <font>
      <sz val="10"/>
      <color indexed="23"/>
      <name val="Arial"/>
      <family val="2"/>
    </font>
    <font>
      <b/>
      <sz val="20"/>
      <color rgb="FF404141"/>
      <name val="Arial"/>
      <family val="2"/>
    </font>
    <font>
      <b/>
      <sz val="20"/>
      <color rgb="FF404041"/>
      <name val="Arial"/>
      <family val="2"/>
    </font>
    <font>
      <sz val="12"/>
      <color indexed="56"/>
      <name val="Arial"/>
      <family val="2"/>
    </font>
    <font>
      <sz val="11"/>
      <color theme="1"/>
      <name val="Arial"/>
      <family val="2"/>
    </font>
    <font>
      <sz val="12"/>
      <color rgb="FF404141"/>
      <name val="Arial"/>
      <family val="2"/>
    </font>
    <font>
      <sz val="10"/>
      <color indexed="9"/>
      <name val="Arial"/>
      <family val="2"/>
    </font>
    <font>
      <sz val="12"/>
      <color indexed="9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0"/>
      <color theme="1" tint="0.249977111117893"/>
      <name val="Arial"/>
      <family val="2"/>
    </font>
    <font>
      <sz val="10"/>
      <color rgb="FF40414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gradientFill degree="90">
        <stop position="0">
          <color rgb="FF1B5569"/>
        </stop>
        <stop position="1">
          <color rgb="FF378786"/>
        </stop>
      </gradientFill>
    </fill>
    <fill>
      <gradientFill degree="270">
        <stop position="0">
          <color rgb="FF378786"/>
        </stop>
        <stop position="1">
          <color rgb="FF1B5569"/>
        </stop>
      </gradient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0.14996795556505021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3743705557422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0.14996795556505021"/>
      </left>
      <right/>
      <top/>
      <bottom style="thin">
        <color theme="0" tint="-4.9989318521683403E-2"/>
      </bottom>
      <diagonal/>
    </border>
    <border>
      <left/>
      <right style="thin">
        <color theme="0" tint="-0.14996795556505021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0691854609822"/>
      </top>
      <bottom style="thin">
        <color theme="0" tint="-4.9989318521683403E-2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theme="0" tint="-0.14990691854609822"/>
      </left>
      <right/>
      <top/>
      <bottom style="thin">
        <color theme="0" tint="-0.1499069185460982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0691854609822"/>
      </bottom>
      <diagonal/>
    </border>
    <border>
      <left style="thin">
        <color theme="0"/>
      </left>
      <right style="thin">
        <color theme="0" tint="-4.9989318521683403E-2"/>
      </right>
      <top style="thin">
        <color theme="0" tint="-4.9989318521683403E-2"/>
      </top>
      <bottom style="thin">
        <color theme="0"/>
      </bottom>
      <diagonal/>
    </border>
    <border>
      <left style="thin">
        <color theme="0"/>
      </left>
      <right style="thin">
        <color theme="0" tint="-4.9989318521683403E-2"/>
      </right>
      <top style="thin">
        <color theme="0"/>
      </top>
      <bottom style="thin">
        <color theme="0" tint="-4.9989318521683403E-2"/>
      </bottom>
      <diagonal/>
    </border>
    <border>
      <left/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theme="0" tint="-4.9989318521683403E-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4.9989318521683403E-2"/>
      </left>
      <right style="thin">
        <color theme="0" tint="-0.14990691854609822"/>
      </right>
      <top/>
      <bottom/>
      <diagonal/>
    </border>
    <border>
      <left style="thin">
        <color theme="0" tint="-4.9989318521683403E-2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0691854609822"/>
      </top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/>
      <right style="thin">
        <color theme="0" tint="-0.14990691854609822"/>
      </right>
      <top/>
      <bottom/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0" fontId="12" fillId="0" borderId="2">
      <alignment horizontal="left" vertical="center" wrapText="1" indent="1"/>
    </xf>
    <xf numFmtId="0" fontId="6" fillId="0" borderId="0"/>
  </cellStyleXfs>
  <cellXfs count="94">
    <xf numFmtId="0" fontId="0" fillId="0" borderId="0" xfId="0"/>
    <xf numFmtId="0" fontId="5" fillId="0" borderId="0" xfId="4" applyFont="1"/>
    <xf numFmtId="0" fontId="7" fillId="0" borderId="0" xfId="4" applyFont="1"/>
    <xf numFmtId="0" fontId="8" fillId="0" borderId="0" xfId="4" applyFont="1" applyFill="1" applyBorder="1" applyAlignment="1">
      <alignment horizontal="right" vertical="center"/>
    </xf>
    <xf numFmtId="0" fontId="9" fillId="0" borderId="0" xfId="0" applyFont="1" applyBorder="1" applyAlignment="1"/>
    <xf numFmtId="0" fontId="3" fillId="0" borderId="0" xfId="4" applyFont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1" fillId="0" borderId="0" xfId="0" applyFont="1"/>
    <xf numFmtId="0" fontId="12" fillId="0" borderId="2" xfId="0" applyFont="1" applyBorder="1" applyAlignment="1">
      <alignment horizontal="left" vertical="center" wrapText="1" indent="1"/>
    </xf>
    <xf numFmtId="0" fontId="12" fillId="0" borderId="3" xfId="5" applyFont="1" applyBorder="1">
      <alignment horizontal="left" vertical="center" wrapText="1" indent="1"/>
    </xf>
    <xf numFmtId="0" fontId="12" fillId="0" borderId="4" xfId="3" applyFont="1" applyBorder="1" applyAlignment="1">
      <alignment horizontal="left" vertical="center" wrapText="1" indent="1"/>
    </xf>
    <xf numFmtId="0" fontId="3" fillId="0" borderId="0" xfId="0" applyFont="1"/>
    <xf numFmtId="0" fontId="3" fillId="0" borderId="0" xfId="0" applyFont="1" applyAlignment="1"/>
    <xf numFmtId="0" fontId="13" fillId="0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 vertical="center" indent="1"/>
    </xf>
    <xf numFmtId="0" fontId="14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2" fillId="0" borderId="5" xfId="2" applyFont="1" applyBorder="1" applyAlignment="1">
      <alignment horizontal="center" vertical="center"/>
    </xf>
    <xf numFmtId="0" fontId="17" fillId="0" borderId="0" xfId="6" applyFont="1"/>
    <xf numFmtId="0" fontId="17" fillId="0" borderId="0" xfId="0" applyFont="1" applyAlignment="1">
      <alignment horizontal="left" vertical="center" indent="1"/>
    </xf>
    <xf numFmtId="0" fontId="17" fillId="0" borderId="0" xfId="0" applyFont="1"/>
    <xf numFmtId="0" fontId="12" fillId="0" borderId="10" xfId="0" applyFont="1" applyBorder="1" applyAlignment="1">
      <alignment horizontal="left" vertical="center" wrapText="1" indent="1"/>
    </xf>
    <xf numFmtId="0" fontId="17" fillId="0" borderId="0" xfId="0" applyFont="1" applyAlignment="1">
      <alignment horizontal="left" vertical="top" indent="3"/>
    </xf>
    <xf numFmtId="0" fontId="12" fillId="0" borderId="20" xfId="0" applyFont="1" applyBorder="1" applyAlignment="1">
      <alignment horizontal="left" vertical="top" wrapText="1" indent="1"/>
    </xf>
    <xf numFmtId="0" fontId="17" fillId="0" borderId="0" xfId="6" applyFont="1" applyAlignment="1">
      <alignment horizontal="left" vertical="top" indent="2"/>
    </xf>
    <xf numFmtId="0" fontId="3" fillId="0" borderId="0" xfId="0" applyFont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8" fillId="0" borderId="0" xfId="6" applyFont="1"/>
    <xf numFmtId="0" fontId="12" fillId="0" borderId="23" xfId="6" applyFont="1" applyBorder="1" applyAlignment="1">
      <alignment horizontal="left" indent="1"/>
    </xf>
    <xf numFmtId="0" fontId="12" fillId="0" borderId="24" xfId="6" applyFont="1" applyBorder="1" applyAlignment="1">
      <alignment horizontal="left" vertical="center" wrapText="1" indent="1"/>
    </xf>
    <xf numFmtId="0" fontId="12" fillId="0" borderId="25" xfId="6" applyFont="1" applyBorder="1" applyAlignment="1">
      <alignment horizontal="left" indent="1"/>
    </xf>
    <xf numFmtId="0" fontId="12" fillId="0" borderId="26" xfId="6" applyFont="1" applyBorder="1" applyAlignment="1">
      <alignment horizontal="left" vertical="center" wrapText="1" indent="1"/>
    </xf>
    <xf numFmtId="0" fontId="12" fillId="0" borderId="27" xfId="6" applyFont="1" applyBorder="1" applyAlignment="1">
      <alignment horizontal="left" indent="1"/>
    </xf>
    <xf numFmtId="0" fontId="12" fillId="0" borderId="17" xfId="0" applyFont="1" applyFill="1" applyBorder="1" applyAlignment="1">
      <alignment horizontal="center" vertical="center"/>
    </xf>
    <xf numFmtId="0" fontId="12" fillId="0" borderId="28" xfId="6" applyFont="1" applyBorder="1" applyAlignment="1">
      <alignment horizontal="left" vertical="center" wrapText="1" indent="1"/>
    </xf>
    <xf numFmtId="0" fontId="12" fillId="0" borderId="29" xfId="6" applyFont="1" applyBorder="1" applyAlignment="1">
      <alignment horizontal="left" indent="1"/>
    </xf>
    <xf numFmtId="0" fontId="12" fillId="0" borderId="30" xfId="2" applyFont="1" applyBorder="1" applyAlignment="1">
      <alignment horizontal="center" vertical="center"/>
    </xf>
    <xf numFmtId="0" fontId="12" fillId="0" borderId="31" xfId="6" applyFont="1" applyBorder="1" applyAlignment="1">
      <alignment horizontal="left" indent="1"/>
    </xf>
    <xf numFmtId="0" fontId="12" fillId="0" borderId="32" xfId="6" applyFont="1" applyBorder="1" applyAlignment="1">
      <alignment horizontal="left" indent="1"/>
    </xf>
    <xf numFmtId="0" fontId="12" fillId="0" borderId="33" xfId="2" applyFont="1" applyBorder="1" applyAlignment="1">
      <alignment horizontal="center" vertical="center"/>
    </xf>
    <xf numFmtId="0" fontId="3" fillId="0" borderId="0" xfId="0" applyFont="1" applyAlignment="1">
      <alignment horizontal="left" indent="1"/>
    </xf>
    <xf numFmtId="0" fontId="18" fillId="0" borderId="5" xfId="0" applyFont="1" applyBorder="1" applyAlignment="1">
      <alignment horizontal="left" vertical="center" wrapText="1" indent="1"/>
    </xf>
    <xf numFmtId="0" fontId="18" fillId="0" borderId="5" xfId="1" applyFont="1" applyBorder="1" applyAlignment="1" applyProtection="1">
      <alignment horizontal="left" vertical="center" wrapText="1" indent="1"/>
    </xf>
    <xf numFmtId="0" fontId="18" fillId="0" borderId="5" xfId="1" applyFont="1" applyBorder="1" applyAlignment="1" applyProtection="1">
      <alignment horizontal="center" vertical="center" wrapText="1"/>
    </xf>
    <xf numFmtId="0" fontId="18" fillId="0" borderId="5" xfId="2" applyFont="1" applyBorder="1" applyAlignment="1">
      <alignment horizontal="center" vertical="center"/>
    </xf>
    <xf numFmtId="164" fontId="18" fillId="0" borderId="5" xfId="1" applyNumberFormat="1" applyFont="1" applyBorder="1" applyAlignment="1" applyProtection="1">
      <alignment horizontal="center" vertical="center" wrapText="1"/>
    </xf>
    <xf numFmtId="6" fontId="18" fillId="0" borderId="5" xfId="1" applyNumberFormat="1" applyFont="1" applyBorder="1" applyAlignment="1" applyProtection="1">
      <alignment horizontal="center" vertical="center" wrapText="1"/>
    </xf>
    <xf numFmtId="0" fontId="14" fillId="0" borderId="6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left" vertical="center" wrapText="1" indent="1"/>
    </xf>
    <xf numFmtId="0" fontId="15" fillId="2" borderId="5" xfId="0" applyFont="1" applyFill="1" applyBorder="1" applyAlignment="1">
      <alignment horizontal="left" vertical="center" indent="1"/>
    </xf>
    <xf numFmtId="0" fontId="15" fillId="2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left" vertical="center" indent="1"/>
    </xf>
    <xf numFmtId="0" fontId="19" fillId="2" borderId="5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8" fillId="0" borderId="0" xfId="4" applyFont="1" applyFill="1" applyBorder="1" applyAlignment="1">
      <alignment vertical="center"/>
    </xf>
    <xf numFmtId="0" fontId="13" fillId="0" borderId="3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8" fillId="4" borderId="36" xfId="0" applyFont="1" applyFill="1" applyBorder="1" applyAlignment="1">
      <alignment horizontal="center" vertical="center"/>
    </xf>
    <xf numFmtId="0" fontId="18" fillId="4" borderId="34" xfId="0" applyFont="1" applyFill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center" vertical="center"/>
    </xf>
    <xf numFmtId="0" fontId="12" fillId="0" borderId="42" xfId="6" applyFont="1" applyBorder="1" applyAlignment="1">
      <alignment horizontal="left" vertical="center" wrapText="1" indent="1"/>
    </xf>
    <xf numFmtId="0" fontId="12" fillId="0" borderId="43" xfId="6" applyFont="1" applyBorder="1" applyAlignment="1">
      <alignment horizontal="left" vertical="center" wrapText="1" indent="1"/>
    </xf>
    <xf numFmtId="0" fontId="12" fillId="0" borderId="33" xfId="0" applyFont="1" applyFill="1" applyBorder="1" applyAlignment="1">
      <alignment horizontal="center" vertical="center"/>
    </xf>
    <xf numFmtId="0" fontId="12" fillId="0" borderId="44" xfId="6" applyFont="1" applyBorder="1" applyAlignment="1">
      <alignment horizontal="left" vertical="center" wrapText="1" indent="1"/>
    </xf>
    <xf numFmtId="165" fontId="18" fillId="0" borderId="5" xfId="1" applyNumberFormat="1" applyFont="1" applyBorder="1" applyAlignment="1" applyProtection="1">
      <alignment horizontal="center" vertical="center" wrapText="1"/>
    </xf>
    <xf numFmtId="0" fontId="8" fillId="0" borderId="9" xfId="4" applyFont="1" applyFill="1" applyBorder="1" applyAlignment="1">
      <alignment horizontal="right" vertical="center"/>
    </xf>
    <xf numFmtId="0" fontId="8" fillId="0" borderId="0" xfId="4" applyFont="1" applyFill="1" applyBorder="1" applyAlignment="1">
      <alignment horizontal="right" vertical="center"/>
    </xf>
    <xf numFmtId="0" fontId="12" fillId="0" borderId="10" xfId="6" applyFont="1" applyBorder="1" applyAlignment="1">
      <alignment horizontal="left" vertical="center" wrapText="1" indent="1"/>
    </xf>
    <xf numFmtId="0" fontId="12" fillId="0" borderId="11" xfId="6" applyFont="1" applyBorder="1" applyAlignment="1">
      <alignment horizontal="left" vertical="center" wrapText="1" indent="1"/>
    </xf>
    <xf numFmtId="0" fontId="12" fillId="0" borderId="12" xfId="6" applyFont="1" applyBorder="1" applyAlignment="1">
      <alignment horizontal="left" vertical="center" wrapText="1" indent="1"/>
    </xf>
    <xf numFmtId="0" fontId="12" fillId="0" borderId="16" xfId="6" applyFont="1" applyBorder="1" applyAlignment="1">
      <alignment horizontal="left" vertical="top" wrapText="1" indent="2"/>
    </xf>
    <xf numFmtId="0" fontId="12" fillId="0" borderId="22" xfId="6" applyFont="1" applyBorder="1" applyAlignment="1">
      <alignment horizontal="left" vertical="top" wrapText="1" indent="2"/>
    </xf>
    <xf numFmtId="0" fontId="12" fillId="0" borderId="18" xfId="6" applyFont="1" applyBorder="1" applyAlignment="1">
      <alignment horizontal="left" vertical="top" wrapText="1" indent="2"/>
    </xf>
    <xf numFmtId="0" fontId="12" fillId="0" borderId="38" xfId="6" applyFont="1" applyBorder="1" applyAlignment="1">
      <alignment horizontal="left" vertical="center" wrapText="1" indent="1"/>
    </xf>
    <xf numFmtId="0" fontId="12" fillId="0" borderId="39" xfId="6" applyFont="1" applyBorder="1" applyAlignment="1">
      <alignment horizontal="left" vertical="center" wrapText="1" indent="1"/>
    </xf>
    <xf numFmtId="0" fontId="12" fillId="0" borderId="40" xfId="6" applyFont="1" applyBorder="1" applyAlignment="1">
      <alignment horizontal="left" vertical="center" wrapText="1" indent="1"/>
    </xf>
    <xf numFmtId="0" fontId="16" fillId="3" borderId="8" xfId="6" applyFont="1" applyFill="1" applyBorder="1" applyAlignment="1" applyProtection="1">
      <alignment horizontal="left" vertical="center" indent="1"/>
      <protection locked="0"/>
    </xf>
    <xf numFmtId="0" fontId="16" fillId="3" borderId="9" xfId="6" applyFont="1" applyFill="1" applyBorder="1" applyAlignment="1" applyProtection="1">
      <alignment horizontal="left" vertical="center" indent="1"/>
      <protection locked="0"/>
    </xf>
    <xf numFmtId="0" fontId="12" fillId="0" borderId="14" xfId="0" applyFont="1" applyBorder="1" applyAlignment="1">
      <alignment horizontal="left" vertical="center" wrapText="1" indent="1"/>
    </xf>
    <xf numFmtId="0" fontId="12" fillId="0" borderId="0" xfId="0" applyFont="1" applyBorder="1" applyAlignment="1">
      <alignment horizontal="left" vertical="center" wrapText="1" indent="1"/>
    </xf>
    <xf numFmtId="0" fontId="12" fillId="0" borderId="15" xfId="0" applyFont="1" applyBorder="1" applyAlignment="1">
      <alignment horizontal="left" vertical="center" wrapText="1" indent="1"/>
    </xf>
    <xf numFmtId="0" fontId="12" fillId="0" borderId="19" xfId="0" applyFont="1" applyBorder="1" applyAlignment="1">
      <alignment horizontal="left" vertical="center" wrapText="1" indent="1"/>
    </xf>
    <xf numFmtId="0" fontId="12" fillId="0" borderId="12" xfId="0" applyFont="1" applyBorder="1" applyAlignment="1">
      <alignment horizontal="left" vertical="center" wrapText="1" indent="1"/>
    </xf>
    <xf numFmtId="0" fontId="12" fillId="0" borderId="8" xfId="0" applyFont="1" applyBorder="1" applyAlignment="1">
      <alignment horizontal="left" vertical="top" wrapText="1" indent="1"/>
    </xf>
    <xf numFmtId="0" fontId="12" fillId="0" borderId="21" xfId="0" applyFont="1" applyBorder="1" applyAlignment="1">
      <alignment horizontal="left" vertical="top" wrapText="1" indent="1"/>
    </xf>
  </cellXfs>
  <cellStyles count="7">
    <cellStyle name="Hyperlink" xfId="1" builtinId="8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  <cellStyle name="Normal 3 2" xfId="6" xr:uid="{00000000-0005-0000-0000-000005000000}"/>
    <cellStyle name="Style 2" xfId="5" xr:uid="{00000000-0005-0000-0000-000006000000}"/>
  </cellStyles>
  <dxfs count="6">
    <dxf>
      <font>
        <color theme="0"/>
      </font>
      <fill>
        <patternFill>
          <bgColor rgb="FFCF363F"/>
        </patternFill>
      </fill>
    </dxf>
    <dxf>
      <font>
        <color theme="0"/>
      </font>
      <fill>
        <patternFill>
          <bgColor rgb="FF75AF5B"/>
        </patternFill>
      </fill>
    </dxf>
    <dxf>
      <font>
        <color theme="0"/>
      </font>
      <fill>
        <patternFill>
          <bgColor rgb="FFF9B54C"/>
        </patternFill>
      </fill>
    </dxf>
    <dxf>
      <font>
        <color theme="0"/>
      </font>
      <fill>
        <patternFill>
          <bgColor rgb="FFCF363F"/>
        </patternFill>
      </fill>
    </dxf>
    <dxf>
      <font>
        <color theme="0"/>
      </font>
      <fill>
        <patternFill>
          <bgColor rgb="FF75AF5B"/>
        </patternFill>
      </fill>
    </dxf>
    <dxf>
      <font>
        <color theme="0"/>
      </font>
      <fill>
        <patternFill>
          <bgColor rgb="FFF9B54C"/>
        </patternFill>
      </fill>
    </dxf>
  </dxfs>
  <tableStyles count="0" defaultTableStyle="TableStyleMedium9" defaultPivotStyle="PivotStyleLight16"/>
  <colors>
    <mruColors>
      <color rgb="FF378786"/>
      <color rgb="FF75913D"/>
      <color rgb="FF75AF5B"/>
      <color rgb="FF1B5569"/>
      <color rgb="FF573277"/>
      <color rgb="FF77558C"/>
      <color rgb="FF404141"/>
      <color rgb="FFCF363F"/>
      <color rgb="FFF9B5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demandmetric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demandmetric.com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demandmetric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7200BB-030F-4462-BBE9-9E7AEA6F3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247650</xdr:colOff>
      <xdr:row>0</xdr:row>
      <xdr:rowOff>812800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FF2FA5-C7C5-4734-BD07-F2450F87D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1028700</xdr:colOff>
      <xdr:row>52</xdr:row>
      <xdr:rowOff>12700</xdr:rowOff>
    </xdr:from>
    <xdr:to>
      <xdr:col>11</xdr:col>
      <xdr:colOff>1435100</xdr:colOff>
      <xdr:row>54</xdr:row>
      <xdr:rowOff>57150</xdr:rowOff>
    </xdr:to>
    <xdr:pic>
      <xdr:nvPicPr>
        <xdr:cNvPr id="5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58110A6-5A91-4E2A-8110-4006739DC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20269200"/>
          <a:ext cx="30480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285750</xdr:rowOff>
    </xdr:from>
    <xdr:to>
      <xdr:col>4</xdr:col>
      <xdr:colOff>374650</xdr:colOff>
      <xdr:row>0</xdr:row>
      <xdr:rowOff>588128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72D6CE-25FA-4FB1-8EB2-F594DDFF9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" y="285750"/>
          <a:ext cx="3263900" cy="302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628890-2CB9-4F86-9D66-5FEFBA5AC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2101850</xdr:colOff>
      <xdr:row>36</xdr:row>
      <xdr:rowOff>152400</xdr:rowOff>
    </xdr:from>
    <xdr:to>
      <xdr:col>3</xdr:col>
      <xdr:colOff>5149850</xdr:colOff>
      <xdr:row>39</xdr:row>
      <xdr:rowOff>38100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DE49DC-5F4F-40D6-8097-4B99E29FE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4100" y="11112500"/>
          <a:ext cx="30480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nfo@demandmetric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mandmetric.com/how-use-conditional-formatting-excel" TargetMode="External"/><Relationship Id="rId2" Type="http://schemas.openxmlformats.org/officeDocument/2006/relationships/hyperlink" Target="https://www.demandmetric.com/how-update-drop-lists-excel" TargetMode="External"/><Relationship Id="rId1" Type="http://schemas.openxmlformats.org/officeDocument/2006/relationships/hyperlink" Target="http://blog.demandmetric.com/category/excel-help/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showGridLines="0" showRowColHeaders="0" tabSelected="1" workbookViewId="0">
      <selection activeCell="B2" sqref="B2"/>
    </sheetView>
  </sheetViews>
  <sheetFormatPr defaultColWidth="8.81640625" defaultRowHeight="14" x14ac:dyDescent="0.3"/>
  <cols>
    <col min="1" max="1" width="2.6328125" style="7" customWidth="1"/>
    <col min="2" max="2" width="165.453125" style="7" customWidth="1"/>
    <col min="3" max="4" width="9.6328125" style="7" customWidth="1"/>
    <col min="5" max="16384" width="8.81640625" style="7"/>
  </cols>
  <sheetData>
    <row r="1" spans="2:7" s="2" customFormat="1" ht="70" customHeight="1" x14ac:dyDescent="0.5">
      <c r="B1" s="3" t="s">
        <v>41</v>
      </c>
      <c r="C1" s="4"/>
      <c r="D1" s="5"/>
      <c r="E1" s="6"/>
      <c r="F1" s="6"/>
      <c r="G1" s="6"/>
    </row>
    <row r="2" spans="2:7" ht="39" customHeight="1" x14ac:dyDescent="0.3">
      <c r="B2" s="14" t="s">
        <v>15</v>
      </c>
    </row>
    <row r="3" spans="2:7" ht="40.5" customHeight="1" x14ac:dyDescent="0.3">
      <c r="B3" s="8" t="s">
        <v>42</v>
      </c>
    </row>
    <row r="4" spans="2:7" s="1" customFormat="1" ht="40.5" customHeight="1" x14ac:dyDescent="0.3">
      <c r="B4" s="9" t="s">
        <v>43</v>
      </c>
    </row>
    <row r="5" spans="2:7" s="1" customFormat="1" ht="40.5" customHeight="1" x14ac:dyDescent="0.3">
      <c r="B5" s="9" t="s">
        <v>44</v>
      </c>
    </row>
    <row r="6" spans="2:7" s="1" customFormat="1" ht="40.5" customHeight="1" x14ac:dyDescent="0.3">
      <c r="B6" s="9" t="s">
        <v>45</v>
      </c>
    </row>
    <row r="7" spans="2:7" s="1" customFormat="1" ht="40.5" customHeight="1" x14ac:dyDescent="0.3">
      <c r="B7" s="9" t="s">
        <v>80</v>
      </c>
    </row>
    <row r="8" spans="2:7" s="1" customFormat="1" ht="40.5" customHeight="1" x14ac:dyDescent="0.3">
      <c r="B8" s="9" t="s">
        <v>78</v>
      </c>
    </row>
    <row r="9" spans="2:7" s="1" customFormat="1" ht="40.5" customHeight="1" x14ac:dyDescent="0.3">
      <c r="B9" s="9" t="s">
        <v>79</v>
      </c>
    </row>
    <row r="10" spans="2:7" s="1" customFormat="1" ht="40.5" customHeight="1" x14ac:dyDescent="0.3">
      <c r="B10" s="10" t="s">
        <v>16</v>
      </c>
    </row>
    <row r="11" spans="2:7" s="1" customFormat="1" ht="40.5" customHeight="1" x14ac:dyDescent="0.3">
      <c r="B11" s="7"/>
    </row>
    <row r="12" spans="2:7" s="1" customFormat="1" ht="40.5" customHeight="1" x14ac:dyDescent="0.3">
      <c r="B12" s="7"/>
    </row>
    <row r="13" spans="2:7" s="1" customFormat="1" ht="20" customHeight="1" x14ac:dyDescent="0.3">
      <c r="B13" s="7"/>
    </row>
  </sheetData>
  <hyperlinks>
    <hyperlink ref="B10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1"/>
  <sheetViews>
    <sheetView showGridLines="0" showRowColHeaders="0" zoomScaleNormal="100" workbookViewId="0">
      <pane ySplit="2" topLeftCell="A46" activePane="bottomLeft" state="frozen"/>
      <selection pane="bottomLeft" activeCell="J55" sqref="J55"/>
    </sheetView>
  </sheetViews>
  <sheetFormatPr defaultColWidth="8.6328125" defaultRowHeight="12.5" x14ac:dyDescent="0.25"/>
  <cols>
    <col min="1" max="1" width="2.6328125" style="11" customWidth="1"/>
    <col min="2" max="2" width="14.453125" style="11" customWidth="1"/>
    <col min="3" max="3" width="16.6328125" style="44" customWidth="1"/>
    <col min="4" max="4" width="16.6328125" style="16" customWidth="1"/>
    <col min="5" max="5" width="8.1796875" style="16" customWidth="1"/>
    <col min="6" max="6" width="14.6328125" style="16" customWidth="1"/>
    <col min="7" max="7" width="9" style="16" customWidth="1"/>
    <col min="8" max="8" width="14.1796875" style="17" customWidth="1"/>
    <col min="9" max="9" width="12.36328125" style="16" customWidth="1"/>
    <col min="10" max="10" width="22.6328125" style="16" customWidth="1"/>
    <col min="11" max="11" width="15.1796875" style="11" customWidth="1"/>
    <col min="12" max="12" width="21.453125" style="11" customWidth="1"/>
    <col min="13" max="16384" width="8.6328125" style="11"/>
  </cols>
  <sheetData>
    <row r="1" spans="1:12" s="2" customFormat="1" ht="70" customHeight="1" x14ac:dyDescent="0.25">
      <c r="B1" s="74" t="s">
        <v>41</v>
      </c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2" s="15" customFormat="1" ht="42.75" customHeight="1" x14ac:dyDescent="0.25">
      <c r="A2" s="51"/>
      <c r="B2" s="52" t="s">
        <v>46</v>
      </c>
      <c r="C2" s="53" t="s">
        <v>47</v>
      </c>
      <c r="D2" s="54" t="s">
        <v>48</v>
      </c>
      <c r="E2" s="54" t="s">
        <v>49</v>
      </c>
      <c r="F2" s="54" t="s">
        <v>53</v>
      </c>
      <c r="G2" s="54" t="s">
        <v>54</v>
      </c>
      <c r="H2" s="54" t="s">
        <v>55</v>
      </c>
      <c r="I2" s="54" t="s">
        <v>56</v>
      </c>
      <c r="J2" s="54" t="s">
        <v>57</v>
      </c>
      <c r="K2" s="54" t="s">
        <v>58</v>
      </c>
      <c r="L2" s="54" t="s">
        <v>59</v>
      </c>
    </row>
    <row r="3" spans="1:12" ht="30" customHeight="1" x14ac:dyDescent="0.25">
      <c r="B3" s="45" t="s">
        <v>50</v>
      </c>
      <c r="C3" s="46" t="s">
        <v>8</v>
      </c>
      <c r="D3" s="47" t="s">
        <v>2</v>
      </c>
      <c r="E3" s="48" t="s">
        <v>6</v>
      </c>
      <c r="F3" s="47" t="s">
        <v>60</v>
      </c>
      <c r="G3" s="50">
        <v>2500</v>
      </c>
      <c r="H3" s="73">
        <f ca="1">DATE(YEAR(TODAY()),7,12)</f>
        <v>43658</v>
      </c>
      <c r="I3" s="47" t="s">
        <v>61</v>
      </c>
      <c r="J3" s="47" t="s">
        <v>62</v>
      </c>
      <c r="K3" s="47" t="s">
        <v>63</v>
      </c>
      <c r="L3" s="47"/>
    </row>
    <row r="4" spans="1:12" ht="30" customHeight="1" x14ac:dyDescent="0.25">
      <c r="B4" s="45" t="s">
        <v>9</v>
      </c>
      <c r="C4" s="46" t="s">
        <v>1</v>
      </c>
      <c r="D4" s="47" t="s">
        <v>30</v>
      </c>
      <c r="E4" s="48" t="s">
        <v>6</v>
      </c>
      <c r="F4" s="47" t="s">
        <v>64</v>
      </c>
      <c r="G4" s="50" t="s">
        <v>65</v>
      </c>
      <c r="H4" s="73">
        <f ca="1">DATE(YEAR(TODAY()),9,1)</f>
        <v>43709</v>
      </c>
      <c r="I4" s="47" t="s">
        <v>66</v>
      </c>
      <c r="J4" s="47" t="s">
        <v>67</v>
      </c>
      <c r="K4" s="47" t="s">
        <v>68</v>
      </c>
      <c r="L4" s="47"/>
    </row>
    <row r="5" spans="1:12" ht="30" customHeight="1" x14ac:dyDescent="0.25">
      <c r="B5" s="45" t="s">
        <v>51</v>
      </c>
      <c r="C5" s="46" t="s">
        <v>10</v>
      </c>
      <c r="D5" s="47" t="s">
        <v>29</v>
      </c>
      <c r="E5" s="48" t="s">
        <v>0</v>
      </c>
      <c r="F5" s="47" t="s">
        <v>69</v>
      </c>
      <c r="G5" s="50">
        <v>5000</v>
      </c>
      <c r="H5" s="73">
        <f ca="1">DATE(YEAR(TODAY()),10,20)</f>
        <v>43758</v>
      </c>
      <c r="I5" s="47" t="s">
        <v>70</v>
      </c>
      <c r="J5" s="47" t="s">
        <v>71</v>
      </c>
      <c r="K5" s="47" t="s">
        <v>72</v>
      </c>
      <c r="L5" s="47"/>
    </row>
    <row r="6" spans="1:12" ht="30" customHeight="1" x14ac:dyDescent="0.25">
      <c r="B6" s="45" t="s">
        <v>52</v>
      </c>
      <c r="C6" s="46" t="s">
        <v>13</v>
      </c>
      <c r="D6" s="47" t="s">
        <v>34</v>
      </c>
      <c r="E6" s="48" t="s">
        <v>7</v>
      </c>
      <c r="F6" s="47" t="s">
        <v>73</v>
      </c>
      <c r="G6" s="50">
        <v>2000</v>
      </c>
      <c r="H6" s="73">
        <f ca="1">DATE(YEAR(TODAY()),11,1)</f>
        <v>43770</v>
      </c>
      <c r="I6" s="47" t="s">
        <v>70</v>
      </c>
      <c r="J6" s="47" t="s">
        <v>74</v>
      </c>
      <c r="K6" s="47" t="s">
        <v>75</v>
      </c>
      <c r="L6" s="47" t="s">
        <v>76</v>
      </c>
    </row>
    <row r="7" spans="1:12" ht="30" customHeight="1" x14ac:dyDescent="0.25">
      <c r="B7" s="45"/>
      <c r="C7" s="46"/>
      <c r="D7" s="47"/>
      <c r="E7" s="48"/>
      <c r="F7" s="47"/>
      <c r="G7" s="50"/>
      <c r="H7" s="73"/>
      <c r="I7" s="47"/>
      <c r="J7" s="47"/>
      <c r="K7" s="47"/>
      <c r="L7" s="47"/>
    </row>
    <row r="8" spans="1:12" ht="30" customHeight="1" x14ac:dyDescent="0.25">
      <c r="B8" s="45"/>
      <c r="C8" s="46"/>
      <c r="D8" s="47"/>
      <c r="E8" s="48"/>
      <c r="F8" s="47"/>
      <c r="G8" s="50"/>
      <c r="H8" s="49"/>
      <c r="I8" s="47"/>
      <c r="J8" s="47"/>
      <c r="K8" s="47"/>
      <c r="L8" s="47"/>
    </row>
    <row r="9" spans="1:12" ht="30" customHeight="1" x14ac:dyDescent="0.25">
      <c r="B9" s="45"/>
      <c r="C9" s="46"/>
      <c r="D9" s="47"/>
      <c r="E9" s="48"/>
      <c r="F9" s="47"/>
      <c r="G9" s="50"/>
      <c r="H9" s="49"/>
      <c r="I9" s="47"/>
      <c r="J9" s="47"/>
      <c r="K9" s="47"/>
      <c r="L9" s="47"/>
    </row>
    <row r="10" spans="1:12" ht="30" customHeight="1" x14ac:dyDescent="0.25">
      <c r="B10" s="45"/>
      <c r="C10" s="46"/>
      <c r="D10" s="47"/>
      <c r="E10" s="48"/>
      <c r="F10" s="47"/>
      <c r="G10" s="50"/>
      <c r="H10" s="49"/>
      <c r="I10" s="47"/>
      <c r="J10" s="47"/>
      <c r="K10" s="47"/>
      <c r="L10" s="47"/>
    </row>
    <row r="11" spans="1:12" ht="30" customHeight="1" x14ac:dyDescent="0.25">
      <c r="B11" s="45"/>
      <c r="C11" s="46"/>
      <c r="D11" s="47"/>
      <c r="E11" s="48"/>
      <c r="F11" s="47"/>
      <c r="G11" s="50"/>
      <c r="H11" s="49"/>
      <c r="I11" s="47"/>
      <c r="J11" s="47"/>
      <c r="K11" s="47"/>
      <c r="L11" s="47"/>
    </row>
    <row r="12" spans="1:12" ht="30" customHeight="1" x14ac:dyDescent="0.25">
      <c r="B12" s="45"/>
      <c r="C12" s="46"/>
      <c r="D12" s="47"/>
      <c r="E12" s="48"/>
      <c r="F12" s="47"/>
      <c r="G12" s="50"/>
      <c r="H12" s="49"/>
      <c r="I12" s="47"/>
      <c r="J12" s="47"/>
      <c r="K12" s="47"/>
      <c r="L12" s="47"/>
    </row>
    <row r="13" spans="1:12" ht="30" customHeight="1" x14ac:dyDescent="0.25">
      <c r="B13" s="45"/>
      <c r="C13" s="46"/>
      <c r="D13" s="47"/>
      <c r="E13" s="48"/>
      <c r="F13" s="47"/>
      <c r="G13" s="50"/>
      <c r="H13" s="49"/>
      <c r="I13" s="47"/>
      <c r="J13" s="47"/>
      <c r="K13" s="47"/>
      <c r="L13" s="47"/>
    </row>
    <row r="14" spans="1:12" ht="30" customHeight="1" x14ac:dyDescent="0.25">
      <c r="B14" s="45"/>
      <c r="C14" s="46"/>
      <c r="D14" s="47"/>
      <c r="E14" s="48"/>
      <c r="F14" s="47"/>
      <c r="G14" s="50"/>
      <c r="H14" s="49"/>
      <c r="I14" s="47"/>
      <c r="J14" s="47"/>
      <c r="K14" s="47"/>
      <c r="L14" s="47"/>
    </row>
    <row r="15" spans="1:12" ht="30" customHeight="1" x14ac:dyDescent="0.25">
      <c r="B15" s="45"/>
      <c r="C15" s="46"/>
      <c r="D15" s="47"/>
      <c r="E15" s="48"/>
      <c r="F15" s="47"/>
      <c r="G15" s="50"/>
      <c r="H15" s="49"/>
      <c r="I15" s="47"/>
      <c r="J15" s="47"/>
      <c r="K15" s="47"/>
      <c r="L15" s="47"/>
    </row>
    <row r="16" spans="1:12" ht="30" customHeight="1" x14ac:dyDescent="0.25">
      <c r="B16" s="45"/>
      <c r="C16" s="46"/>
      <c r="D16" s="47"/>
      <c r="E16" s="48"/>
      <c r="F16" s="47"/>
      <c r="G16" s="50"/>
      <c r="H16" s="49"/>
      <c r="I16" s="47"/>
      <c r="J16" s="47"/>
      <c r="K16" s="47"/>
      <c r="L16" s="47"/>
    </row>
    <row r="17" spans="2:12" ht="30" customHeight="1" x14ac:dyDescent="0.25">
      <c r="B17" s="45"/>
      <c r="C17" s="46"/>
      <c r="D17" s="47"/>
      <c r="E17" s="48"/>
      <c r="F17" s="47"/>
      <c r="G17" s="50"/>
      <c r="H17" s="49"/>
      <c r="I17" s="47"/>
      <c r="J17" s="47"/>
      <c r="K17" s="47"/>
      <c r="L17" s="47"/>
    </row>
    <row r="18" spans="2:12" ht="30" customHeight="1" x14ac:dyDescent="0.25">
      <c r="B18" s="45"/>
      <c r="C18" s="46"/>
      <c r="D18" s="47"/>
      <c r="E18" s="48"/>
      <c r="F18" s="47"/>
      <c r="G18" s="50"/>
      <c r="H18" s="49"/>
      <c r="I18" s="47"/>
      <c r="J18" s="47"/>
      <c r="K18" s="47"/>
      <c r="L18" s="47"/>
    </row>
    <row r="19" spans="2:12" ht="30" customHeight="1" x14ac:dyDescent="0.25">
      <c r="B19" s="45"/>
      <c r="C19" s="46"/>
      <c r="D19" s="47"/>
      <c r="E19" s="48"/>
      <c r="F19" s="47"/>
      <c r="G19" s="50"/>
      <c r="H19" s="49"/>
      <c r="I19" s="47"/>
      <c r="J19" s="47"/>
      <c r="K19" s="47"/>
      <c r="L19" s="47"/>
    </row>
    <row r="20" spans="2:12" ht="30" customHeight="1" x14ac:dyDescent="0.25">
      <c r="B20" s="45"/>
      <c r="C20" s="46"/>
      <c r="D20" s="47"/>
      <c r="E20" s="48"/>
      <c r="F20" s="47"/>
      <c r="G20" s="50"/>
      <c r="H20" s="49"/>
      <c r="I20" s="47"/>
      <c r="J20" s="47"/>
      <c r="K20" s="47"/>
      <c r="L20" s="47"/>
    </row>
    <row r="21" spans="2:12" ht="30" customHeight="1" x14ac:dyDescent="0.25">
      <c r="B21" s="45"/>
      <c r="C21" s="46"/>
      <c r="D21" s="47"/>
      <c r="E21" s="48"/>
      <c r="F21" s="47"/>
      <c r="G21" s="50"/>
      <c r="H21" s="49"/>
      <c r="I21" s="47"/>
      <c r="J21" s="47"/>
      <c r="K21" s="47"/>
      <c r="L21" s="47"/>
    </row>
    <row r="22" spans="2:12" ht="30" customHeight="1" x14ac:dyDescent="0.25">
      <c r="B22" s="45"/>
      <c r="C22" s="46"/>
      <c r="D22" s="47"/>
      <c r="E22" s="48"/>
      <c r="F22" s="47"/>
      <c r="G22" s="50"/>
      <c r="H22" s="49"/>
      <c r="I22" s="47"/>
      <c r="J22" s="47"/>
      <c r="K22" s="47"/>
      <c r="L22" s="47"/>
    </row>
    <row r="23" spans="2:12" ht="30" customHeight="1" x14ac:dyDescent="0.25">
      <c r="B23" s="45"/>
      <c r="C23" s="46"/>
      <c r="D23" s="47"/>
      <c r="E23" s="48"/>
      <c r="F23" s="47"/>
      <c r="G23" s="50"/>
      <c r="H23" s="49"/>
      <c r="I23" s="47"/>
      <c r="J23" s="47"/>
      <c r="K23" s="47"/>
      <c r="L23" s="47"/>
    </row>
    <row r="24" spans="2:12" ht="30" customHeight="1" x14ac:dyDescent="0.25">
      <c r="B24" s="45"/>
      <c r="C24" s="46"/>
      <c r="D24" s="47"/>
      <c r="E24" s="48"/>
      <c r="F24" s="47"/>
      <c r="G24" s="50"/>
      <c r="H24" s="49"/>
      <c r="I24" s="47"/>
      <c r="J24" s="47"/>
      <c r="K24" s="47"/>
      <c r="L24" s="47"/>
    </row>
    <row r="25" spans="2:12" ht="30" customHeight="1" x14ac:dyDescent="0.25">
      <c r="B25" s="45"/>
      <c r="C25" s="46"/>
      <c r="D25" s="47"/>
      <c r="E25" s="48"/>
      <c r="F25" s="47"/>
      <c r="G25" s="50"/>
      <c r="H25" s="49"/>
      <c r="I25" s="47"/>
      <c r="J25" s="47"/>
      <c r="K25" s="47"/>
      <c r="L25" s="47"/>
    </row>
    <row r="26" spans="2:12" ht="30" customHeight="1" x14ac:dyDescent="0.25">
      <c r="B26" s="45"/>
      <c r="C26" s="46"/>
      <c r="D26" s="47"/>
      <c r="E26" s="48"/>
      <c r="F26" s="47"/>
      <c r="G26" s="50"/>
      <c r="H26" s="49"/>
      <c r="I26" s="47"/>
      <c r="J26" s="47"/>
      <c r="K26" s="47"/>
      <c r="L26" s="47"/>
    </row>
    <row r="27" spans="2:12" ht="30" customHeight="1" x14ac:dyDescent="0.25">
      <c r="B27" s="45"/>
      <c r="C27" s="46"/>
      <c r="D27" s="47"/>
      <c r="E27" s="48"/>
      <c r="F27" s="47"/>
      <c r="G27" s="50"/>
      <c r="H27" s="49"/>
      <c r="I27" s="47"/>
      <c r="J27" s="47"/>
      <c r="K27" s="47"/>
      <c r="L27" s="47"/>
    </row>
    <row r="28" spans="2:12" ht="30" customHeight="1" x14ac:dyDescent="0.25">
      <c r="B28" s="45"/>
      <c r="C28" s="46"/>
      <c r="D28" s="47"/>
      <c r="E28" s="48"/>
      <c r="F28" s="47"/>
      <c r="G28" s="50"/>
      <c r="H28" s="49"/>
      <c r="I28" s="47"/>
      <c r="J28" s="47"/>
      <c r="K28" s="47"/>
      <c r="L28" s="47"/>
    </row>
    <row r="29" spans="2:12" ht="30" customHeight="1" x14ac:dyDescent="0.25">
      <c r="B29" s="45"/>
      <c r="C29" s="46"/>
      <c r="D29" s="47"/>
      <c r="E29" s="48"/>
      <c r="F29" s="47"/>
      <c r="G29" s="50"/>
      <c r="H29" s="49"/>
      <c r="I29" s="47"/>
      <c r="J29" s="47"/>
      <c r="K29" s="47"/>
      <c r="L29" s="47"/>
    </row>
    <row r="30" spans="2:12" ht="30" customHeight="1" x14ac:dyDescent="0.25">
      <c r="B30" s="45"/>
      <c r="C30" s="46"/>
      <c r="D30" s="47"/>
      <c r="E30" s="48"/>
      <c r="F30" s="47"/>
      <c r="G30" s="50"/>
      <c r="H30" s="49"/>
      <c r="I30" s="47"/>
      <c r="J30" s="47"/>
      <c r="K30" s="47"/>
      <c r="L30" s="47"/>
    </row>
    <row r="31" spans="2:12" ht="30" customHeight="1" x14ac:dyDescent="0.25">
      <c r="B31" s="45"/>
      <c r="C31" s="46"/>
      <c r="D31" s="47"/>
      <c r="E31" s="48"/>
      <c r="F31" s="47"/>
      <c r="G31" s="50"/>
      <c r="H31" s="49"/>
      <c r="I31" s="47"/>
      <c r="J31" s="47"/>
      <c r="K31" s="47"/>
      <c r="L31" s="47"/>
    </row>
    <row r="32" spans="2:12" ht="30" customHeight="1" x14ac:dyDescent="0.25">
      <c r="B32" s="45"/>
      <c r="C32" s="46"/>
      <c r="D32" s="47"/>
      <c r="E32" s="48"/>
      <c r="F32" s="47"/>
      <c r="G32" s="50"/>
      <c r="H32" s="49"/>
      <c r="I32" s="47"/>
      <c r="J32" s="47"/>
      <c r="K32" s="47"/>
      <c r="L32" s="47"/>
    </row>
    <row r="33" spans="2:12" ht="30" customHeight="1" x14ac:dyDescent="0.25">
      <c r="B33" s="45"/>
      <c r="C33" s="46"/>
      <c r="D33" s="47"/>
      <c r="E33" s="48"/>
      <c r="F33" s="47"/>
      <c r="G33" s="50"/>
      <c r="H33" s="49"/>
      <c r="I33" s="47"/>
      <c r="J33" s="47"/>
      <c r="K33" s="47"/>
      <c r="L33" s="47"/>
    </row>
    <row r="34" spans="2:12" ht="30" customHeight="1" x14ac:dyDescent="0.25">
      <c r="B34" s="45"/>
      <c r="C34" s="46"/>
      <c r="D34" s="47"/>
      <c r="E34" s="48"/>
      <c r="F34" s="47"/>
      <c r="G34" s="50"/>
      <c r="H34" s="49"/>
      <c r="I34" s="47"/>
      <c r="J34" s="47"/>
      <c r="K34" s="47"/>
      <c r="L34" s="47"/>
    </row>
    <row r="35" spans="2:12" ht="30" customHeight="1" x14ac:dyDescent="0.25">
      <c r="B35" s="45"/>
      <c r="C35" s="46"/>
      <c r="D35" s="47"/>
      <c r="E35" s="48"/>
      <c r="F35" s="47"/>
      <c r="G35" s="50"/>
      <c r="H35" s="49"/>
      <c r="I35" s="47"/>
      <c r="J35" s="47"/>
      <c r="K35" s="47"/>
      <c r="L35" s="47"/>
    </row>
    <row r="36" spans="2:12" ht="30" customHeight="1" x14ac:dyDescent="0.25">
      <c r="B36" s="45"/>
      <c r="C36" s="46"/>
      <c r="D36" s="47"/>
      <c r="E36" s="48"/>
      <c r="F36" s="47"/>
      <c r="G36" s="50"/>
      <c r="H36" s="49"/>
      <c r="I36" s="47"/>
      <c r="J36" s="47"/>
      <c r="K36" s="47"/>
      <c r="L36" s="47"/>
    </row>
    <row r="37" spans="2:12" ht="30" customHeight="1" x14ac:dyDescent="0.25">
      <c r="B37" s="45"/>
      <c r="C37" s="46"/>
      <c r="D37" s="47"/>
      <c r="E37" s="48"/>
      <c r="F37" s="47"/>
      <c r="G37" s="50"/>
      <c r="H37" s="49"/>
      <c r="I37" s="47"/>
      <c r="J37" s="47"/>
      <c r="K37" s="47"/>
      <c r="L37" s="47"/>
    </row>
    <row r="38" spans="2:12" ht="30" customHeight="1" x14ac:dyDescent="0.25">
      <c r="B38" s="45"/>
      <c r="C38" s="46"/>
      <c r="D38" s="47"/>
      <c r="E38" s="48"/>
      <c r="F38" s="47"/>
      <c r="G38" s="50"/>
      <c r="H38" s="49"/>
      <c r="I38" s="47"/>
      <c r="J38" s="47"/>
      <c r="K38" s="47"/>
      <c r="L38" s="47"/>
    </row>
    <row r="39" spans="2:12" ht="30" customHeight="1" x14ac:dyDescent="0.25">
      <c r="B39" s="45"/>
      <c r="C39" s="46"/>
      <c r="D39" s="47"/>
      <c r="E39" s="48"/>
      <c r="F39" s="47"/>
      <c r="G39" s="50"/>
      <c r="H39" s="49"/>
      <c r="I39" s="47"/>
      <c r="J39" s="47"/>
      <c r="K39" s="47"/>
      <c r="L39" s="47"/>
    </row>
    <row r="40" spans="2:12" ht="30" customHeight="1" x14ac:dyDescent="0.25">
      <c r="B40" s="45"/>
      <c r="C40" s="46"/>
      <c r="D40" s="47"/>
      <c r="E40" s="48"/>
      <c r="F40" s="47"/>
      <c r="G40" s="50"/>
      <c r="H40" s="49"/>
      <c r="I40" s="47"/>
      <c r="J40" s="47"/>
      <c r="K40" s="47"/>
      <c r="L40" s="47"/>
    </row>
    <row r="41" spans="2:12" ht="30" customHeight="1" x14ac:dyDescent="0.25">
      <c r="B41" s="45"/>
      <c r="C41" s="46"/>
      <c r="D41" s="47"/>
      <c r="E41" s="48"/>
      <c r="F41" s="47"/>
      <c r="G41" s="50"/>
      <c r="H41" s="49"/>
      <c r="I41" s="47"/>
      <c r="J41" s="47"/>
      <c r="K41" s="47"/>
      <c r="L41" s="47"/>
    </row>
    <row r="42" spans="2:12" ht="30" customHeight="1" x14ac:dyDescent="0.25">
      <c r="B42" s="45"/>
      <c r="C42" s="46"/>
      <c r="D42" s="47"/>
      <c r="E42" s="48"/>
      <c r="F42" s="47"/>
      <c r="G42" s="50"/>
      <c r="H42" s="49"/>
      <c r="I42" s="47"/>
      <c r="J42" s="47"/>
      <c r="K42" s="47"/>
      <c r="L42" s="47"/>
    </row>
    <row r="43" spans="2:12" ht="30" customHeight="1" x14ac:dyDescent="0.25">
      <c r="B43" s="45"/>
      <c r="C43" s="46"/>
      <c r="D43" s="47"/>
      <c r="E43" s="48"/>
      <c r="F43" s="47"/>
      <c r="G43" s="50"/>
      <c r="H43" s="49"/>
      <c r="I43" s="47"/>
      <c r="J43" s="47"/>
      <c r="K43" s="47"/>
      <c r="L43" s="47"/>
    </row>
    <row r="44" spans="2:12" ht="30" customHeight="1" x14ac:dyDescent="0.25">
      <c r="B44" s="45"/>
      <c r="C44" s="46"/>
      <c r="D44" s="47"/>
      <c r="E44" s="48"/>
      <c r="F44" s="47"/>
      <c r="G44" s="50"/>
      <c r="H44" s="49"/>
      <c r="I44" s="47"/>
      <c r="J44" s="47"/>
      <c r="K44" s="47"/>
      <c r="L44" s="47"/>
    </row>
    <row r="45" spans="2:12" ht="30" customHeight="1" x14ac:dyDescent="0.25">
      <c r="B45" s="45"/>
      <c r="C45" s="46"/>
      <c r="D45" s="47"/>
      <c r="E45" s="48"/>
      <c r="F45" s="47"/>
      <c r="G45" s="50"/>
      <c r="H45" s="49"/>
      <c r="I45" s="47"/>
      <c r="J45" s="47"/>
      <c r="K45" s="47"/>
      <c r="L45" s="47"/>
    </row>
    <row r="46" spans="2:12" ht="30" customHeight="1" x14ac:dyDescent="0.25">
      <c r="B46" s="45"/>
      <c r="C46" s="46"/>
      <c r="D46" s="47"/>
      <c r="E46" s="48"/>
      <c r="F46" s="47"/>
      <c r="G46" s="50"/>
      <c r="H46" s="49"/>
      <c r="I46" s="47"/>
      <c r="J46" s="47"/>
      <c r="K46" s="47"/>
      <c r="L46" s="47"/>
    </row>
    <row r="47" spans="2:12" ht="30" customHeight="1" x14ac:dyDescent="0.25">
      <c r="B47" s="45"/>
      <c r="C47" s="46"/>
      <c r="D47" s="47"/>
      <c r="E47" s="48"/>
      <c r="F47" s="47"/>
      <c r="G47" s="50"/>
      <c r="H47" s="49"/>
      <c r="I47" s="47"/>
      <c r="J47" s="47"/>
      <c r="K47" s="47"/>
      <c r="L47" s="47"/>
    </row>
    <row r="48" spans="2:12" ht="30" customHeight="1" x14ac:dyDescent="0.25">
      <c r="B48" s="45"/>
      <c r="C48" s="46"/>
      <c r="D48" s="47"/>
      <c r="E48" s="48"/>
      <c r="F48" s="47"/>
      <c r="G48" s="50"/>
      <c r="H48" s="49"/>
      <c r="I48" s="47"/>
      <c r="J48" s="47"/>
      <c r="K48" s="47"/>
      <c r="L48" s="47"/>
    </row>
    <row r="49" spans="2:12" ht="30" customHeight="1" x14ac:dyDescent="0.25">
      <c r="B49" s="45"/>
      <c r="C49" s="46"/>
      <c r="D49" s="47"/>
      <c r="E49" s="48"/>
      <c r="F49" s="47"/>
      <c r="G49" s="50"/>
      <c r="H49" s="49"/>
      <c r="I49" s="47"/>
      <c r="J49" s="47"/>
      <c r="K49" s="47"/>
      <c r="L49" s="47"/>
    </row>
    <row r="50" spans="2:12" ht="30" customHeight="1" x14ac:dyDescent="0.25">
      <c r="B50" s="45"/>
      <c r="C50" s="46"/>
      <c r="D50" s="47"/>
      <c r="E50" s="48"/>
      <c r="F50" s="47"/>
      <c r="G50" s="50"/>
      <c r="H50" s="49"/>
      <c r="I50" s="47"/>
      <c r="J50" s="47"/>
      <c r="K50" s="47"/>
      <c r="L50" s="47"/>
    </row>
    <row r="51" spans="2:12" ht="30" customHeight="1" x14ac:dyDescent="0.25">
      <c r="B51" s="45"/>
      <c r="C51" s="46"/>
      <c r="D51" s="47"/>
      <c r="E51" s="48"/>
      <c r="F51" s="47"/>
      <c r="G51" s="50"/>
      <c r="H51" s="49"/>
      <c r="I51" s="47"/>
      <c r="J51" s="47"/>
      <c r="K51" s="47"/>
      <c r="L51" s="47"/>
    </row>
  </sheetData>
  <mergeCells count="1">
    <mergeCell ref="B1:L1"/>
  </mergeCells>
  <phoneticPr fontId="2" type="noConversion"/>
  <pageMargins left="0.74803149606299213" right="0.74803149606299213" top="0.98425196850393704" bottom="0.98425196850393704" header="0.51181102362204722" footer="0.51181102362204722"/>
  <pageSetup scale="31" orientation="landscape" horizontalDpi="200" verticalDpi="200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stopIfTrue="1" operator="equal" id="{780FEAAE-6014-48BB-BDE8-53D9D8904EEC}">
            <xm:f>'Drop-Down List'!$C$27</xm:f>
            <x14:dxf>
              <font>
                <color theme="0"/>
              </font>
              <fill>
                <patternFill>
                  <bgColor rgb="FFF9B54C"/>
                </patternFill>
              </fill>
            </x14:dxf>
          </x14:cfRule>
          <x14:cfRule type="cellIs" priority="5" stopIfTrue="1" operator="equal" id="{464CCCAF-87D1-4E70-9D3F-26178CFC63FF}">
            <xm:f>'Drop-Down List'!$C$28</xm:f>
            <x14:dxf>
              <font>
                <color theme="0"/>
              </font>
              <fill>
                <patternFill>
                  <bgColor rgb="FF75AF5B"/>
                </patternFill>
              </fill>
            </x14:dxf>
          </x14:cfRule>
          <x14:cfRule type="cellIs" priority="6" stopIfTrue="1" operator="equal" id="{573F8E37-4A47-4EA4-8422-4091A0E6347B}">
            <xm:f>'Drop-Down List'!$C$26</xm:f>
            <x14:dxf>
              <font>
                <color theme="0"/>
              </font>
              <fill>
                <patternFill>
                  <bgColor rgb="FFCF363F"/>
                </patternFill>
              </fill>
            </x14:dxf>
          </x14:cfRule>
          <xm:sqref>E3:E51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100-000001000000}">
          <x14:formula1>
            <xm:f>'Drop-Down List'!$C$26:$C$28</xm:f>
          </x14:formula1>
          <xm:sqref>E3:E51</xm:sqref>
        </x14:dataValidation>
        <x14:dataValidation type="list" allowBlank="1" showInputMessage="1" showErrorMessage="1" xr:uid="{00000000-0002-0000-0100-000004000000}">
          <x14:formula1>
            <xm:f>'Drop-Down List'!$C$9:$C$25</xm:f>
          </x14:formula1>
          <xm:sqref>D3:D51</xm:sqref>
        </x14:dataValidation>
        <x14:dataValidation type="list" allowBlank="1" showInputMessage="1" showErrorMessage="1" xr:uid="{0928E9C3-2E1B-4CE6-8358-A4EBCA10B102}">
          <x14:formula1>
            <xm:f>'Drop-Down List'!$C$4:$C$8</xm:f>
          </x14:formula1>
          <xm:sqref>C3:C51</xm:sqref>
        </x14:dataValidation>
        <x14:dataValidation type="list" allowBlank="1" showInputMessage="1" showErrorMessage="1" xr:uid="{0C6EDB72-E9CB-4F74-9910-6D29221A5BD3}">
          <x14:formula1>
            <xm:f>'Drop-Down List'!$C$29:$C$31</xm:f>
          </x14:formula1>
          <xm:sqref>I3:I51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54"/>
  <sheetViews>
    <sheetView showGridLines="0" workbookViewId="0">
      <selection activeCell="M22" sqref="M22"/>
    </sheetView>
  </sheetViews>
  <sheetFormatPr defaultColWidth="8.6328125" defaultRowHeight="12.5" x14ac:dyDescent="0.25"/>
  <cols>
    <col min="1" max="1" width="2.6328125" style="11" customWidth="1"/>
    <col min="2" max="2" width="18.81640625" style="11" customWidth="1"/>
    <col min="3" max="5" width="11.36328125" style="16" customWidth="1"/>
    <col min="6" max="6" width="2.6328125" style="11" customWidth="1"/>
    <col min="7" max="9" width="15.1796875" style="16" customWidth="1"/>
    <col min="10" max="10" width="2.6328125" style="11" customWidth="1"/>
    <col min="11" max="11" width="19.1796875" style="26" bestFit="1" customWidth="1"/>
    <col min="12" max="14" width="11" style="26" bestFit="1" customWidth="1"/>
    <col min="15" max="16384" width="8.6328125" style="11"/>
  </cols>
  <sheetData>
    <row r="1" spans="1:17" s="2" customFormat="1" ht="70" customHeight="1" x14ac:dyDescent="0.25">
      <c r="B1" s="75" t="s">
        <v>14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62"/>
    </row>
    <row r="2" spans="1:17" ht="20" customHeight="1" x14ac:dyDescent="0.25">
      <c r="F2" s="12"/>
      <c r="G2" s="11"/>
      <c r="H2" s="11"/>
      <c r="J2" s="12"/>
      <c r="M2" s="65" t="e">
        <f>'Drop-Down List'!#REF!</f>
        <v>#REF!</v>
      </c>
      <c r="N2" s="66" t="e">
        <f>'Drop-Down List'!#REF!</f>
        <v>#REF!</v>
      </c>
    </row>
    <row r="3" spans="1:17" ht="20" customHeight="1" x14ac:dyDescent="0.25">
      <c r="F3" s="12"/>
      <c r="G3" s="11"/>
      <c r="H3" s="11"/>
      <c r="J3" s="12"/>
      <c r="M3" s="65"/>
      <c r="N3" s="67" t="e">
        <f>'Drop-Down List'!#REF!</f>
        <v>#REF!</v>
      </c>
    </row>
    <row r="4" spans="1:17" ht="10" customHeight="1" x14ac:dyDescent="0.25">
      <c r="F4" s="12"/>
      <c r="J4" s="12"/>
    </row>
    <row r="5" spans="1:17" s="13" customFormat="1" ht="42.75" customHeight="1" x14ac:dyDescent="0.25">
      <c r="A5" s="55"/>
      <c r="B5" s="56" t="str">
        <f>'Contributors Database'!B2</f>
        <v>Name</v>
      </c>
      <c r="C5" s="57" t="e">
        <f>'Contributors Database'!#REF!</f>
        <v>#REF!</v>
      </c>
      <c r="D5" s="57" t="e">
        <f>'Contributors Database'!#REF!</f>
        <v>#REF!</v>
      </c>
      <c r="E5" s="57" t="e">
        <f>'Contributors Database'!#REF!</f>
        <v>#REF!</v>
      </c>
      <c r="F5" s="58"/>
      <c r="G5" s="57" t="s">
        <v>17</v>
      </c>
      <c r="H5" s="57" t="s">
        <v>18</v>
      </c>
      <c r="I5" s="57" t="s">
        <v>19</v>
      </c>
      <c r="J5" s="63"/>
      <c r="K5" s="59" t="str">
        <f>'Contributors Database'!B2</f>
        <v>Name</v>
      </c>
      <c r="L5" s="57" t="e">
        <f>'Contributors Database'!#REF!</f>
        <v>#REF!</v>
      </c>
      <c r="M5" s="57" t="e">
        <f>'Contributors Database'!#REF!</f>
        <v>#REF!</v>
      </c>
      <c r="N5" s="57" t="e">
        <f>'Contributors Database'!#REF!</f>
        <v>#REF!</v>
      </c>
      <c r="O5" s="58"/>
      <c r="Q5" s="60"/>
    </row>
    <row r="6" spans="1:17" ht="30" customHeight="1" x14ac:dyDescent="0.25">
      <c r="B6" s="45" t="str">
        <f>IF('Contributors Database'!B3="","",'Contributors Database'!B3)</f>
        <v>John Doe</v>
      </c>
      <c r="C6" s="61" t="e">
        <f>IF('Contributors Database'!#REF!="","",'Contributors Database'!#REF!)</f>
        <v>#REF!</v>
      </c>
      <c r="D6" s="61" t="e">
        <f>IF('Contributors Database'!#REF!="","",'Contributors Database'!#REF!)</f>
        <v>#REF!</v>
      </c>
      <c r="E6" s="61" t="e">
        <f>IF('Contributors Database'!#REF!="","",'Contributors Database'!#REF!)</f>
        <v>#REF!</v>
      </c>
      <c r="G6" s="47" t="e">
        <f>IF(C6=$N$2,B6,"")</f>
        <v>#REF!</v>
      </c>
      <c r="H6" s="47" t="e">
        <f>IF(D6=$N$2,B6,"")</f>
        <v>#REF!</v>
      </c>
      <c r="I6" s="47" t="e">
        <f>IF(E6=$N$2,B6,"")</f>
        <v>#REF!</v>
      </c>
      <c r="K6" s="64" t="str">
        <f>'Drop-Down List'!C4</f>
        <v>Agency</v>
      </c>
      <c r="L6" s="64">
        <f>COUNTIF($G$6:$G$54,K6)</f>
        <v>0</v>
      </c>
      <c r="M6" s="64">
        <f>COUNTIF($H$6:$H$54,K6)</f>
        <v>0</v>
      </c>
      <c r="N6" s="64">
        <f>COUNTIF($I$6:$I$54,K6)</f>
        <v>0</v>
      </c>
    </row>
    <row r="7" spans="1:17" ht="30" customHeight="1" x14ac:dyDescent="0.25">
      <c r="B7" s="45" t="str">
        <f>IF('Contributors Database'!B4="","",'Contributors Database'!B4)</f>
        <v>Jane Doe</v>
      </c>
      <c r="C7" s="61" t="e">
        <f>IF('Contributors Database'!#REF!="","",'Contributors Database'!#REF!)</f>
        <v>#REF!</v>
      </c>
      <c r="D7" s="61" t="e">
        <f>IF('Contributors Database'!#REF!="","",'Contributors Database'!#REF!)</f>
        <v>#REF!</v>
      </c>
      <c r="E7" s="61" t="e">
        <f>IF('Contributors Database'!#REF!="","",'Contributors Database'!#REF!)</f>
        <v>#REF!</v>
      </c>
      <c r="G7" s="47" t="e">
        <f t="shared" ref="G7:G54" si="0">IF(C7=$N$2,B7,"")</f>
        <v>#REF!</v>
      </c>
      <c r="H7" s="47" t="e">
        <f t="shared" ref="H7:H54" si="1">IF(D7=$N$2,B7,"")</f>
        <v>#REF!</v>
      </c>
      <c r="I7" s="47" t="e">
        <f t="shared" ref="I7:I54" si="2">IF(E7=$N$2,B7,"")</f>
        <v>#REF!</v>
      </c>
      <c r="K7" s="64" t="str">
        <f>'Drop-Down List'!C5</f>
        <v>Freelance</v>
      </c>
      <c r="L7" s="64">
        <f t="shared" ref="L7:L22" si="3">COUNTIF($G$6:$G$54,K7)</f>
        <v>0</v>
      </c>
      <c r="M7" s="64">
        <f t="shared" ref="M7:M18" si="4">COUNTIF($H$6:$H$54,K7)</f>
        <v>0</v>
      </c>
      <c r="N7" s="64">
        <f t="shared" ref="N7:N18" si="5">COUNTIF($I$6:$I$54,K7)</f>
        <v>0</v>
      </c>
    </row>
    <row r="8" spans="1:17" ht="30" customHeight="1" x14ac:dyDescent="0.25">
      <c r="B8" s="45" t="str">
        <f>IF('Contributors Database'!B5="","",'Contributors Database'!B5)</f>
        <v>Ted Doe</v>
      </c>
      <c r="C8" s="61" t="e">
        <f>IF('Contributors Database'!#REF!="","",'Contributors Database'!#REF!)</f>
        <v>#REF!</v>
      </c>
      <c r="D8" s="61" t="e">
        <f>IF('Contributors Database'!#REF!="","",'Contributors Database'!#REF!)</f>
        <v>#REF!</v>
      </c>
      <c r="E8" s="61" t="e">
        <f>IF('Contributors Database'!#REF!="","",'Contributors Database'!#REF!)</f>
        <v>#REF!</v>
      </c>
      <c r="G8" s="47" t="e">
        <f t="shared" si="0"/>
        <v>#REF!</v>
      </c>
      <c r="H8" s="47" t="e">
        <f t="shared" si="1"/>
        <v>#REF!</v>
      </c>
      <c r="I8" s="47" t="e">
        <f t="shared" si="2"/>
        <v>#REF!</v>
      </c>
      <c r="K8" s="64" t="str">
        <f>'Drop-Down List'!C6</f>
        <v>In House</v>
      </c>
      <c r="L8" s="64">
        <f t="shared" si="3"/>
        <v>0</v>
      </c>
      <c r="M8" s="64">
        <f t="shared" si="4"/>
        <v>0</v>
      </c>
      <c r="N8" s="64">
        <f t="shared" si="5"/>
        <v>0</v>
      </c>
    </row>
    <row r="9" spans="1:17" ht="30" customHeight="1" x14ac:dyDescent="0.25">
      <c r="B9" s="45" t="str">
        <f>IF('Contributors Database'!B6="","",'Contributors Database'!B6)</f>
        <v>Michelle Doe</v>
      </c>
      <c r="C9" s="61" t="e">
        <f>IF('Contributors Database'!#REF!="","",'Contributors Database'!#REF!)</f>
        <v>#REF!</v>
      </c>
      <c r="D9" s="61" t="e">
        <f>IF('Contributors Database'!#REF!="","",'Contributors Database'!#REF!)</f>
        <v>#REF!</v>
      </c>
      <c r="E9" s="61" t="e">
        <f>IF('Contributors Database'!#REF!="","",'Contributors Database'!#REF!)</f>
        <v>#REF!</v>
      </c>
      <c r="G9" s="47" t="e">
        <f t="shared" si="0"/>
        <v>#REF!</v>
      </c>
      <c r="H9" s="47" t="e">
        <f t="shared" si="1"/>
        <v>#REF!</v>
      </c>
      <c r="I9" s="47" t="e">
        <f t="shared" si="2"/>
        <v>#REF!</v>
      </c>
      <c r="K9" s="64" t="str">
        <f>'Drop-Down List'!C7</f>
        <v>Partner</v>
      </c>
      <c r="L9" s="64">
        <f t="shared" si="3"/>
        <v>0</v>
      </c>
      <c r="M9" s="64">
        <f t="shared" si="4"/>
        <v>0</v>
      </c>
      <c r="N9" s="64">
        <f t="shared" si="5"/>
        <v>0</v>
      </c>
    </row>
    <row r="10" spans="1:17" ht="30" customHeight="1" x14ac:dyDescent="0.25">
      <c r="B10" s="45" t="str">
        <f>IF('Contributors Database'!B7="","",'Contributors Database'!B7)</f>
        <v/>
      </c>
      <c r="C10" s="61" t="e">
        <f>IF('Contributors Database'!#REF!="","",'Contributors Database'!#REF!)</f>
        <v>#REF!</v>
      </c>
      <c r="D10" s="61" t="e">
        <f>IF('Contributors Database'!#REF!="","",'Contributors Database'!#REF!)</f>
        <v>#REF!</v>
      </c>
      <c r="E10" s="61" t="e">
        <f>IF('Contributors Database'!#REF!="","",'Contributors Database'!#REF!)</f>
        <v>#REF!</v>
      </c>
      <c r="G10" s="47" t="e">
        <f t="shared" si="0"/>
        <v>#REF!</v>
      </c>
      <c r="H10" s="47" t="e">
        <f t="shared" si="1"/>
        <v>#REF!</v>
      </c>
      <c r="I10" s="47" t="e">
        <f t="shared" si="2"/>
        <v>#REF!</v>
      </c>
      <c r="K10" s="64" t="e">
        <f>'Drop-Down List'!#REF!</f>
        <v>#REF!</v>
      </c>
      <c r="L10" s="64">
        <f t="shared" si="3"/>
        <v>49</v>
      </c>
      <c r="M10" s="64">
        <f t="shared" si="4"/>
        <v>49</v>
      </c>
      <c r="N10" s="64">
        <f t="shared" si="5"/>
        <v>49</v>
      </c>
    </row>
    <row r="11" spans="1:17" ht="30" customHeight="1" x14ac:dyDescent="0.25">
      <c r="B11" s="45" t="str">
        <f>IF('Contributors Database'!B8="","",'Contributors Database'!B8)</f>
        <v/>
      </c>
      <c r="C11" s="61" t="e">
        <f>IF('Contributors Database'!#REF!="","",'Contributors Database'!#REF!)</f>
        <v>#REF!</v>
      </c>
      <c r="D11" s="61" t="e">
        <f>IF('Contributors Database'!#REF!="","",'Contributors Database'!#REF!)</f>
        <v>#REF!</v>
      </c>
      <c r="E11" s="61" t="e">
        <f>IF('Contributors Database'!#REF!="","",'Contributors Database'!#REF!)</f>
        <v>#REF!</v>
      </c>
      <c r="G11" s="47" t="e">
        <f t="shared" si="0"/>
        <v>#REF!</v>
      </c>
      <c r="H11" s="47" t="e">
        <f t="shared" si="1"/>
        <v>#REF!</v>
      </c>
      <c r="I11" s="47" t="e">
        <f t="shared" si="2"/>
        <v>#REF!</v>
      </c>
      <c r="K11" s="64" t="e">
        <f>'Drop-Down List'!#REF!</f>
        <v>#REF!</v>
      </c>
      <c r="L11" s="64">
        <f t="shared" si="3"/>
        <v>49</v>
      </c>
      <c r="M11" s="64">
        <f t="shared" si="4"/>
        <v>49</v>
      </c>
      <c r="N11" s="64">
        <f t="shared" si="5"/>
        <v>49</v>
      </c>
    </row>
    <row r="12" spans="1:17" ht="30" customHeight="1" x14ac:dyDescent="0.25">
      <c r="B12" s="45" t="str">
        <f>IF('Contributors Database'!B9="","",'Contributors Database'!B9)</f>
        <v/>
      </c>
      <c r="C12" s="61" t="e">
        <f>IF('Contributors Database'!#REF!="","",'Contributors Database'!#REF!)</f>
        <v>#REF!</v>
      </c>
      <c r="D12" s="61" t="e">
        <f>IF('Contributors Database'!#REF!="","",'Contributors Database'!#REF!)</f>
        <v>#REF!</v>
      </c>
      <c r="E12" s="61" t="e">
        <f>IF('Contributors Database'!#REF!="","",'Contributors Database'!#REF!)</f>
        <v>#REF!</v>
      </c>
      <c r="G12" s="47" t="e">
        <f t="shared" si="0"/>
        <v>#REF!</v>
      </c>
      <c r="H12" s="47" t="e">
        <f t="shared" si="1"/>
        <v>#REF!</v>
      </c>
      <c r="I12" s="47" t="e">
        <f t="shared" si="2"/>
        <v>#REF!</v>
      </c>
      <c r="K12" s="64" t="e">
        <f>'Drop-Down List'!#REF!</f>
        <v>#REF!</v>
      </c>
      <c r="L12" s="64">
        <f t="shared" si="3"/>
        <v>49</v>
      </c>
      <c r="M12" s="64">
        <f t="shared" si="4"/>
        <v>49</v>
      </c>
      <c r="N12" s="64">
        <f t="shared" si="5"/>
        <v>49</v>
      </c>
    </row>
    <row r="13" spans="1:17" ht="30" customHeight="1" x14ac:dyDescent="0.25">
      <c r="B13" s="45" t="str">
        <f>IF('Contributors Database'!B10="","",'Contributors Database'!B10)</f>
        <v/>
      </c>
      <c r="C13" s="61" t="e">
        <f>IF('Contributors Database'!#REF!="","",'Contributors Database'!#REF!)</f>
        <v>#REF!</v>
      </c>
      <c r="D13" s="61" t="e">
        <f>IF('Contributors Database'!#REF!="","",'Contributors Database'!#REF!)</f>
        <v>#REF!</v>
      </c>
      <c r="E13" s="61" t="e">
        <f>IF('Contributors Database'!#REF!="","",'Contributors Database'!#REF!)</f>
        <v>#REF!</v>
      </c>
      <c r="G13" s="47" t="e">
        <f t="shared" si="0"/>
        <v>#REF!</v>
      </c>
      <c r="H13" s="47" t="e">
        <f t="shared" si="1"/>
        <v>#REF!</v>
      </c>
      <c r="I13" s="47" t="e">
        <f t="shared" si="2"/>
        <v>#REF!</v>
      </c>
      <c r="K13" s="64" t="e">
        <f>'Drop-Down List'!#REF!</f>
        <v>#REF!</v>
      </c>
      <c r="L13" s="64">
        <f t="shared" si="3"/>
        <v>49</v>
      </c>
      <c r="M13" s="64">
        <f t="shared" si="4"/>
        <v>49</v>
      </c>
      <c r="N13" s="64">
        <f t="shared" si="5"/>
        <v>49</v>
      </c>
    </row>
    <row r="14" spans="1:17" ht="30" customHeight="1" x14ac:dyDescent="0.25">
      <c r="B14" s="45" t="str">
        <f>IF('Contributors Database'!B11="","",'Contributors Database'!B11)</f>
        <v/>
      </c>
      <c r="C14" s="61" t="e">
        <f>IF('Contributors Database'!#REF!="","",'Contributors Database'!#REF!)</f>
        <v>#REF!</v>
      </c>
      <c r="D14" s="61" t="e">
        <f>IF('Contributors Database'!#REF!="","",'Contributors Database'!#REF!)</f>
        <v>#REF!</v>
      </c>
      <c r="E14" s="61" t="e">
        <f>IF('Contributors Database'!#REF!="","",'Contributors Database'!#REF!)</f>
        <v>#REF!</v>
      </c>
      <c r="G14" s="47" t="e">
        <f t="shared" si="0"/>
        <v>#REF!</v>
      </c>
      <c r="H14" s="47" t="e">
        <f t="shared" si="1"/>
        <v>#REF!</v>
      </c>
      <c r="I14" s="47" t="e">
        <f t="shared" si="2"/>
        <v>#REF!</v>
      </c>
      <c r="K14" s="64" t="e">
        <f>'Drop-Down List'!#REF!</f>
        <v>#REF!</v>
      </c>
      <c r="L14" s="64">
        <f t="shared" si="3"/>
        <v>49</v>
      </c>
      <c r="M14" s="64">
        <f t="shared" si="4"/>
        <v>49</v>
      </c>
      <c r="N14" s="64">
        <f t="shared" si="5"/>
        <v>49</v>
      </c>
    </row>
    <row r="15" spans="1:17" ht="30" customHeight="1" x14ac:dyDescent="0.25">
      <c r="B15" s="45" t="str">
        <f>IF('Contributors Database'!B12="","",'Contributors Database'!B12)</f>
        <v/>
      </c>
      <c r="C15" s="61" t="e">
        <f>IF('Contributors Database'!#REF!="","",'Contributors Database'!#REF!)</f>
        <v>#REF!</v>
      </c>
      <c r="D15" s="61" t="e">
        <f>IF('Contributors Database'!#REF!="","",'Contributors Database'!#REF!)</f>
        <v>#REF!</v>
      </c>
      <c r="E15" s="61" t="e">
        <f>IF('Contributors Database'!#REF!="","",'Contributors Database'!#REF!)</f>
        <v>#REF!</v>
      </c>
      <c r="G15" s="47" t="e">
        <f t="shared" si="0"/>
        <v>#REF!</v>
      </c>
      <c r="H15" s="47" t="e">
        <f t="shared" si="1"/>
        <v>#REF!</v>
      </c>
      <c r="I15" s="47" t="e">
        <f t="shared" si="2"/>
        <v>#REF!</v>
      </c>
      <c r="K15" s="64" t="e">
        <f>'Drop-Down List'!#REF!</f>
        <v>#REF!</v>
      </c>
      <c r="L15" s="64">
        <f t="shared" si="3"/>
        <v>49</v>
      </c>
      <c r="M15" s="64">
        <f t="shared" si="4"/>
        <v>49</v>
      </c>
      <c r="N15" s="64">
        <f t="shared" si="5"/>
        <v>49</v>
      </c>
    </row>
    <row r="16" spans="1:17" ht="30" customHeight="1" x14ac:dyDescent="0.25">
      <c r="B16" s="45" t="str">
        <f>IF('Contributors Database'!B13="","",'Contributors Database'!B13)</f>
        <v/>
      </c>
      <c r="C16" s="61" t="e">
        <f>IF('Contributors Database'!#REF!="","",'Contributors Database'!#REF!)</f>
        <v>#REF!</v>
      </c>
      <c r="D16" s="61" t="e">
        <f>IF('Contributors Database'!#REF!="","",'Contributors Database'!#REF!)</f>
        <v>#REF!</v>
      </c>
      <c r="E16" s="61" t="e">
        <f>IF('Contributors Database'!#REF!="","",'Contributors Database'!#REF!)</f>
        <v>#REF!</v>
      </c>
      <c r="G16" s="47" t="e">
        <f t="shared" si="0"/>
        <v>#REF!</v>
      </c>
      <c r="H16" s="47" t="e">
        <f t="shared" si="1"/>
        <v>#REF!</v>
      </c>
      <c r="I16" s="47" t="e">
        <f t="shared" si="2"/>
        <v>#REF!</v>
      </c>
      <c r="K16" s="64" t="e">
        <f>'Drop-Down List'!#REF!</f>
        <v>#REF!</v>
      </c>
      <c r="L16" s="64">
        <f t="shared" si="3"/>
        <v>49</v>
      </c>
      <c r="M16" s="64">
        <f t="shared" si="4"/>
        <v>49</v>
      </c>
      <c r="N16" s="64">
        <f t="shared" si="5"/>
        <v>49</v>
      </c>
    </row>
    <row r="17" spans="2:14" ht="30" customHeight="1" x14ac:dyDescent="0.25">
      <c r="B17" s="45" t="str">
        <f>IF('Contributors Database'!B14="","",'Contributors Database'!B14)</f>
        <v/>
      </c>
      <c r="C17" s="61" t="e">
        <f>IF('Contributors Database'!#REF!="","",'Contributors Database'!#REF!)</f>
        <v>#REF!</v>
      </c>
      <c r="D17" s="61" t="e">
        <f>IF('Contributors Database'!#REF!="","",'Contributors Database'!#REF!)</f>
        <v>#REF!</v>
      </c>
      <c r="E17" s="61" t="e">
        <f>IF('Contributors Database'!#REF!="","",'Contributors Database'!#REF!)</f>
        <v>#REF!</v>
      </c>
      <c r="G17" s="47" t="e">
        <f t="shared" si="0"/>
        <v>#REF!</v>
      </c>
      <c r="H17" s="47" t="e">
        <f t="shared" si="1"/>
        <v>#REF!</v>
      </c>
      <c r="I17" s="47" t="e">
        <f t="shared" si="2"/>
        <v>#REF!</v>
      </c>
      <c r="K17" s="64" t="e">
        <f>'Drop-Down List'!#REF!</f>
        <v>#REF!</v>
      </c>
      <c r="L17" s="64">
        <f t="shared" si="3"/>
        <v>49</v>
      </c>
      <c r="M17" s="64">
        <f t="shared" si="4"/>
        <v>49</v>
      </c>
      <c r="N17" s="64">
        <f t="shared" si="5"/>
        <v>49</v>
      </c>
    </row>
    <row r="18" spans="2:14" ht="30" customHeight="1" x14ac:dyDescent="0.25">
      <c r="B18" s="45" t="str">
        <f>IF('Contributors Database'!B15="","",'Contributors Database'!B15)</f>
        <v/>
      </c>
      <c r="C18" s="61" t="e">
        <f>IF('Contributors Database'!#REF!="","",'Contributors Database'!#REF!)</f>
        <v>#REF!</v>
      </c>
      <c r="D18" s="61" t="e">
        <f>IF('Contributors Database'!#REF!="","",'Contributors Database'!#REF!)</f>
        <v>#REF!</v>
      </c>
      <c r="E18" s="61" t="e">
        <f>IF('Contributors Database'!#REF!="","",'Contributors Database'!#REF!)</f>
        <v>#REF!</v>
      </c>
      <c r="G18" s="47" t="e">
        <f t="shared" si="0"/>
        <v>#REF!</v>
      </c>
      <c r="H18" s="47" t="e">
        <f t="shared" si="1"/>
        <v>#REF!</v>
      </c>
      <c r="I18" s="47" t="e">
        <f t="shared" si="2"/>
        <v>#REF!</v>
      </c>
      <c r="K18" s="64" t="e">
        <f>'Drop-Down List'!#REF!</f>
        <v>#REF!</v>
      </c>
      <c r="L18" s="64">
        <f t="shared" si="3"/>
        <v>49</v>
      </c>
      <c r="M18" s="64">
        <f t="shared" si="4"/>
        <v>49</v>
      </c>
      <c r="N18" s="64">
        <f t="shared" si="5"/>
        <v>49</v>
      </c>
    </row>
    <row r="19" spans="2:14" ht="30" customHeight="1" x14ac:dyDescent="0.25">
      <c r="B19" s="45" t="str">
        <f>IF('Contributors Database'!B16="","",'Contributors Database'!B16)</f>
        <v/>
      </c>
      <c r="C19" s="61" t="e">
        <f>IF('Contributors Database'!#REF!="","",'Contributors Database'!#REF!)</f>
        <v>#REF!</v>
      </c>
      <c r="D19" s="61" t="e">
        <f>IF('Contributors Database'!#REF!="","",'Contributors Database'!#REF!)</f>
        <v>#REF!</v>
      </c>
      <c r="E19" s="61" t="e">
        <f>IF('Contributors Database'!#REF!="","",'Contributors Database'!#REF!)</f>
        <v>#REF!</v>
      </c>
      <c r="G19" s="47" t="e">
        <f t="shared" si="0"/>
        <v>#REF!</v>
      </c>
      <c r="H19" s="47" t="e">
        <f t="shared" si="1"/>
        <v>#REF!</v>
      </c>
      <c r="I19" s="47" t="e">
        <f t="shared" si="2"/>
        <v>#REF!</v>
      </c>
      <c r="K19" s="64" t="e">
        <f>'Drop-Down List'!#REF!</f>
        <v>#REF!</v>
      </c>
      <c r="L19" s="64">
        <f t="shared" si="3"/>
        <v>49</v>
      </c>
      <c r="M19" s="64">
        <f t="shared" ref="M19:M22" si="6">COUNTIF($H$6:$H$54,K19)</f>
        <v>49</v>
      </c>
      <c r="N19" s="64">
        <f t="shared" ref="N19:N22" si="7">COUNTIF($I$6:$I$54,K19)</f>
        <v>49</v>
      </c>
    </row>
    <row r="20" spans="2:14" ht="30" customHeight="1" x14ac:dyDescent="0.25">
      <c r="B20" s="45" t="str">
        <f>IF('Contributors Database'!B17="","",'Contributors Database'!B17)</f>
        <v/>
      </c>
      <c r="C20" s="61" t="e">
        <f>IF('Contributors Database'!#REF!="","",'Contributors Database'!#REF!)</f>
        <v>#REF!</v>
      </c>
      <c r="D20" s="61" t="e">
        <f>IF('Contributors Database'!#REF!="","",'Contributors Database'!#REF!)</f>
        <v>#REF!</v>
      </c>
      <c r="E20" s="61" t="e">
        <f>IF('Contributors Database'!#REF!="","",'Contributors Database'!#REF!)</f>
        <v>#REF!</v>
      </c>
      <c r="G20" s="47" t="e">
        <f t="shared" si="0"/>
        <v>#REF!</v>
      </c>
      <c r="H20" s="47" t="e">
        <f t="shared" si="1"/>
        <v>#REF!</v>
      </c>
      <c r="I20" s="47" t="e">
        <f t="shared" si="2"/>
        <v>#REF!</v>
      </c>
      <c r="K20" s="64" t="e">
        <f>'Drop-Down List'!#REF!</f>
        <v>#REF!</v>
      </c>
      <c r="L20" s="64">
        <f t="shared" si="3"/>
        <v>49</v>
      </c>
      <c r="M20" s="64">
        <f t="shared" si="6"/>
        <v>49</v>
      </c>
      <c r="N20" s="64">
        <f t="shared" si="7"/>
        <v>49</v>
      </c>
    </row>
    <row r="21" spans="2:14" ht="30" customHeight="1" x14ac:dyDescent="0.25">
      <c r="B21" s="45" t="str">
        <f>IF('Contributors Database'!B18="","",'Contributors Database'!B18)</f>
        <v/>
      </c>
      <c r="C21" s="61" t="e">
        <f>IF('Contributors Database'!#REF!="","",'Contributors Database'!#REF!)</f>
        <v>#REF!</v>
      </c>
      <c r="D21" s="61" t="e">
        <f>IF('Contributors Database'!#REF!="","",'Contributors Database'!#REF!)</f>
        <v>#REF!</v>
      </c>
      <c r="E21" s="61" t="e">
        <f>IF('Contributors Database'!#REF!="","",'Contributors Database'!#REF!)</f>
        <v>#REF!</v>
      </c>
      <c r="G21" s="47" t="e">
        <f t="shared" si="0"/>
        <v>#REF!</v>
      </c>
      <c r="H21" s="47" t="e">
        <f t="shared" si="1"/>
        <v>#REF!</v>
      </c>
      <c r="I21" s="47" t="e">
        <f t="shared" si="2"/>
        <v>#REF!</v>
      </c>
      <c r="K21" s="64" t="e">
        <f>'Drop-Down List'!#REF!</f>
        <v>#REF!</v>
      </c>
      <c r="L21" s="64">
        <f t="shared" si="3"/>
        <v>49</v>
      </c>
      <c r="M21" s="64">
        <f t="shared" si="6"/>
        <v>49</v>
      </c>
      <c r="N21" s="64">
        <f t="shared" si="7"/>
        <v>49</v>
      </c>
    </row>
    <row r="22" spans="2:14" ht="30" customHeight="1" x14ac:dyDescent="0.25">
      <c r="B22" s="45" t="str">
        <f>IF('Contributors Database'!B19="","",'Contributors Database'!B19)</f>
        <v/>
      </c>
      <c r="C22" s="61" t="e">
        <f>IF('Contributors Database'!#REF!="","",'Contributors Database'!#REF!)</f>
        <v>#REF!</v>
      </c>
      <c r="D22" s="61" t="e">
        <f>IF('Contributors Database'!#REF!="","",'Contributors Database'!#REF!)</f>
        <v>#REF!</v>
      </c>
      <c r="E22" s="61" t="e">
        <f>IF('Contributors Database'!#REF!="","",'Contributors Database'!#REF!)</f>
        <v>#REF!</v>
      </c>
      <c r="G22" s="47" t="e">
        <f t="shared" si="0"/>
        <v>#REF!</v>
      </c>
      <c r="H22" s="47" t="e">
        <f t="shared" si="1"/>
        <v>#REF!</v>
      </c>
      <c r="I22" s="47" t="e">
        <f t="shared" si="2"/>
        <v>#REF!</v>
      </c>
      <c r="K22" s="64" t="str">
        <f>'Drop-Down List'!C8</f>
        <v xml:space="preserve">Other </v>
      </c>
      <c r="L22" s="64">
        <f t="shared" si="3"/>
        <v>0</v>
      </c>
      <c r="M22" s="64">
        <f t="shared" si="6"/>
        <v>0</v>
      </c>
      <c r="N22" s="64">
        <f t="shared" si="7"/>
        <v>0</v>
      </c>
    </row>
    <row r="23" spans="2:14" ht="30" customHeight="1" x14ac:dyDescent="0.25">
      <c r="B23" s="45" t="str">
        <f>IF('Contributors Database'!B20="","",'Contributors Database'!B20)</f>
        <v/>
      </c>
      <c r="C23" s="61" t="e">
        <f>IF('Contributors Database'!#REF!="","",'Contributors Database'!#REF!)</f>
        <v>#REF!</v>
      </c>
      <c r="D23" s="61" t="e">
        <f>IF('Contributors Database'!#REF!="","",'Contributors Database'!#REF!)</f>
        <v>#REF!</v>
      </c>
      <c r="E23" s="61" t="e">
        <f>IF('Contributors Database'!#REF!="","",'Contributors Database'!#REF!)</f>
        <v>#REF!</v>
      </c>
      <c r="G23" s="47" t="e">
        <f t="shared" si="0"/>
        <v>#REF!</v>
      </c>
      <c r="H23" s="47" t="e">
        <f t="shared" si="1"/>
        <v>#REF!</v>
      </c>
      <c r="I23" s="47" t="e">
        <f t="shared" si="2"/>
        <v>#REF!</v>
      </c>
      <c r="K23" s="64" t="s">
        <v>36</v>
      </c>
      <c r="L23" s="64">
        <f>SUM(L6:L19)</f>
        <v>490</v>
      </c>
      <c r="M23" s="64">
        <f t="shared" ref="M23:N23" si="8">SUM(M6:M19)</f>
        <v>490</v>
      </c>
      <c r="N23" s="64">
        <f t="shared" si="8"/>
        <v>490</v>
      </c>
    </row>
    <row r="24" spans="2:14" ht="30" customHeight="1" x14ac:dyDescent="0.25">
      <c r="B24" s="45" t="str">
        <f>IF('Contributors Database'!B21="","",'Contributors Database'!B21)</f>
        <v/>
      </c>
      <c r="C24" s="61" t="e">
        <f>IF('Contributors Database'!#REF!="","",'Contributors Database'!#REF!)</f>
        <v>#REF!</v>
      </c>
      <c r="D24" s="61" t="e">
        <f>IF('Contributors Database'!#REF!="","",'Contributors Database'!#REF!)</f>
        <v>#REF!</v>
      </c>
      <c r="E24" s="61" t="e">
        <f>IF('Contributors Database'!#REF!="","",'Contributors Database'!#REF!)</f>
        <v>#REF!</v>
      </c>
      <c r="G24" s="47" t="e">
        <f t="shared" si="0"/>
        <v>#REF!</v>
      </c>
      <c r="H24" s="47" t="e">
        <f t="shared" si="1"/>
        <v>#REF!</v>
      </c>
      <c r="I24" s="47" t="e">
        <f t="shared" si="2"/>
        <v>#REF!</v>
      </c>
    </row>
    <row r="25" spans="2:14" ht="30" customHeight="1" x14ac:dyDescent="0.25">
      <c r="B25" s="45" t="str">
        <f>IF('Contributors Database'!B22="","",'Contributors Database'!B22)</f>
        <v/>
      </c>
      <c r="C25" s="61" t="e">
        <f>IF('Contributors Database'!#REF!="","",'Contributors Database'!#REF!)</f>
        <v>#REF!</v>
      </c>
      <c r="D25" s="61" t="e">
        <f>IF('Contributors Database'!#REF!="","",'Contributors Database'!#REF!)</f>
        <v>#REF!</v>
      </c>
      <c r="E25" s="61" t="e">
        <f>IF('Contributors Database'!#REF!="","",'Contributors Database'!#REF!)</f>
        <v>#REF!</v>
      </c>
      <c r="G25" s="47" t="e">
        <f t="shared" si="0"/>
        <v>#REF!</v>
      </c>
      <c r="H25" s="47" t="e">
        <f t="shared" si="1"/>
        <v>#REF!</v>
      </c>
      <c r="I25" s="47" t="e">
        <f t="shared" si="2"/>
        <v>#REF!</v>
      </c>
    </row>
    <row r="26" spans="2:14" ht="30" customHeight="1" x14ac:dyDescent="0.25">
      <c r="B26" s="45" t="str">
        <f>IF('Contributors Database'!B23="","",'Contributors Database'!B23)</f>
        <v/>
      </c>
      <c r="C26" s="61" t="e">
        <f>IF('Contributors Database'!#REF!="","",'Contributors Database'!#REF!)</f>
        <v>#REF!</v>
      </c>
      <c r="D26" s="61" t="e">
        <f>IF('Contributors Database'!#REF!="","",'Contributors Database'!#REF!)</f>
        <v>#REF!</v>
      </c>
      <c r="E26" s="61" t="e">
        <f>IF('Contributors Database'!#REF!="","",'Contributors Database'!#REF!)</f>
        <v>#REF!</v>
      </c>
      <c r="G26" s="47" t="e">
        <f t="shared" si="0"/>
        <v>#REF!</v>
      </c>
      <c r="H26" s="47" t="e">
        <f t="shared" si="1"/>
        <v>#REF!</v>
      </c>
      <c r="I26" s="47" t="e">
        <f t="shared" si="2"/>
        <v>#REF!</v>
      </c>
    </row>
    <row r="27" spans="2:14" ht="30" customHeight="1" x14ac:dyDescent="0.25">
      <c r="B27" s="45" t="str">
        <f>IF('Contributors Database'!B24="","",'Contributors Database'!B24)</f>
        <v/>
      </c>
      <c r="C27" s="61" t="e">
        <f>IF('Contributors Database'!#REF!="","",'Contributors Database'!#REF!)</f>
        <v>#REF!</v>
      </c>
      <c r="D27" s="61" t="e">
        <f>IF('Contributors Database'!#REF!="","",'Contributors Database'!#REF!)</f>
        <v>#REF!</v>
      </c>
      <c r="E27" s="61" t="e">
        <f>IF('Contributors Database'!#REF!="","",'Contributors Database'!#REF!)</f>
        <v>#REF!</v>
      </c>
      <c r="G27" s="47" t="e">
        <f t="shared" si="0"/>
        <v>#REF!</v>
      </c>
      <c r="H27" s="47" t="e">
        <f t="shared" si="1"/>
        <v>#REF!</v>
      </c>
      <c r="I27" s="47" t="e">
        <f t="shared" si="2"/>
        <v>#REF!</v>
      </c>
    </row>
    <row r="28" spans="2:14" ht="30" customHeight="1" x14ac:dyDescent="0.25">
      <c r="B28" s="45" t="str">
        <f>IF('Contributors Database'!B25="","",'Contributors Database'!B25)</f>
        <v/>
      </c>
      <c r="C28" s="61" t="e">
        <f>IF('Contributors Database'!#REF!="","",'Contributors Database'!#REF!)</f>
        <v>#REF!</v>
      </c>
      <c r="D28" s="61" t="e">
        <f>IF('Contributors Database'!#REF!="","",'Contributors Database'!#REF!)</f>
        <v>#REF!</v>
      </c>
      <c r="E28" s="61" t="e">
        <f>IF('Contributors Database'!#REF!="","",'Contributors Database'!#REF!)</f>
        <v>#REF!</v>
      </c>
      <c r="G28" s="47" t="e">
        <f t="shared" si="0"/>
        <v>#REF!</v>
      </c>
      <c r="H28" s="47" t="e">
        <f t="shared" si="1"/>
        <v>#REF!</v>
      </c>
      <c r="I28" s="47" t="e">
        <f t="shared" si="2"/>
        <v>#REF!</v>
      </c>
    </row>
    <row r="29" spans="2:14" ht="30" customHeight="1" x14ac:dyDescent="0.25">
      <c r="B29" s="45" t="str">
        <f>IF('Contributors Database'!B26="","",'Contributors Database'!B26)</f>
        <v/>
      </c>
      <c r="C29" s="61" t="e">
        <f>IF('Contributors Database'!#REF!="","",'Contributors Database'!#REF!)</f>
        <v>#REF!</v>
      </c>
      <c r="D29" s="61" t="e">
        <f>IF('Contributors Database'!#REF!="","",'Contributors Database'!#REF!)</f>
        <v>#REF!</v>
      </c>
      <c r="E29" s="61" t="e">
        <f>IF('Contributors Database'!#REF!="","",'Contributors Database'!#REF!)</f>
        <v>#REF!</v>
      </c>
      <c r="G29" s="47" t="e">
        <f t="shared" si="0"/>
        <v>#REF!</v>
      </c>
      <c r="H29" s="47" t="e">
        <f t="shared" si="1"/>
        <v>#REF!</v>
      </c>
      <c r="I29" s="47" t="e">
        <f t="shared" si="2"/>
        <v>#REF!</v>
      </c>
    </row>
    <row r="30" spans="2:14" ht="30" customHeight="1" x14ac:dyDescent="0.25">
      <c r="B30" s="45" t="str">
        <f>IF('Contributors Database'!B27="","",'Contributors Database'!B27)</f>
        <v/>
      </c>
      <c r="C30" s="61" t="e">
        <f>IF('Contributors Database'!#REF!="","",'Contributors Database'!#REF!)</f>
        <v>#REF!</v>
      </c>
      <c r="D30" s="61" t="e">
        <f>IF('Contributors Database'!#REF!="","",'Contributors Database'!#REF!)</f>
        <v>#REF!</v>
      </c>
      <c r="E30" s="61" t="e">
        <f>IF('Contributors Database'!#REF!="","",'Contributors Database'!#REF!)</f>
        <v>#REF!</v>
      </c>
      <c r="G30" s="47" t="e">
        <f t="shared" si="0"/>
        <v>#REF!</v>
      </c>
      <c r="H30" s="47" t="e">
        <f t="shared" si="1"/>
        <v>#REF!</v>
      </c>
      <c r="I30" s="47" t="e">
        <f t="shared" si="2"/>
        <v>#REF!</v>
      </c>
    </row>
    <row r="31" spans="2:14" ht="30" customHeight="1" x14ac:dyDescent="0.25">
      <c r="B31" s="45" t="str">
        <f>IF('Contributors Database'!B28="","",'Contributors Database'!B28)</f>
        <v/>
      </c>
      <c r="C31" s="61" t="e">
        <f>IF('Contributors Database'!#REF!="","",'Contributors Database'!#REF!)</f>
        <v>#REF!</v>
      </c>
      <c r="D31" s="61" t="e">
        <f>IF('Contributors Database'!#REF!="","",'Contributors Database'!#REF!)</f>
        <v>#REF!</v>
      </c>
      <c r="E31" s="61" t="e">
        <f>IF('Contributors Database'!#REF!="","",'Contributors Database'!#REF!)</f>
        <v>#REF!</v>
      </c>
      <c r="G31" s="47" t="e">
        <f t="shared" si="0"/>
        <v>#REF!</v>
      </c>
      <c r="H31" s="47" t="e">
        <f t="shared" si="1"/>
        <v>#REF!</v>
      </c>
      <c r="I31" s="47" t="e">
        <f t="shared" si="2"/>
        <v>#REF!</v>
      </c>
    </row>
    <row r="32" spans="2:14" ht="30" customHeight="1" x14ac:dyDescent="0.25">
      <c r="B32" s="45" t="str">
        <f>IF('Contributors Database'!B29="","",'Contributors Database'!B29)</f>
        <v/>
      </c>
      <c r="C32" s="61" t="e">
        <f>IF('Contributors Database'!#REF!="","",'Contributors Database'!#REF!)</f>
        <v>#REF!</v>
      </c>
      <c r="D32" s="61" t="e">
        <f>IF('Contributors Database'!#REF!="","",'Contributors Database'!#REF!)</f>
        <v>#REF!</v>
      </c>
      <c r="E32" s="61" t="e">
        <f>IF('Contributors Database'!#REF!="","",'Contributors Database'!#REF!)</f>
        <v>#REF!</v>
      </c>
      <c r="G32" s="47" t="e">
        <f t="shared" si="0"/>
        <v>#REF!</v>
      </c>
      <c r="H32" s="47" t="e">
        <f t="shared" si="1"/>
        <v>#REF!</v>
      </c>
      <c r="I32" s="47" t="e">
        <f t="shared" si="2"/>
        <v>#REF!</v>
      </c>
    </row>
    <row r="33" spans="2:9" ht="30" customHeight="1" x14ac:dyDescent="0.25">
      <c r="B33" s="45" t="str">
        <f>IF('Contributors Database'!B30="","",'Contributors Database'!B30)</f>
        <v/>
      </c>
      <c r="C33" s="61" t="e">
        <f>IF('Contributors Database'!#REF!="","",'Contributors Database'!#REF!)</f>
        <v>#REF!</v>
      </c>
      <c r="D33" s="61" t="e">
        <f>IF('Contributors Database'!#REF!="","",'Contributors Database'!#REF!)</f>
        <v>#REF!</v>
      </c>
      <c r="E33" s="61" t="e">
        <f>IF('Contributors Database'!#REF!="","",'Contributors Database'!#REF!)</f>
        <v>#REF!</v>
      </c>
      <c r="G33" s="47" t="e">
        <f t="shared" si="0"/>
        <v>#REF!</v>
      </c>
      <c r="H33" s="47" t="e">
        <f t="shared" si="1"/>
        <v>#REF!</v>
      </c>
      <c r="I33" s="47" t="e">
        <f t="shared" si="2"/>
        <v>#REF!</v>
      </c>
    </row>
    <row r="34" spans="2:9" ht="30" customHeight="1" x14ac:dyDescent="0.25">
      <c r="B34" s="45" t="str">
        <f>IF('Contributors Database'!B31="","",'Contributors Database'!B31)</f>
        <v/>
      </c>
      <c r="C34" s="61" t="e">
        <f>IF('Contributors Database'!#REF!="","",'Contributors Database'!#REF!)</f>
        <v>#REF!</v>
      </c>
      <c r="D34" s="61" t="e">
        <f>IF('Contributors Database'!#REF!="","",'Contributors Database'!#REF!)</f>
        <v>#REF!</v>
      </c>
      <c r="E34" s="61" t="e">
        <f>IF('Contributors Database'!#REF!="","",'Contributors Database'!#REF!)</f>
        <v>#REF!</v>
      </c>
      <c r="G34" s="47" t="e">
        <f t="shared" si="0"/>
        <v>#REF!</v>
      </c>
      <c r="H34" s="47" t="e">
        <f t="shared" si="1"/>
        <v>#REF!</v>
      </c>
      <c r="I34" s="47" t="e">
        <f t="shared" si="2"/>
        <v>#REF!</v>
      </c>
    </row>
    <row r="35" spans="2:9" ht="30" customHeight="1" x14ac:dyDescent="0.25">
      <c r="B35" s="45" t="str">
        <f>IF('Contributors Database'!B32="","",'Contributors Database'!B32)</f>
        <v/>
      </c>
      <c r="C35" s="61" t="e">
        <f>IF('Contributors Database'!#REF!="","",'Contributors Database'!#REF!)</f>
        <v>#REF!</v>
      </c>
      <c r="D35" s="61" t="e">
        <f>IF('Contributors Database'!#REF!="","",'Contributors Database'!#REF!)</f>
        <v>#REF!</v>
      </c>
      <c r="E35" s="61" t="e">
        <f>IF('Contributors Database'!#REF!="","",'Contributors Database'!#REF!)</f>
        <v>#REF!</v>
      </c>
      <c r="G35" s="47" t="e">
        <f t="shared" si="0"/>
        <v>#REF!</v>
      </c>
      <c r="H35" s="47" t="e">
        <f t="shared" si="1"/>
        <v>#REF!</v>
      </c>
      <c r="I35" s="47" t="e">
        <f t="shared" si="2"/>
        <v>#REF!</v>
      </c>
    </row>
    <row r="36" spans="2:9" ht="30" customHeight="1" x14ac:dyDescent="0.25">
      <c r="B36" s="45" t="str">
        <f>IF('Contributors Database'!B33="","",'Contributors Database'!B33)</f>
        <v/>
      </c>
      <c r="C36" s="61" t="e">
        <f>IF('Contributors Database'!#REF!="","",'Contributors Database'!#REF!)</f>
        <v>#REF!</v>
      </c>
      <c r="D36" s="61" t="e">
        <f>IF('Contributors Database'!#REF!="","",'Contributors Database'!#REF!)</f>
        <v>#REF!</v>
      </c>
      <c r="E36" s="61" t="e">
        <f>IF('Contributors Database'!#REF!="","",'Contributors Database'!#REF!)</f>
        <v>#REF!</v>
      </c>
      <c r="G36" s="47" t="e">
        <f t="shared" si="0"/>
        <v>#REF!</v>
      </c>
      <c r="H36" s="47" t="e">
        <f t="shared" si="1"/>
        <v>#REF!</v>
      </c>
      <c r="I36" s="47" t="e">
        <f t="shared" si="2"/>
        <v>#REF!</v>
      </c>
    </row>
    <row r="37" spans="2:9" ht="30" customHeight="1" x14ac:dyDescent="0.25">
      <c r="B37" s="45" t="str">
        <f>IF('Contributors Database'!B34="","",'Contributors Database'!B34)</f>
        <v/>
      </c>
      <c r="C37" s="61" t="e">
        <f>IF('Contributors Database'!#REF!="","",'Contributors Database'!#REF!)</f>
        <v>#REF!</v>
      </c>
      <c r="D37" s="61" t="e">
        <f>IF('Contributors Database'!#REF!="","",'Contributors Database'!#REF!)</f>
        <v>#REF!</v>
      </c>
      <c r="E37" s="61" t="e">
        <f>IF('Contributors Database'!#REF!="","",'Contributors Database'!#REF!)</f>
        <v>#REF!</v>
      </c>
      <c r="G37" s="47" t="e">
        <f t="shared" si="0"/>
        <v>#REF!</v>
      </c>
      <c r="H37" s="47" t="e">
        <f t="shared" si="1"/>
        <v>#REF!</v>
      </c>
      <c r="I37" s="47" t="e">
        <f t="shared" si="2"/>
        <v>#REF!</v>
      </c>
    </row>
    <row r="38" spans="2:9" ht="30" customHeight="1" x14ac:dyDescent="0.25">
      <c r="B38" s="45" t="str">
        <f>IF('Contributors Database'!B35="","",'Contributors Database'!B35)</f>
        <v/>
      </c>
      <c r="C38" s="61" t="e">
        <f>IF('Contributors Database'!#REF!="","",'Contributors Database'!#REF!)</f>
        <v>#REF!</v>
      </c>
      <c r="D38" s="61" t="e">
        <f>IF('Contributors Database'!#REF!="","",'Contributors Database'!#REF!)</f>
        <v>#REF!</v>
      </c>
      <c r="E38" s="61" t="e">
        <f>IF('Contributors Database'!#REF!="","",'Contributors Database'!#REF!)</f>
        <v>#REF!</v>
      </c>
      <c r="G38" s="47" t="e">
        <f t="shared" si="0"/>
        <v>#REF!</v>
      </c>
      <c r="H38" s="47" t="e">
        <f t="shared" si="1"/>
        <v>#REF!</v>
      </c>
      <c r="I38" s="47" t="e">
        <f t="shared" si="2"/>
        <v>#REF!</v>
      </c>
    </row>
    <row r="39" spans="2:9" ht="30" customHeight="1" x14ac:dyDescent="0.25">
      <c r="B39" s="45" t="str">
        <f>IF('Contributors Database'!B36="","",'Contributors Database'!B36)</f>
        <v/>
      </c>
      <c r="C39" s="61" t="e">
        <f>IF('Contributors Database'!#REF!="","",'Contributors Database'!#REF!)</f>
        <v>#REF!</v>
      </c>
      <c r="D39" s="61" t="e">
        <f>IF('Contributors Database'!#REF!="","",'Contributors Database'!#REF!)</f>
        <v>#REF!</v>
      </c>
      <c r="E39" s="61" t="e">
        <f>IF('Contributors Database'!#REF!="","",'Contributors Database'!#REF!)</f>
        <v>#REF!</v>
      </c>
      <c r="G39" s="47" t="e">
        <f t="shared" si="0"/>
        <v>#REF!</v>
      </c>
      <c r="H39" s="47" t="e">
        <f t="shared" si="1"/>
        <v>#REF!</v>
      </c>
      <c r="I39" s="47" t="e">
        <f t="shared" si="2"/>
        <v>#REF!</v>
      </c>
    </row>
    <row r="40" spans="2:9" ht="30" customHeight="1" x14ac:dyDescent="0.25">
      <c r="B40" s="45" t="str">
        <f>IF('Contributors Database'!B37="","",'Contributors Database'!B37)</f>
        <v/>
      </c>
      <c r="C40" s="61" t="e">
        <f>IF('Contributors Database'!#REF!="","",'Contributors Database'!#REF!)</f>
        <v>#REF!</v>
      </c>
      <c r="D40" s="61" t="e">
        <f>IF('Contributors Database'!#REF!="","",'Contributors Database'!#REF!)</f>
        <v>#REF!</v>
      </c>
      <c r="E40" s="61" t="e">
        <f>IF('Contributors Database'!#REF!="","",'Contributors Database'!#REF!)</f>
        <v>#REF!</v>
      </c>
      <c r="G40" s="47" t="e">
        <f t="shared" si="0"/>
        <v>#REF!</v>
      </c>
      <c r="H40" s="47" t="e">
        <f t="shared" si="1"/>
        <v>#REF!</v>
      </c>
      <c r="I40" s="47" t="e">
        <f t="shared" si="2"/>
        <v>#REF!</v>
      </c>
    </row>
    <row r="41" spans="2:9" ht="30" customHeight="1" x14ac:dyDescent="0.25">
      <c r="B41" s="45" t="str">
        <f>IF('Contributors Database'!B38="","",'Contributors Database'!B38)</f>
        <v/>
      </c>
      <c r="C41" s="61" t="e">
        <f>IF('Contributors Database'!#REF!="","",'Contributors Database'!#REF!)</f>
        <v>#REF!</v>
      </c>
      <c r="D41" s="61" t="e">
        <f>IF('Contributors Database'!#REF!="","",'Contributors Database'!#REF!)</f>
        <v>#REF!</v>
      </c>
      <c r="E41" s="61" t="e">
        <f>IF('Contributors Database'!#REF!="","",'Contributors Database'!#REF!)</f>
        <v>#REF!</v>
      </c>
      <c r="G41" s="47" t="e">
        <f t="shared" si="0"/>
        <v>#REF!</v>
      </c>
      <c r="H41" s="47" t="e">
        <f t="shared" si="1"/>
        <v>#REF!</v>
      </c>
      <c r="I41" s="47" t="e">
        <f t="shared" si="2"/>
        <v>#REF!</v>
      </c>
    </row>
    <row r="42" spans="2:9" ht="30" customHeight="1" x14ac:dyDescent="0.25">
      <c r="B42" s="45" t="str">
        <f>IF('Contributors Database'!B39="","",'Contributors Database'!B39)</f>
        <v/>
      </c>
      <c r="C42" s="61" t="e">
        <f>IF('Contributors Database'!#REF!="","",'Contributors Database'!#REF!)</f>
        <v>#REF!</v>
      </c>
      <c r="D42" s="61" t="e">
        <f>IF('Contributors Database'!#REF!="","",'Contributors Database'!#REF!)</f>
        <v>#REF!</v>
      </c>
      <c r="E42" s="61" t="e">
        <f>IF('Contributors Database'!#REF!="","",'Contributors Database'!#REF!)</f>
        <v>#REF!</v>
      </c>
      <c r="G42" s="47" t="e">
        <f t="shared" si="0"/>
        <v>#REF!</v>
      </c>
      <c r="H42" s="47" t="e">
        <f t="shared" si="1"/>
        <v>#REF!</v>
      </c>
      <c r="I42" s="47" t="e">
        <f t="shared" si="2"/>
        <v>#REF!</v>
      </c>
    </row>
    <row r="43" spans="2:9" ht="30" customHeight="1" x14ac:dyDescent="0.25">
      <c r="B43" s="45" t="str">
        <f>IF('Contributors Database'!B40="","",'Contributors Database'!B40)</f>
        <v/>
      </c>
      <c r="C43" s="61" t="e">
        <f>IF('Contributors Database'!#REF!="","",'Contributors Database'!#REF!)</f>
        <v>#REF!</v>
      </c>
      <c r="D43" s="61" t="e">
        <f>IF('Contributors Database'!#REF!="","",'Contributors Database'!#REF!)</f>
        <v>#REF!</v>
      </c>
      <c r="E43" s="61" t="e">
        <f>IF('Contributors Database'!#REF!="","",'Contributors Database'!#REF!)</f>
        <v>#REF!</v>
      </c>
      <c r="G43" s="47" t="e">
        <f t="shared" si="0"/>
        <v>#REF!</v>
      </c>
      <c r="H43" s="47" t="e">
        <f t="shared" si="1"/>
        <v>#REF!</v>
      </c>
      <c r="I43" s="47" t="e">
        <f t="shared" si="2"/>
        <v>#REF!</v>
      </c>
    </row>
    <row r="44" spans="2:9" ht="30" customHeight="1" x14ac:dyDescent="0.25">
      <c r="B44" s="45" t="str">
        <f>IF('Contributors Database'!B41="","",'Contributors Database'!B41)</f>
        <v/>
      </c>
      <c r="C44" s="61" t="e">
        <f>IF('Contributors Database'!#REF!="","",'Contributors Database'!#REF!)</f>
        <v>#REF!</v>
      </c>
      <c r="D44" s="61" t="e">
        <f>IF('Contributors Database'!#REF!="","",'Contributors Database'!#REF!)</f>
        <v>#REF!</v>
      </c>
      <c r="E44" s="61" t="e">
        <f>IF('Contributors Database'!#REF!="","",'Contributors Database'!#REF!)</f>
        <v>#REF!</v>
      </c>
      <c r="G44" s="47" t="e">
        <f t="shared" si="0"/>
        <v>#REF!</v>
      </c>
      <c r="H44" s="47" t="e">
        <f t="shared" si="1"/>
        <v>#REF!</v>
      </c>
      <c r="I44" s="47" t="e">
        <f t="shared" si="2"/>
        <v>#REF!</v>
      </c>
    </row>
    <row r="45" spans="2:9" ht="30" customHeight="1" x14ac:dyDescent="0.25">
      <c r="B45" s="45" t="str">
        <f>IF('Contributors Database'!B42="","",'Contributors Database'!B42)</f>
        <v/>
      </c>
      <c r="C45" s="61" t="e">
        <f>IF('Contributors Database'!#REF!="","",'Contributors Database'!#REF!)</f>
        <v>#REF!</v>
      </c>
      <c r="D45" s="61" t="e">
        <f>IF('Contributors Database'!#REF!="","",'Contributors Database'!#REF!)</f>
        <v>#REF!</v>
      </c>
      <c r="E45" s="61" t="e">
        <f>IF('Contributors Database'!#REF!="","",'Contributors Database'!#REF!)</f>
        <v>#REF!</v>
      </c>
      <c r="G45" s="47" t="e">
        <f t="shared" si="0"/>
        <v>#REF!</v>
      </c>
      <c r="H45" s="47" t="e">
        <f t="shared" si="1"/>
        <v>#REF!</v>
      </c>
      <c r="I45" s="47" t="e">
        <f t="shared" si="2"/>
        <v>#REF!</v>
      </c>
    </row>
    <row r="46" spans="2:9" ht="30" customHeight="1" x14ac:dyDescent="0.25">
      <c r="B46" s="45" t="str">
        <f>IF('Contributors Database'!B43="","",'Contributors Database'!B43)</f>
        <v/>
      </c>
      <c r="C46" s="61" t="e">
        <f>IF('Contributors Database'!#REF!="","",'Contributors Database'!#REF!)</f>
        <v>#REF!</v>
      </c>
      <c r="D46" s="61" t="e">
        <f>IF('Contributors Database'!#REF!="","",'Contributors Database'!#REF!)</f>
        <v>#REF!</v>
      </c>
      <c r="E46" s="61" t="e">
        <f>IF('Contributors Database'!#REF!="","",'Contributors Database'!#REF!)</f>
        <v>#REF!</v>
      </c>
      <c r="G46" s="47" t="e">
        <f t="shared" si="0"/>
        <v>#REF!</v>
      </c>
      <c r="H46" s="47" t="e">
        <f t="shared" si="1"/>
        <v>#REF!</v>
      </c>
      <c r="I46" s="47" t="e">
        <f t="shared" si="2"/>
        <v>#REF!</v>
      </c>
    </row>
    <row r="47" spans="2:9" ht="30" customHeight="1" x14ac:dyDescent="0.25">
      <c r="B47" s="45" t="str">
        <f>IF('Contributors Database'!B44="","",'Contributors Database'!B44)</f>
        <v/>
      </c>
      <c r="C47" s="61" t="e">
        <f>IF('Contributors Database'!#REF!="","",'Contributors Database'!#REF!)</f>
        <v>#REF!</v>
      </c>
      <c r="D47" s="61" t="e">
        <f>IF('Contributors Database'!#REF!="","",'Contributors Database'!#REF!)</f>
        <v>#REF!</v>
      </c>
      <c r="E47" s="61" t="e">
        <f>IF('Contributors Database'!#REF!="","",'Contributors Database'!#REF!)</f>
        <v>#REF!</v>
      </c>
      <c r="G47" s="47" t="e">
        <f t="shared" si="0"/>
        <v>#REF!</v>
      </c>
      <c r="H47" s="47" t="e">
        <f t="shared" si="1"/>
        <v>#REF!</v>
      </c>
      <c r="I47" s="47" t="e">
        <f t="shared" si="2"/>
        <v>#REF!</v>
      </c>
    </row>
    <row r="48" spans="2:9" ht="30" customHeight="1" x14ac:dyDescent="0.25">
      <c r="B48" s="45" t="str">
        <f>IF('Contributors Database'!B45="","",'Contributors Database'!B45)</f>
        <v/>
      </c>
      <c r="C48" s="61" t="e">
        <f>IF('Contributors Database'!#REF!="","",'Contributors Database'!#REF!)</f>
        <v>#REF!</v>
      </c>
      <c r="D48" s="61" t="e">
        <f>IF('Contributors Database'!#REF!="","",'Contributors Database'!#REF!)</f>
        <v>#REF!</v>
      </c>
      <c r="E48" s="61" t="e">
        <f>IF('Contributors Database'!#REF!="","",'Contributors Database'!#REF!)</f>
        <v>#REF!</v>
      </c>
      <c r="G48" s="47" t="e">
        <f t="shared" si="0"/>
        <v>#REF!</v>
      </c>
      <c r="H48" s="47" t="e">
        <f t="shared" si="1"/>
        <v>#REF!</v>
      </c>
      <c r="I48" s="47" t="e">
        <f t="shared" si="2"/>
        <v>#REF!</v>
      </c>
    </row>
    <row r="49" spans="2:9" ht="30" customHeight="1" x14ac:dyDescent="0.25">
      <c r="B49" s="45" t="str">
        <f>IF('Contributors Database'!B46="","",'Contributors Database'!B46)</f>
        <v/>
      </c>
      <c r="C49" s="61" t="e">
        <f>IF('Contributors Database'!#REF!="","",'Contributors Database'!#REF!)</f>
        <v>#REF!</v>
      </c>
      <c r="D49" s="61" t="e">
        <f>IF('Contributors Database'!#REF!="","",'Contributors Database'!#REF!)</f>
        <v>#REF!</v>
      </c>
      <c r="E49" s="61" t="e">
        <f>IF('Contributors Database'!#REF!="","",'Contributors Database'!#REF!)</f>
        <v>#REF!</v>
      </c>
      <c r="G49" s="47" t="e">
        <f t="shared" si="0"/>
        <v>#REF!</v>
      </c>
      <c r="H49" s="47" t="e">
        <f t="shared" si="1"/>
        <v>#REF!</v>
      </c>
      <c r="I49" s="47" t="e">
        <f t="shared" si="2"/>
        <v>#REF!</v>
      </c>
    </row>
    <row r="50" spans="2:9" ht="30" customHeight="1" x14ac:dyDescent="0.25">
      <c r="B50" s="45" t="str">
        <f>IF('Contributors Database'!B47="","",'Contributors Database'!B47)</f>
        <v/>
      </c>
      <c r="C50" s="61" t="e">
        <f>IF('Contributors Database'!#REF!="","",'Contributors Database'!#REF!)</f>
        <v>#REF!</v>
      </c>
      <c r="D50" s="61" t="e">
        <f>IF('Contributors Database'!#REF!="","",'Contributors Database'!#REF!)</f>
        <v>#REF!</v>
      </c>
      <c r="E50" s="61" t="e">
        <f>IF('Contributors Database'!#REF!="","",'Contributors Database'!#REF!)</f>
        <v>#REF!</v>
      </c>
      <c r="G50" s="47" t="e">
        <f t="shared" si="0"/>
        <v>#REF!</v>
      </c>
      <c r="H50" s="47" t="e">
        <f t="shared" si="1"/>
        <v>#REF!</v>
      </c>
      <c r="I50" s="47" t="e">
        <f t="shared" si="2"/>
        <v>#REF!</v>
      </c>
    </row>
    <row r="51" spans="2:9" ht="30" customHeight="1" x14ac:dyDescent="0.25">
      <c r="B51" s="45" t="str">
        <f>IF('Contributors Database'!B48="","",'Contributors Database'!B48)</f>
        <v/>
      </c>
      <c r="C51" s="61" t="e">
        <f>IF('Contributors Database'!#REF!="","",'Contributors Database'!#REF!)</f>
        <v>#REF!</v>
      </c>
      <c r="D51" s="61" t="e">
        <f>IF('Contributors Database'!#REF!="","",'Contributors Database'!#REF!)</f>
        <v>#REF!</v>
      </c>
      <c r="E51" s="61" t="e">
        <f>IF('Contributors Database'!#REF!="","",'Contributors Database'!#REF!)</f>
        <v>#REF!</v>
      </c>
      <c r="G51" s="47" t="e">
        <f t="shared" si="0"/>
        <v>#REF!</v>
      </c>
      <c r="H51" s="47" t="e">
        <f t="shared" si="1"/>
        <v>#REF!</v>
      </c>
      <c r="I51" s="47" t="e">
        <f t="shared" si="2"/>
        <v>#REF!</v>
      </c>
    </row>
    <row r="52" spans="2:9" ht="30" customHeight="1" x14ac:dyDescent="0.25">
      <c r="B52" s="45" t="str">
        <f>IF('Contributors Database'!B49="","",'Contributors Database'!B49)</f>
        <v/>
      </c>
      <c r="C52" s="61" t="e">
        <f>IF('Contributors Database'!#REF!="","",'Contributors Database'!#REF!)</f>
        <v>#REF!</v>
      </c>
      <c r="D52" s="61" t="e">
        <f>IF('Contributors Database'!#REF!="","",'Contributors Database'!#REF!)</f>
        <v>#REF!</v>
      </c>
      <c r="E52" s="61" t="e">
        <f>IF('Contributors Database'!#REF!="","",'Contributors Database'!#REF!)</f>
        <v>#REF!</v>
      </c>
      <c r="G52" s="47" t="e">
        <f t="shared" si="0"/>
        <v>#REF!</v>
      </c>
      <c r="H52" s="47" t="e">
        <f t="shared" si="1"/>
        <v>#REF!</v>
      </c>
      <c r="I52" s="47" t="e">
        <f t="shared" si="2"/>
        <v>#REF!</v>
      </c>
    </row>
    <row r="53" spans="2:9" ht="30" customHeight="1" x14ac:dyDescent="0.25">
      <c r="B53" s="45" t="str">
        <f>IF('Contributors Database'!B50="","",'Contributors Database'!B50)</f>
        <v/>
      </c>
      <c r="C53" s="61" t="e">
        <f>IF('Contributors Database'!#REF!="","",'Contributors Database'!#REF!)</f>
        <v>#REF!</v>
      </c>
      <c r="D53" s="61" t="e">
        <f>IF('Contributors Database'!#REF!="","",'Contributors Database'!#REF!)</f>
        <v>#REF!</v>
      </c>
      <c r="E53" s="61" t="e">
        <f>IF('Contributors Database'!#REF!="","",'Contributors Database'!#REF!)</f>
        <v>#REF!</v>
      </c>
      <c r="G53" s="47" t="e">
        <f t="shared" si="0"/>
        <v>#REF!</v>
      </c>
      <c r="H53" s="47" t="e">
        <f t="shared" si="1"/>
        <v>#REF!</v>
      </c>
      <c r="I53" s="47" t="e">
        <f t="shared" si="2"/>
        <v>#REF!</v>
      </c>
    </row>
    <row r="54" spans="2:9" ht="30" customHeight="1" x14ac:dyDescent="0.25">
      <c r="B54" s="45" t="str">
        <f>IF('Contributors Database'!B51="","",'Contributors Database'!B51)</f>
        <v/>
      </c>
      <c r="C54" s="61" t="e">
        <f>IF('Contributors Database'!#REF!="","",'Contributors Database'!#REF!)</f>
        <v>#REF!</v>
      </c>
      <c r="D54" s="61" t="e">
        <f>IF('Contributors Database'!#REF!="","",'Contributors Database'!#REF!)</f>
        <v>#REF!</v>
      </c>
      <c r="E54" s="61" t="e">
        <f>IF('Contributors Database'!#REF!="","",'Contributors Database'!#REF!)</f>
        <v>#REF!</v>
      </c>
      <c r="G54" s="47" t="e">
        <f t="shared" si="0"/>
        <v>#REF!</v>
      </c>
      <c r="H54" s="47" t="e">
        <f t="shared" si="1"/>
        <v>#REF!</v>
      </c>
      <c r="I54" s="47" t="e">
        <f t="shared" si="2"/>
        <v>#REF!</v>
      </c>
    </row>
  </sheetData>
  <mergeCells count="1">
    <mergeCell ref="B1:N1"/>
  </mergeCells>
  <pageMargins left="0.74803149606299213" right="0.74803149606299213" top="0.98425196850393704" bottom="0.98425196850393704" header="0.51181102362204722" footer="0.51181102362204722"/>
  <pageSetup scale="31" orientation="landscape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36"/>
  <sheetViews>
    <sheetView showGridLines="0" showRowColHeaders="0" workbookViewId="0">
      <selection activeCell="B2" sqref="B2:D2"/>
    </sheetView>
  </sheetViews>
  <sheetFormatPr defaultColWidth="10.81640625" defaultRowHeight="12.5" x14ac:dyDescent="0.25"/>
  <cols>
    <col min="1" max="1" width="2.6328125" style="19" customWidth="1"/>
    <col min="2" max="2" width="63.453125" style="19" customWidth="1"/>
    <col min="3" max="3" width="28" style="31" customWidth="1"/>
    <col min="4" max="4" width="74" style="19" customWidth="1"/>
    <col min="5" max="16384" width="10.81640625" style="19"/>
  </cols>
  <sheetData>
    <row r="1" spans="2:7" s="2" customFormat="1" ht="70" customHeight="1" x14ac:dyDescent="0.25">
      <c r="B1" s="75" t="s">
        <v>41</v>
      </c>
      <c r="C1" s="75"/>
      <c r="D1" s="75"/>
      <c r="E1" s="6"/>
      <c r="F1" s="6"/>
      <c r="G1" s="6"/>
    </row>
    <row r="2" spans="2:7" ht="39" customHeight="1" x14ac:dyDescent="0.25">
      <c r="B2" s="85" t="s">
        <v>20</v>
      </c>
      <c r="C2" s="86"/>
      <c r="D2" s="86"/>
    </row>
    <row r="3" spans="2:7" ht="39" customHeight="1" x14ac:dyDescent="0.25">
      <c r="B3" s="76" t="s">
        <v>21</v>
      </c>
      <c r="C3" s="77"/>
      <c r="D3" s="78"/>
    </row>
    <row r="4" spans="2:7" ht="21.5" customHeight="1" x14ac:dyDescent="0.35">
      <c r="B4" s="32" t="str">
        <f>'Contributors Database'!C2</f>
        <v>Relationship</v>
      </c>
      <c r="C4" s="28" t="s">
        <v>8</v>
      </c>
      <c r="D4" s="33"/>
    </row>
    <row r="5" spans="2:7" ht="21.5" customHeight="1" x14ac:dyDescent="0.35">
      <c r="B5" s="34"/>
      <c r="C5" s="29" t="s">
        <v>10</v>
      </c>
      <c r="D5" s="35"/>
    </row>
    <row r="6" spans="2:7" ht="21.5" customHeight="1" x14ac:dyDescent="0.35">
      <c r="B6" s="34"/>
      <c r="C6" s="29" t="s">
        <v>1</v>
      </c>
      <c r="D6" s="35"/>
    </row>
    <row r="7" spans="2:7" ht="21.5" customHeight="1" x14ac:dyDescent="0.35">
      <c r="B7" s="34"/>
      <c r="C7" s="30" t="s">
        <v>13</v>
      </c>
      <c r="D7" s="35"/>
    </row>
    <row r="8" spans="2:7" ht="21.5" customHeight="1" x14ac:dyDescent="0.35">
      <c r="B8" s="36"/>
      <c r="C8" s="37" t="s">
        <v>77</v>
      </c>
      <c r="D8" s="38"/>
    </row>
    <row r="9" spans="2:7" ht="21.5" customHeight="1" x14ac:dyDescent="0.35">
      <c r="B9" s="32" t="str">
        <f>'Contributors Database'!D2</f>
        <v>Specialization</v>
      </c>
      <c r="C9" s="28" t="s">
        <v>29</v>
      </c>
      <c r="D9" s="33"/>
    </row>
    <row r="10" spans="2:7" ht="21.5" customHeight="1" x14ac:dyDescent="0.35">
      <c r="B10" s="34"/>
      <c r="C10" s="29" t="s">
        <v>2</v>
      </c>
      <c r="D10" s="35"/>
    </row>
    <row r="11" spans="2:7" ht="21.5" customHeight="1" x14ac:dyDescent="0.35">
      <c r="B11" s="34"/>
      <c r="C11" s="29" t="s">
        <v>12</v>
      </c>
      <c r="D11" s="35"/>
    </row>
    <row r="12" spans="2:7" ht="21.5" customHeight="1" x14ac:dyDescent="0.35">
      <c r="B12" s="34"/>
      <c r="C12" s="30" t="s">
        <v>3</v>
      </c>
      <c r="D12" s="35"/>
    </row>
    <row r="13" spans="2:7" ht="21.5" customHeight="1" x14ac:dyDescent="0.35">
      <c r="B13" s="34"/>
      <c r="C13" s="30" t="s">
        <v>30</v>
      </c>
      <c r="D13" s="35"/>
    </row>
    <row r="14" spans="2:7" ht="21.5" customHeight="1" x14ac:dyDescent="0.35">
      <c r="B14" s="34"/>
      <c r="C14" s="30" t="s">
        <v>31</v>
      </c>
      <c r="D14" s="35"/>
    </row>
    <row r="15" spans="2:7" ht="21.5" customHeight="1" x14ac:dyDescent="0.35">
      <c r="B15" s="34"/>
      <c r="C15" s="30" t="s">
        <v>32</v>
      </c>
      <c r="D15" s="35"/>
    </row>
    <row r="16" spans="2:7" ht="21.5" customHeight="1" x14ac:dyDescent="0.35">
      <c r="B16" s="34"/>
      <c r="C16" s="30" t="s">
        <v>11</v>
      </c>
      <c r="D16" s="35"/>
    </row>
    <row r="17" spans="2:4" ht="21.5" customHeight="1" x14ac:dyDescent="0.35">
      <c r="B17" s="34"/>
      <c r="C17" s="30" t="s">
        <v>33</v>
      </c>
      <c r="D17" s="35"/>
    </row>
    <row r="18" spans="2:4" ht="21.5" customHeight="1" x14ac:dyDescent="0.35">
      <c r="B18" s="34"/>
      <c r="C18" s="30" t="s">
        <v>34</v>
      </c>
      <c r="D18" s="35"/>
    </row>
    <row r="19" spans="2:4" ht="21.5" customHeight="1" x14ac:dyDescent="0.35">
      <c r="B19" s="34"/>
      <c r="C19" s="30" t="s">
        <v>31</v>
      </c>
      <c r="D19" s="35"/>
    </row>
    <row r="20" spans="2:4" ht="21.5" customHeight="1" x14ac:dyDescent="0.35">
      <c r="B20" s="34"/>
      <c r="C20" s="30" t="s">
        <v>35</v>
      </c>
      <c r="D20" s="35"/>
    </row>
    <row r="21" spans="2:4" ht="21.5" customHeight="1" x14ac:dyDescent="0.35">
      <c r="B21" s="34"/>
      <c r="C21" s="30" t="s">
        <v>5</v>
      </c>
      <c r="D21" s="35"/>
    </row>
    <row r="22" spans="2:4" ht="21.5" customHeight="1" x14ac:dyDescent="0.35">
      <c r="B22" s="34"/>
      <c r="C22" s="27" t="s">
        <v>4</v>
      </c>
      <c r="D22" s="35"/>
    </row>
    <row r="23" spans="2:4" ht="21.5" customHeight="1" x14ac:dyDescent="0.35">
      <c r="B23" s="34"/>
      <c r="C23" s="27" t="s">
        <v>38</v>
      </c>
      <c r="D23" s="35"/>
    </row>
    <row r="24" spans="2:4" ht="21.5" customHeight="1" x14ac:dyDescent="0.35">
      <c r="B24" s="34"/>
      <c r="C24" s="27" t="s">
        <v>39</v>
      </c>
      <c r="D24" s="35"/>
    </row>
    <row r="25" spans="2:4" ht="21.5" customHeight="1" x14ac:dyDescent="0.35">
      <c r="B25" s="34"/>
      <c r="C25" s="37" t="s">
        <v>40</v>
      </c>
      <c r="D25" s="35"/>
    </row>
    <row r="26" spans="2:4" ht="21.5" customHeight="1" x14ac:dyDescent="0.35">
      <c r="B26" s="39" t="str">
        <f>'Contributors Database'!E2</f>
        <v>Skill Level</v>
      </c>
      <c r="C26" s="40" t="s">
        <v>6</v>
      </c>
      <c r="D26" s="82" t="s">
        <v>37</v>
      </c>
    </row>
    <row r="27" spans="2:4" ht="21.5" customHeight="1" x14ac:dyDescent="0.35">
      <c r="B27" s="41"/>
      <c r="C27" s="18" t="s">
        <v>0</v>
      </c>
      <c r="D27" s="83"/>
    </row>
    <row r="28" spans="2:4" ht="21.5" customHeight="1" x14ac:dyDescent="0.35">
      <c r="B28" s="42"/>
      <c r="C28" s="43" t="s">
        <v>7</v>
      </c>
      <c r="D28" s="84"/>
    </row>
    <row r="29" spans="2:4" ht="21.5" customHeight="1" x14ac:dyDescent="0.35">
      <c r="B29" s="39" t="str">
        <f>'Contributors Database'!I2</f>
        <v>Feedback</v>
      </c>
      <c r="C29" s="68" t="s">
        <v>61</v>
      </c>
      <c r="D29" s="69"/>
    </row>
    <row r="30" spans="2:4" ht="21.5" customHeight="1" x14ac:dyDescent="0.35">
      <c r="B30" s="41"/>
      <c r="C30" s="27" t="s">
        <v>66</v>
      </c>
      <c r="D30" s="70"/>
    </row>
    <row r="31" spans="2:4" ht="21.5" customHeight="1" x14ac:dyDescent="0.35">
      <c r="B31" s="42"/>
      <c r="C31" s="71" t="s">
        <v>70</v>
      </c>
      <c r="D31" s="72"/>
    </row>
    <row r="32" spans="2:4" s="20" customFormat="1" ht="33" customHeight="1" x14ac:dyDescent="0.25">
      <c r="B32" s="87" t="s">
        <v>22</v>
      </c>
      <c r="C32" s="88"/>
      <c r="D32" s="89"/>
    </row>
    <row r="33" spans="2:4" s="21" customFormat="1" ht="15.5" x14ac:dyDescent="0.25">
      <c r="B33" s="22" t="s">
        <v>23</v>
      </c>
      <c r="C33" s="90" t="s">
        <v>24</v>
      </c>
      <c r="D33" s="91"/>
    </row>
    <row r="34" spans="2:4" s="23" customFormat="1" ht="24" customHeight="1" x14ac:dyDescent="0.25">
      <c r="B34" s="24" t="s">
        <v>25</v>
      </c>
      <c r="C34" s="92" t="s">
        <v>26</v>
      </c>
      <c r="D34" s="93"/>
    </row>
    <row r="35" spans="2:4" ht="17" customHeight="1" x14ac:dyDescent="0.25">
      <c r="B35" s="76" t="s">
        <v>27</v>
      </c>
      <c r="C35" s="77"/>
      <c r="D35" s="78"/>
    </row>
    <row r="36" spans="2:4" s="25" customFormat="1" ht="23.5" customHeight="1" x14ac:dyDescent="0.25">
      <c r="B36" s="79" t="s">
        <v>28</v>
      </c>
      <c r="C36" s="80"/>
      <c r="D36" s="81"/>
    </row>
  </sheetData>
  <mergeCells count="9">
    <mergeCell ref="B35:D35"/>
    <mergeCell ref="B36:D36"/>
    <mergeCell ref="D26:D28"/>
    <mergeCell ref="B1:D1"/>
    <mergeCell ref="B2:D2"/>
    <mergeCell ref="B3:D3"/>
    <mergeCell ref="B32:D32"/>
    <mergeCell ref="C33:D33"/>
    <mergeCell ref="C34:D34"/>
  </mergeCells>
  <conditionalFormatting sqref="C26:C28">
    <cfRule type="cellIs" dxfId="2" priority="4" stopIfTrue="1" operator="equal">
      <formula>"Medium"</formula>
    </cfRule>
    <cfRule type="cellIs" dxfId="1" priority="5" stopIfTrue="1" operator="equal">
      <formula>"Low"</formula>
    </cfRule>
    <cfRule type="cellIs" dxfId="0" priority="6" stopIfTrue="1" operator="equal">
      <formula>"High"</formula>
    </cfRule>
  </conditionalFormatting>
  <hyperlinks>
    <hyperlink ref="B36" r:id="rId1" xr:uid="{00000000-0004-0000-0400-000000000000}"/>
    <hyperlink ref="B34" r:id="rId2" xr:uid="{00000000-0004-0000-0400-000001000000}"/>
    <hyperlink ref="C34" r:id="rId3" xr:uid="{00000000-0004-0000-0400-000002000000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Instructions</vt:lpstr>
      <vt:lpstr>Contributors Database</vt:lpstr>
      <vt:lpstr>Validation</vt:lpstr>
      <vt:lpstr>Drop-Down List</vt:lpstr>
      <vt:lpstr>'Contributors Database'!Print_Area</vt:lpstr>
      <vt:lpstr>Validation!Print_Area</vt:lpstr>
    </vt:vector>
  </TitlesOfParts>
  <Company>Demand Metric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Content Marketing Assets Database</dc:title>
  <dc:creator>Demand Metric Analysts</dc:creator>
  <dc:description>Copyright 2019 Demand Metric Research Corporation. All rights reserved. Governed under the single user license terms agreed to by end user. May not be distributed without prior written permission. www.demandmetric.com</dc:description>
  <cp:lastModifiedBy>Lisette Gomez</cp:lastModifiedBy>
  <cp:lastPrinted>2011-03-21T16:35:58Z</cp:lastPrinted>
  <dcterms:created xsi:type="dcterms:W3CDTF">2008-07-18T13:31:53Z</dcterms:created>
  <dcterms:modified xsi:type="dcterms:W3CDTF">2019-02-15T16:29:41Z</dcterms:modified>
</cp:coreProperties>
</file>