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tomfletcher/Desktop/"/>
    </mc:Choice>
  </mc:AlternateContent>
  <bookViews>
    <workbookView xWindow="38400" yWindow="4420" windowWidth="38400" windowHeight="21140"/>
  </bookViews>
  <sheets>
    <sheet name="Sheet1" sheetId="3" r:id="rId1"/>
  </sheets>
  <definedNames>
    <definedName name="_xlnm.Print_Area" localSheetId="0">Sheet1!$A$1:$AB$48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3" l="1"/>
  <c r="AB47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12" i="3"/>
</calcChain>
</file>

<file path=xl/sharedStrings.xml><?xml version="1.0" encoding="utf-8"?>
<sst xmlns="http://schemas.openxmlformats.org/spreadsheetml/2006/main" count="89" uniqueCount="89">
  <si>
    <t>Description</t>
  </si>
  <si>
    <t>New Mills</t>
  </si>
  <si>
    <t>North Witham Road</t>
  </si>
  <si>
    <t>South Witham</t>
  </si>
  <si>
    <t>Lincolnshire</t>
  </si>
  <si>
    <t>NG33 5QQ</t>
  </si>
  <si>
    <t>New Mills Group Limited</t>
  </si>
  <si>
    <t>SKU</t>
  </si>
  <si>
    <t>IMAGE</t>
  </si>
  <si>
    <t>2076510-FANTASIA-PAT (GREEN/BLACK)-52</t>
  </si>
  <si>
    <t>COST PRICE</t>
  </si>
  <si>
    <t>UNITS</t>
  </si>
  <si>
    <t xml:space="preserve">EMPORIO ARMANI RIGA STRIPE TEE - RIGA STRIPE (BLACK/WHITE) </t>
  </si>
  <si>
    <t xml:space="preserve">ARMANI JEANS VEE BUTTON JUMPER - BI -  COLORE (GREY) </t>
  </si>
  <si>
    <t>2100339-BI- COLORE ( GREY )</t>
  </si>
  <si>
    <t>2123269-RIGA STRIPE (BLACK/WHITE)</t>
  </si>
  <si>
    <t xml:space="preserve">ARMANI OLYMPIC WORLD SWEATSHIRT </t>
  </si>
  <si>
    <t>274651-92060</t>
  </si>
  <si>
    <t>110810 5A547 12373-ROSA</t>
  </si>
  <si>
    <t>EMPORIO ARMANI MENS T-SHIRT-110810 5A547 12373-ROSA</t>
  </si>
  <si>
    <t xml:space="preserve">EMPORIO ARMANI CORDS - BLU </t>
  </si>
  <si>
    <t xml:space="preserve">EMPORIO ARMANI STRIPE DRESS  - BLUE/WHITE </t>
  </si>
  <si>
    <t xml:space="preserve">EMPORIO ARMANI TAILORED SHORTS - NERO - BLACK </t>
  </si>
  <si>
    <t xml:space="preserve">EMPORIO ARMANI A6B74 JACKET - FANTASIA - PAT (GREEN/BLACK) </t>
  </si>
  <si>
    <t xml:space="preserve">EMPORIO ARMANI ANJ65 COMBAT - BLU </t>
  </si>
  <si>
    <t xml:space="preserve">EMPORIO ARMANI CHIFFON BUTTON BLOUSE - WHITE </t>
  </si>
  <si>
    <t>XS</t>
  </si>
  <si>
    <t>S</t>
  </si>
  <si>
    <t>M</t>
  </si>
  <si>
    <t>L</t>
  </si>
  <si>
    <t>XL</t>
  </si>
  <si>
    <t>2XL</t>
  </si>
  <si>
    <t>3XL</t>
  </si>
  <si>
    <t>EMPORIO ARMANI MENS T-SHIRT-110810 5A547 06982-UVA</t>
  </si>
  <si>
    <t>EMPORIO ARMANI  T-SHIRT-110810 5A502 13174-RUBINO</t>
  </si>
  <si>
    <t>2064145-BLU-BLUE</t>
  </si>
  <si>
    <t>2076377-BLUE/WHITE</t>
  </si>
  <si>
    <t>2076439-NERO-BLACK</t>
  </si>
  <si>
    <t>2076613-BLU-BLUE</t>
  </si>
  <si>
    <t>2076670-WHITE</t>
  </si>
  <si>
    <t xml:space="preserve">EMPORIO ARMANI CANOTTA TOP - BLUE </t>
  </si>
  <si>
    <t>2076685-BLUE</t>
  </si>
  <si>
    <t>2100205-NERO-BLACK</t>
  </si>
  <si>
    <t xml:space="preserve">EMPORIO ARMANI B5J07 JEANS - NERO - BLACK </t>
  </si>
  <si>
    <t>2100206-BLU-BLUE</t>
  </si>
  <si>
    <t>EMPORIO ARMANI REGULAR FIT TROUSERS - BLU - BLUE -</t>
  </si>
  <si>
    <t>2100225-GRIGIO MEDIO</t>
  </si>
  <si>
    <t xml:space="preserve">ARMANI JEANS B5M22 GEOMETRIC JUMPER__ - GRIGIO MEDIO </t>
  </si>
  <si>
    <t>2100255-ROSSO-RED</t>
  </si>
  <si>
    <t>ARMANI JEANS CRYSTAL PRINT CARDIGAN - ROSSO - RED -</t>
  </si>
  <si>
    <t xml:space="preserve">2100256-GRIGIO SCURO </t>
  </si>
  <si>
    <t xml:space="preserve">2100450-GREEN </t>
  </si>
  <si>
    <t>EMPORIO ARMANI PETAL KNIT CARDIGAN - Grey/Taupe -</t>
  </si>
  <si>
    <t>EMPORIO ARMANI B5W65 PRINT BACK JUMPER - GRIGIO SCURO</t>
  </si>
  <si>
    <t xml:space="preserve">2100465-WHITE </t>
  </si>
  <si>
    <t xml:space="preserve">EMPORIO ARMANI COWL NECK BLOUSE - WHITE  </t>
  </si>
  <si>
    <t>2100479-BLACK</t>
  </si>
  <si>
    <t>EMPORIO ARMANI FRONT FOLD SKIRT - BLACK -</t>
  </si>
  <si>
    <t>2123033-BIANCO OTTICO</t>
  </si>
  <si>
    <t>2123148-CREAM</t>
  </si>
  <si>
    <t xml:space="preserve">EMPORIO ARMANI PERFORATED PU JACKET - CREAM </t>
  </si>
  <si>
    <t>2123150-BIANCO-WHITE</t>
  </si>
  <si>
    <t>ARMANI JEANS C5C24 SHIRT - BIANCO - WHITE -</t>
  </si>
  <si>
    <t>2123153-DENIM</t>
  </si>
  <si>
    <t xml:space="preserve">ARMANI JEANS DENIM SKIRT - DENIM </t>
  </si>
  <si>
    <t>2123311-VERDE-GREEN</t>
  </si>
  <si>
    <t>EMPORIO ARMANI C6S08 SHORTS - VERDE - GREEN -</t>
  </si>
  <si>
    <t xml:space="preserve">2123359-BLACK </t>
  </si>
  <si>
    <t xml:space="preserve">EMPORIO ARMANI T1A7C SHIRT - BLACK  </t>
  </si>
  <si>
    <t>2123404-PEACH</t>
  </si>
  <si>
    <t xml:space="preserve">EMPORIO ARMANI PEPLUM TOP - PEACH </t>
  </si>
  <si>
    <t xml:space="preserve">2123408-GREEN </t>
  </si>
  <si>
    <t>EMPORIO ARMANI PEPLUM TOP - GREEN  -</t>
  </si>
  <si>
    <t>2123425-PINK</t>
  </si>
  <si>
    <t>EMPORIO ARMANI LINEN TROUSERS - PINK -</t>
  </si>
  <si>
    <t xml:space="preserve">2123427-BLACK </t>
  </si>
  <si>
    <t>EMPORIO ARMANI PU TRIM TROUSERS - BLACK  -</t>
  </si>
  <si>
    <t xml:space="preserve">2123431-BLACK </t>
  </si>
  <si>
    <t>EMPORIO ARMANI TWILL FRONT SHORTS - BLACK  -</t>
  </si>
  <si>
    <t>ARMANI JEANS STAR PRINT TOP - BIANCO - WHITE -</t>
  </si>
  <si>
    <t>2129311-BIANCO-WHITE</t>
  </si>
  <si>
    <t>110810 5A547 11241-FUMO</t>
  </si>
  <si>
    <t>110810 5A547 06982-UVA</t>
  </si>
  <si>
    <t>EMPORIO ARMANI MENS T-SHIRT-110810 5A547 11241-FUMO</t>
  </si>
  <si>
    <t xml:space="preserve">EMPORIO ARMANI TEDDY T - SHIRT - BIANCO OTTICO </t>
  </si>
  <si>
    <t>110810 5A502 13174-RUBINO</t>
  </si>
  <si>
    <t xml:space="preserve">EMPORIO ARMANI STRAIGHT SKIRT DRESS  - GRIGIO SCURO M </t>
  </si>
  <si>
    <t>2100165-GRIGIO SCURO 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</si>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</sst>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/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9" Type="http://schemas.openxmlformats.org/officeDocument/2006/relationships/image" Target="../media/image9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622301</xdr:colOff>
      <xdr:row>11</xdr:row>
      <xdr:rowOff>200366</xdr:rowOff>
    </xdr:from>
    <xdr:to>
      <xdr:col>0</xdr:col>
      <xdr:colOff>1727201</xdr:colOff>
      <xdr:row>11</xdr:row>
      <xdr:rowOff>1651000</xdr:rowOff>
    </xdr:to>
    <xdr:pic>
      <xdr:nvPicPr>
        <xdr:cNvPr id="3" name="Picture 2" descr="https://s3-eu-west-1.amazonaws.com/images.linnlive.com/206a45a5f26383c387181e72d15a5e3a/db6a72d1-c9fc-4764-a6c9-d7952e0fe3b5.jpg">
          <a:extLst>
            <a:ext uri="{FF2B5EF4-FFF2-40B4-BE49-F238E27FC236}">
              <a16:creationId xmlns="" xmlns:a16="http://schemas.microsoft.com/office/drawing/2014/main" id="{09E8C9E0-7E1A-A740-8893-4D2266BE4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1" y="2295866"/>
          <a:ext cx="1104900" cy="1450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12</xdr:row>
      <xdr:rowOff>139700</xdr:rowOff>
    </xdr:from>
    <xdr:to>
      <xdr:col>0</xdr:col>
      <xdr:colOff>1801834</xdr:colOff>
      <xdr:row>12</xdr:row>
      <xdr:rowOff>1638300</xdr:rowOff>
    </xdr:to>
    <xdr:pic>
      <xdr:nvPicPr>
        <xdr:cNvPr id="4" name="Picture 3" descr="https://s3-eu-west-1.amazonaws.com/images.linnlive.com/206a45a5f26383c387181e72d15a5e3a/46ff16f6-ba32-4a5c-98c9-60505b83278d.jpg">
          <a:extLst>
            <a:ext uri="{FF2B5EF4-FFF2-40B4-BE49-F238E27FC236}">
              <a16:creationId xmlns="" xmlns:a16="http://schemas.microsoft.com/office/drawing/2014/main" id="{22164A6C-F281-2F42-8FA1-CF27C9D1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75100"/>
          <a:ext cx="1141434" cy="149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546100</xdr:colOff>
      <xdr:row>13</xdr:row>
      <xdr:rowOff>88900</xdr:rowOff>
    </xdr:from>
    <xdr:to>
      <xdr:col>0</xdr:col>
      <xdr:colOff>1764919</xdr:colOff>
      <xdr:row>13</xdr:row>
      <xdr:rowOff>1689100</xdr:rowOff>
    </xdr:to>
    <xdr:pic>
      <xdr:nvPicPr>
        <xdr:cNvPr id="5" name="Picture 4" descr="https://s3-eu-west-1.amazonaws.com/images.linnlive.com/206a45a5f26383c387181e72d15a5e3a/8831206e-3b94-4a95-8057-5193ebe45fc4.jpg">
          <a:extLst>
            <a:ext uri="{FF2B5EF4-FFF2-40B4-BE49-F238E27FC236}">
              <a16:creationId xmlns="" xmlns:a16="http://schemas.microsoft.com/office/drawing/2014/main" id="{6E7B43FE-56CF-B44F-B021-980C87F7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5664200"/>
          <a:ext cx="1218819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546100</xdr:colOff>
      <xdr:row>14</xdr:row>
      <xdr:rowOff>114300</xdr:rowOff>
    </xdr:from>
    <xdr:to>
      <xdr:col>0</xdr:col>
      <xdr:colOff>1726227</xdr:colOff>
      <xdr:row>14</xdr:row>
      <xdr:rowOff>1663700</xdr:rowOff>
    </xdr:to>
    <xdr:pic>
      <xdr:nvPicPr>
        <xdr:cNvPr id="6" name="Picture 5" descr="https://s3-eu-west-1.amazonaws.com/images.linnlive.com/206a45a5f26383c387181e72d15a5e3a/f0520c80-5134-4a9e-a5e1-6e3c1582ae2e.jpg">
          <a:extLst>
            <a:ext uri="{FF2B5EF4-FFF2-40B4-BE49-F238E27FC236}">
              <a16:creationId xmlns="" xmlns:a16="http://schemas.microsoft.com/office/drawing/2014/main" id="{79674D07-0A2C-7E4F-88EE-57D71174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7429500"/>
          <a:ext cx="1180127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15</xdr:row>
      <xdr:rowOff>203200</xdr:rowOff>
    </xdr:from>
    <xdr:to>
      <xdr:col>0</xdr:col>
      <xdr:colOff>1674241</xdr:colOff>
      <xdr:row>15</xdr:row>
      <xdr:rowOff>1651000</xdr:rowOff>
    </xdr:to>
    <xdr:pic>
      <xdr:nvPicPr>
        <xdr:cNvPr id="7" name="Picture 6" descr="https://s3-eu-west-1.amazonaws.com/images.linnlive.com/206a45a5f26383c387181e72d15a5e3a/528545e3-3f49-476f-8e78-1f99fa3786a8.jpg">
          <a:extLst>
            <a:ext uri="{FF2B5EF4-FFF2-40B4-BE49-F238E27FC236}">
              <a16:creationId xmlns="" xmlns:a16="http://schemas.microsoft.com/office/drawing/2014/main" id="{BCC0280A-FF50-7A4C-A167-4DDF06CB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258300"/>
          <a:ext cx="1102741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16</xdr:row>
      <xdr:rowOff>84426</xdr:rowOff>
    </xdr:from>
    <xdr:to>
      <xdr:col>0</xdr:col>
      <xdr:colOff>1752600</xdr:colOff>
      <xdr:row>16</xdr:row>
      <xdr:rowOff>1701800</xdr:rowOff>
    </xdr:to>
    <xdr:pic>
      <xdr:nvPicPr>
        <xdr:cNvPr id="8" name="Picture 7" descr="https://s3-eu-west-1.amazonaws.com/images.linnlive.com/206a45a5f26383c387181e72d15a5e3a/98874d46-17d0-47ae-b953-c658693c785a.jpg">
          <a:extLst>
            <a:ext uri="{FF2B5EF4-FFF2-40B4-BE49-F238E27FC236}">
              <a16:creationId xmlns="" xmlns:a16="http://schemas.microsoft.com/office/drawing/2014/main" id="{114F19D3-8AEF-6442-A606-2493EB79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" y="10955626"/>
          <a:ext cx="1231900" cy="161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508000</xdr:colOff>
      <xdr:row>17</xdr:row>
      <xdr:rowOff>101600</xdr:rowOff>
    </xdr:from>
    <xdr:to>
      <xdr:col>0</xdr:col>
      <xdr:colOff>1772923</xdr:colOff>
      <xdr:row>17</xdr:row>
      <xdr:rowOff>1790700</xdr:rowOff>
    </xdr:to>
    <xdr:pic>
      <xdr:nvPicPr>
        <xdr:cNvPr id="9" name="Picture 8" descr="https://s3-eu-west-1.amazonaws.com/images.linnlive.com/206a45a5f26383c387181e72d15a5e3a/f9451823-6fbd-4374-8bc1-841c87854fe3.jpg">
          <a:extLst>
            <a:ext uri="{FF2B5EF4-FFF2-40B4-BE49-F238E27FC236}">
              <a16:creationId xmlns="" xmlns:a16="http://schemas.microsoft.com/office/drawing/2014/main" id="{8D64CEB6-4A00-6D44-A8C5-48412E442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12788900"/>
          <a:ext cx="1264923" cy="168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19</xdr:row>
      <xdr:rowOff>101600</xdr:rowOff>
    </xdr:from>
    <xdr:to>
      <xdr:col>0</xdr:col>
      <xdr:colOff>1778212</xdr:colOff>
      <xdr:row>19</xdr:row>
      <xdr:rowOff>1752600</xdr:rowOff>
    </xdr:to>
    <xdr:pic>
      <xdr:nvPicPr>
        <xdr:cNvPr id="10" name="Picture 9" descr="https://s3-eu-west-1.amazonaws.com/images.linnlive.com/206a45a5f26383c387181e72d15a5e3a/072f82b0-356f-4c08-97b3-d6ba0ba1949f.jpg">
          <a:extLst>
            <a:ext uri="{FF2B5EF4-FFF2-40B4-BE49-F238E27FC236}">
              <a16:creationId xmlns="" xmlns:a16="http://schemas.microsoft.com/office/drawing/2014/main" id="{71E9906A-2727-CC4D-B73E-FAEB36BD9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" y="16421100"/>
          <a:ext cx="1257512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622301</xdr:colOff>
      <xdr:row>20</xdr:row>
      <xdr:rowOff>292100</xdr:rowOff>
    </xdr:from>
    <xdr:to>
      <xdr:col>0</xdr:col>
      <xdr:colOff>1637983</xdr:colOff>
      <xdr:row>20</xdr:row>
      <xdr:rowOff>1625600</xdr:rowOff>
    </xdr:to>
    <xdr:pic>
      <xdr:nvPicPr>
        <xdr:cNvPr id="11" name="Picture 10" descr="https://s3-eu-west-1.amazonaws.com/images.linnlive.com/206a45a5f26383c387181e72d15a5e3a/4b5cf3b7-e0d7-4945-83de-8ad860b0a3eb.jpg">
          <a:extLst>
            <a:ext uri="{FF2B5EF4-FFF2-40B4-BE49-F238E27FC236}">
              <a16:creationId xmlns="" xmlns:a16="http://schemas.microsoft.com/office/drawing/2014/main" id="{F0582B7E-1E41-7B42-AD56-341191E89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1" y="18427700"/>
          <a:ext cx="1015682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596900</xdr:colOff>
      <xdr:row>21</xdr:row>
      <xdr:rowOff>109826</xdr:rowOff>
    </xdr:from>
    <xdr:to>
      <xdr:col>0</xdr:col>
      <xdr:colOff>1828800</xdr:colOff>
      <xdr:row>21</xdr:row>
      <xdr:rowOff>1727200</xdr:rowOff>
    </xdr:to>
    <xdr:pic>
      <xdr:nvPicPr>
        <xdr:cNvPr id="12" name="Picture 11" descr="https://s3-eu-west-1.amazonaws.com/images.linnlive.com/206a45a5f26383c387181e72d15a5e3a/2cf6de46-aa6c-4e12-9732-5b804a56f8d1.jpg">
          <a:extLst>
            <a:ext uri="{FF2B5EF4-FFF2-40B4-BE49-F238E27FC236}">
              <a16:creationId xmlns="" xmlns:a16="http://schemas.microsoft.com/office/drawing/2014/main" id="{CC1C3318-03FA-C343-BC27-C3EE38CF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20061526"/>
          <a:ext cx="1231900" cy="161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609601</xdr:colOff>
      <xdr:row>22</xdr:row>
      <xdr:rowOff>76200</xdr:rowOff>
    </xdr:from>
    <xdr:to>
      <xdr:col>0</xdr:col>
      <xdr:colOff>1886459</xdr:colOff>
      <xdr:row>22</xdr:row>
      <xdr:rowOff>1752600</xdr:rowOff>
    </xdr:to>
    <xdr:pic>
      <xdr:nvPicPr>
        <xdr:cNvPr id="13" name="Picture 12" descr="https://s3-eu-west-1.amazonaws.com/images.linnlive.com/206a45a5f26383c387181e72d15a5e3a/6afa73c7-0977-4005-967e-e41f8c67a672.jpg">
          <a:extLst>
            <a:ext uri="{FF2B5EF4-FFF2-40B4-BE49-F238E27FC236}">
              <a16:creationId xmlns="" xmlns:a16="http://schemas.microsoft.com/office/drawing/2014/main" id="{8AB24345-014B-F148-8AEF-5C25E598E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21844000"/>
          <a:ext cx="1276858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711201</xdr:colOff>
      <xdr:row>23</xdr:row>
      <xdr:rowOff>152400</xdr:rowOff>
    </xdr:from>
    <xdr:to>
      <xdr:col>0</xdr:col>
      <xdr:colOff>1862308</xdr:colOff>
      <xdr:row>23</xdr:row>
      <xdr:rowOff>1663700</xdr:rowOff>
    </xdr:to>
    <xdr:pic>
      <xdr:nvPicPr>
        <xdr:cNvPr id="14" name="Picture 13" descr="https://s3-eu-west-1.amazonaws.com/images.linnlive.com/206a45a5f26383c387181e72d15a5e3a/d1bbc90a-17f5-4c58-8090-ee2aa3ba2bb7.jpg">
          <a:extLst>
            <a:ext uri="{FF2B5EF4-FFF2-40B4-BE49-F238E27FC236}">
              <a16:creationId xmlns="" xmlns:a16="http://schemas.microsoft.com/office/drawing/2014/main" id="{1055E9C8-5D17-F842-92B6-C4A50E6A1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1" y="23736300"/>
          <a:ext cx="1151107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482601</xdr:colOff>
      <xdr:row>24</xdr:row>
      <xdr:rowOff>114300</xdr:rowOff>
    </xdr:from>
    <xdr:to>
      <xdr:col>0</xdr:col>
      <xdr:colOff>1740113</xdr:colOff>
      <xdr:row>24</xdr:row>
      <xdr:rowOff>1765300</xdr:rowOff>
    </xdr:to>
    <xdr:pic>
      <xdr:nvPicPr>
        <xdr:cNvPr id="15" name="Picture 14" descr="https://s3-eu-west-1.amazonaws.com/images.linnlive.com/206a45a5f26383c387181e72d15a5e3a/c5f95bbb-cd03-412a-b702-ed551373edc5.jpg">
          <a:extLst>
            <a:ext uri="{FF2B5EF4-FFF2-40B4-BE49-F238E27FC236}">
              <a16:creationId xmlns="" xmlns:a16="http://schemas.microsoft.com/office/drawing/2014/main" id="{D332B247-41FC-0245-B259-77D992E40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1" y="25514300"/>
          <a:ext cx="1257512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571501</xdr:colOff>
      <xdr:row>25</xdr:row>
      <xdr:rowOff>142396</xdr:rowOff>
    </xdr:from>
    <xdr:to>
      <xdr:col>0</xdr:col>
      <xdr:colOff>1739900</xdr:colOff>
      <xdr:row>25</xdr:row>
      <xdr:rowOff>1676399</xdr:rowOff>
    </xdr:to>
    <xdr:pic>
      <xdr:nvPicPr>
        <xdr:cNvPr id="16" name="Picture 15" descr="https://s3-eu-west-1.amazonaws.com/images.linnlive.com/206a45a5f26383c387181e72d15a5e3a/af70bbd2-c4dd-462e-b62a-a974c3fcf3e1.jpg">
          <a:extLst>
            <a:ext uri="{FF2B5EF4-FFF2-40B4-BE49-F238E27FC236}">
              <a16:creationId xmlns="" xmlns:a16="http://schemas.microsoft.com/office/drawing/2014/main" id="{CB66C9F6-5845-8043-87A5-BBBD98A78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1" y="27358496"/>
          <a:ext cx="1168399" cy="15340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482600</xdr:colOff>
      <xdr:row>26</xdr:row>
      <xdr:rowOff>118552</xdr:rowOff>
    </xdr:from>
    <xdr:to>
      <xdr:col>0</xdr:col>
      <xdr:colOff>1727200</xdr:colOff>
      <xdr:row>26</xdr:row>
      <xdr:rowOff>1752600</xdr:rowOff>
    </xdr:to>
    <xdr:pic>
      <xdr:nvPicPr>
        <xdr:cNvPr id="17" name="Picture 16" descr="https://s3-eu-west-1.amazonaws.com/images.linnlive.com/206a45a5f26383c387181e72d15a5e3a/588bd077-cc79-42b8-a6e8-1324d767b28e.jpg">
          <a:extLst>
            <a:ext uri="{FF2B5EF4-FFF2-40B4-BE49-F238E27FC236}">
              <a16:creationId xmlns="" xmlns:a16="http://schemas.microsoft.com/office/drawing/2014/main" id="{A34F0C21-D185-AD46-9972-3FCC03EF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" y="29150752"/>
          <a:ext cx="1244600" cy="1634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558801</xdr:colOff>
      <xdr:row>27</xdr:row>
      <xdr:rowOff>215900</xdr:rowOff>
    </xdr:from>
    <xdr:to>
      <xdr:col>0</xdr:col>
      <xdr:colOff>1709907</xdr:colOff>
      <xdr:row>27</xdr:row>
      <xdr:rowOff>1727199</xdr:rowOff>
    </xdr:to>
    <xdr:pic>
      <xdr:nvPicPr>
        <xdr:cNvPr id="18" name="Picture 17" descr="https://s3-eu-west-1.amazonaws.com/images.linnlive.com/206a45a5f26383c387181e72d15a5e3a/90d91a74-4402-4f1c-ae00-667cda70e0fc.jpg">
          <a:extLst>
            <a:ext uri="{FF2B5EF4-FFF2-40B4-BE49-F238E27FC236}">
              <a16:creationId xmlns="" xmlns:a16="http://schemas.microsoft.com/office/drawing/2014/main" id="{399C0963-5E60-1945-9254-E6225C96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1" y="31064200"/>
          <a:ext cx="1151106" cy="1511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660401</xdr:colOff>
      <xdr:row>28</xdr:row>
      <xdr:rowOff>175744</xdr:rowOff>
    </xdr:from>
    <xdr:to>
      <xdr:col>0</xdr:col>
      <xdr:colOff>1803400</xdr:colOff>
      <xdr:row>28</xdr:row>
      <xdr:rowOff>1676399</xdr:rowOff>
    </xdr:to>
    <xdr:pic>
      <xdr:nvPicPr>
        <xdr:cNvPr id="19" name="Picture 18" descr="https://s3-eu-west-1.amazonaws.com/images.linnlive.com/206a45a5f26383c387181e72d15a5e3a/4a0bea36-3d57-4a99-b468-7c0743aaa6d1.jpg">
          <a:extLst>
            <a:ext uri="{FF2B5EF4-FFF2-40B4-BE49-F238E27FC236}">
              <a16:creationId xmlns="" xmlns:a16="http://schemas.microsoft.com/office/drawing/2014/main" id="{2C03DCF9-A81E-9C43-9467-40D03FC87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1" y="32840144"/>
          <a:ext cx="1142999" cy="1500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495301</xdr:colOff>
      <xdr:row>29</xdr:row>
      <xdr:rowOff>240022</xdr:rowOff>
    </xdr:from>
    <xdr:to>
      <xdr:col>0</xdr:col>
      <xdr:colOff>1676401</xdr:colOff>
      <xdr:row>29</xdr:row>
      <xdr:rowOff>1790700</xdr:rowOff>
    </xdr:to>
    <xdr:pic>
      <xdr:nvPicPr>
        <xdr:cNvPr id="20" name="Picture 19" descr="https://s3-eu-west-1.amazonaws.com/images.linnlive.com/206a45a5f26383c387181e72d15a5e3a/d49cc1cb-dfc3-48a1-a18d-35b6f0c4be9e.jpg">
          <a:extLst>
            <a:ext uri="{FF2B5EF4-FFF2-40B4-BE49-F238E27FC236}">
              <a16:creationId xmlns="" xmlns:a16="http://schemas.microsoft.com/office/drawing/2014/main" id="{D6394150-0051-7446-87B3-8D886C245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34720522"/>
          <a:ext cx="1181100" cy="1550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647701</xdr:colOff>
      <xdr:row>30</xdr:row>
      <xdr:rowOff>255138</xdr:rowOff>
    </xdr:from>
    <xdr:to>
      <xdr:col>0</xdr:col>
      <xdr:colOff>1739901</xdr:colOff>
      <xdr:row>30</xdr:row>
      <xdr:rowOff>1689099</xdr:rowOff>
    </xdr:to>
    <xdr:pic>
      <xdr:nvPicPr>
        <xdr:cNvPr id="21" name="Picture 20" descr="https://s3-eu-west-1.amazonaws.com/images.linnlive.com/206a45a5f26383c387181e72d15a5e3a/baf31426-3743-4df7-aaf9-61f8371ba9b5.jpg">
          <a:extLst>
            <a:ext uri="{FF2B5EF4-FFF2-40B4-BE49-F238E27FC236}">
              <a16:creationId xmlns="" xmlns:a16="http://schemas.microsoft.com/office/drawing/2014/main" id="{4642C1FF-C930-B343-A3E1-46A3D0B6D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1" y="36551738"/>
          <a:ext cx="1092200" cy="1433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584201</xdr:colOff>
      <xdr:row>31</xdr:row>
      <xdr:rowOff>135226</xdr:rowOff>
    </xdr:from>
    <xdr:to>
      <xdr:col>0</xdr:col>
      <xdr:colOff>1816101</xdr:colOff>
      <xdr:row>31</xdr:row>
      <xdr:rowOff>1752600</xdr:rowOff>
    </xdr:to>
    <xdr:pic>
      <xdr:nvPicPr>
        <xdr:cNvPr id="22" name="Picture 21" descr="https://s3-eu-west-1.amazonaws.com/images.linnlive.com/206a45a5f26383c387181e72d15a5e3a/6a735025-9da0-46d3-b15e-4f9fd84e2b04.jpg">
          <a:extLst>
            <a:ext uri="{FF2B5EF4-FFF2-40B4-BE49-F238E27FC236}">
              <a16:creationId xmlns="" xmlns:a16="http://schemas.microsoft.com/office/drawing/2014/main" id="{570F6761-A95D-4A48-BC32-FEC026526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1" y="38247926"/>
          <a:ext cx="1231900" cy="161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609601</xdr:colOff>
      <xdr:row>32</xdr:row>
      <xdr:rowOff>155096</xdr:rowOff>
    </xdr:from>
    <xdr:to>
      <xdr:col>0</xdr:col>
      <xdr:colOff>1778001</xdr:colOff>
      <xdr:row>32</xdr:row>
      <xdr:rowOff>1689100</xdr:rowOff>
    </xdr:to>
    <xdr:pic>
      <xdr:nvPicPr>
        <xdr:cNvPr id="23" name="Picture 22" descr="https://s3-eu-west-1.amazonaws.com/images.linnlive.com/206a45a5f26383c387181e72d15a5e3a/f409c150-adb0-4f23-83d9-0636e1d0639d.jpg">
          <a:extLst>
            <a:ext uri="{FF2B5EF4-FFF2-40B4-BE49-F238E27FC236}">
              <a16:creationId xmlns="" xmlns:a16="http://schemas.microsoft.com/office/drawing/2014/main" id="{E87E5E75-A353-7843-9BFC-F4D46FAEF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40083896"/>
          <a:ext cx="1168400" cy="1534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558800</xdr:colOff>
      <xdr:row>33</xdr:row>
      <xdr:rowOff>127000</xdr:rowOff>
    </xdr:from>
    <xdr:to>
      <xdr:col>0</xdr:col>
      <xdr:colOff>1680887</xdr:colOff>
      <xdr:row>33</xdr:row>
      <xdr:rowOff>1600200</xdr:rowOff>
    </xdr:to>
    <xdr:pic>
      <xdr:nvPicPr>
        <xdr:cNvPr id="24" name="Picture 23" descr="https://s3-eu-west-1.amazonaws.com/images.linnlive.com/206a45a5f26383c387181e72d15a5e3a/5e21bc7c-2362-495f-920d-54417a7b8dfb.jpg">
          <a:extLst>
            <a:ext uri="{FF2B5EF4-FFF2-40B4-BE49-F238E27FC236}">
              <a16:creationId xmlns="" xmlns:a16="http://schemas.microsoft.com/office/drawing/2014/main" id="{951EDF69-7FA6-DD49-AB2F-C3BBDBC1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41871900"/>
          <a:ext cx="1122087" cy="147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673100</xdr:colOff>
      <xdr:row>34</xdr:row>
      <xdr:rowOff>228600</xdr:rowOff>
    </xdr:from>
    <xdr:to>
      <xdr:col>0</xdr:col>
      <xdr:colOff>1737148</xdr:colOff>
      <xdr:row>34</xdr:row>
      <xdr:rowOff>1625600</xdr:rowOff>
    </xdr:to>
    <xdr:pic>
      <xdr:nvPicPr>
        <xdr:cNvPr id="25" name="Picture 24" descr="https://s3-eu-west-1.amazonaws.com/images.linnlive.com/206a45a5f26383c387181e72d15a5e3a/fbbda1c0-45bb-4c7b-a821-f3c5aea26f3d.jpg">
          <a:extLst>
            <a:ext uri="{FF2B5EF4-FFF2-40B4-BE49-F238E27FC236}">
              <a16:creationId xmlns="" xmlns:a16="http://schemas.microsoft.com/office/drawing/2014/main" id="{9E0ECC76-8464-3F4C-87DF-BB4A9E5F3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43789600"/>
          <a:ext cx="1064048" cy="139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558802</xdr:colOff>
      <xdr:row>35</xdr:row>
      <xdr:rowOff>152400</xdr:rowOff>
    </xdr:from>
    <xdr:to>
      <xdr:col>0</xdr:col>
      <xdr:colOff>1748602</xdr:colOff>
      <xdr:row>35</xdr:row>
      <xdr:rowOff>1714500</xdr:rowOff>
    </xdr:to>
    <xdr:pic>
      <xdr:nvPicPr>
        <xdr:cNvPr id="26" name="Picture 25" descr="https://s3-eu-west-1.amazonaws.com/images.linnlive.com/206a45a5f26383c387181e72d15a5e3a/af7d652e-c285-4a4c-abd2-ef5433430b5a.jpg">
          <a:extLst>
            <a:ext uri="{FF2B5EF4-FFF2-40B4-BE49-F238E27FC236}">
              <a16:creationId xmlns="" xmlns:a16="http://schemas.microsoft.com/office/drawing/2014/main" id="{D01A0E47-0FD3-7249-A402-04096A8C8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2" y="45529500"/>
          <a:ext cx="11898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723901</xdr:colOff>
      <xdr:row>36</xdr:row>
      <xdr:rowOff>177800</xdr:rowOff>
    </xdr:from>
    <xdr:to>
      <xdr:col>0</xdr:col>
      <xdr:colOff>1836315</xdr:colOff>
      <xdr:row>36</xdr:row>
      <xdr:rowOff>1638300</xdr:rowOff>
    </xdr:to>
    <xdr:pic>
      <xdr:nvPicPr>
        <xdr:cNvPr id="27" name="Picture 26" descr="https://s3-eu-west-1.amazonaws.com/images.linnlive.com/206a45a5f26383c387181e72d15a5e3a/13351b18-cc67-4ff4-b3c2-d13d8ff251a9.jpg">
          <a:extLst>
            <a:ext uri="{FF2B5EF4-FFF2-40B4-BE49-F238E27FC236}">
              <a16:creationId xmlns="" xmlns:a16="http://schemas.microsoft.com/office/drawing/2014/main" id="{B8AB9D60-6A12-504A-B726-E04C8A4F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47371000"/>
          <a:ext cx="1112414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609601</xdr:colOff>
      <xdr:row>37</xdr:row>
      <xdr:rowOff>203200</xdr:rowOff>
    </xdr:from>
    <xdr:to>
      <xdr:col>0</xdr:col>
      <xdr:colOff>1741361</xdr:colOff>
      <xdr:row>37</xdr:row>
      <xdr:rowOff>1689099</xdr:rowOff>
    </xdr:to>
    <xdr:pic>
      <xdr:nvPicPr>
        <xdr:cNvPr id="28" name="Picture 27" descr="https://s3-eu-west-1.amazonaws.com/images.linnlive.com/206a45a5f26383c387181e72d15a5e3a/cb369814-c858-40f7-96b9-236f64523dfd.jpg">
          <a:extLst>
            <a:ext uri="{FF2B5EF4-FFF2-40B4-BE49-F238E27FC236}">
              <a16:creationId xmlns="" xmlns:a16="http://schemas.microsoft.com/office/drawing/2014/main" id="{C9F18415-C301-B844-8067-51D4537C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49212500"/>
          <a:ext cx="1131760" cy="1485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38</xdr:row>
      <xdr:rowOff>177800</xdr:rowOff>
    </xdr:from>
    <xdr:to>
      <xdr:col>0</xdr:col>
      <xdr:colOff>1780053</xdr:colOff>
      <xdr:row>38</xdr:row>
      <xdr:rowOff>1714500</xdr:rowOff>
    </xdr:to>
    <xdr:pic>
      <xdr:nvPicPr>
        <xdr:cNvPr id="29" name="Picture 28" descr="https://s3-eu-west-1.amazonaws.com/images.linnlive.com/206a45a5f26383c387181e72d15a5e3a/a5dca7f4-df2d-4d29-90af-195001bc9c42.jpg">
          <a:extLst>
            <a:ext uri="{FF2B5EF4-FFF2-40B4-BE49-F238E27FC236}">
              <a16:creationId xmlns="" xmlns:a16="http://schemas.microsoft.com/office/drawing/2014/main" id="{8538884C-2C60-2D41-9D42-DEA4D2E8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03200"/>
          <a:ext cx="1170453" cy="153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622301</xdr:colOff>
      <xdr:row>39</xdr:row>
      <xdr:rowOff>152400</xdr:rowOff>
    </xdr:from>
    <xdr:to>
      <xdr:col>0</xdr:col>
      <xdr:colOff>1831447</xdr:colOff>
      <xdr:row>39</xdr:row>
      <xdr:rowOff>1739900</xdr:rowOff>
    </xdr:to>
    <xdr:pic>
      <xdr:nvPicPr>
        <xdr:cNvPr id="31" name="Picture 30" descr="https://s3-eu-west-1.amazonaws.com/images.linnlive.com/206a45a5f26383c387181e72d15a5e3a/c4d9e100-bf32-4e9d-b1cf-e1b43685856c.jpg">
          <a:extLst>
            <a:ext uri="{FF2B5EF4-FFF2-40B4-BE49-F238E27FC236}">
              <a16:creationId xmlns="" xmlns:a16="http://schemas.microsoft.com/office/drawing/2014/main" id="{2CF74C61-86B9-E84A-9DFB-DECA5DCE5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1" y="52793900"/>
          <a:ext cx="1209146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647702</xdr:colOff>
      <xdr:row>40</xdr:row>
      <xdr:rowOff>254000</xdr:rowOff>
    </xdr:from>
    <xdr:to>
      <xdr:col>0</xdr:col>
      <xdr:colOff>1731096</xdr:colOff>
      <xdr:row>40</xdr:row>
      <xdr:rowOff>1676400</xdr:rowOff>
    </xdr:to>
    <xdr:pic>
      <xdr:nvPicPr>
        <xdr:cNvPr id="32" name="Picture 31" descr="https://s3-eu-west-1.amazonaws.com/images.linnlive.com/206a45a5f26383c387181e72d15a5e3a/21fa1cea-2f3b-4e0a-997c-c230e6a9dabd.jpg">
          <a:extLst>
            <a:ext uri="{FF2B5EF4-FFF2-40B4-BE49-F238E27FC236}">
              <a16:creationId xmlns="" xmlns:a16="http://schemas.microsoft.com/office/drawing/2014/main" id="{4CA7A91E-4301-5A4B-85BC-A7D58F626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2" y="54711600"/>
          <a:ext cx="1083394" cy="142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495301</xdr:colOff>
      <xdr:row>41</xdr:row>
      <xdr:rowOff>101600</xdr:rowOff>
    </xdr:from>
    <xdr:to>
      <xdr:col>0</xdr:col>
      <xdr:colOff>1723793</xdr:colOff>
      <xdr:row>41</xdr:row>
      <xdr:rowOff>1714500</xdr:rowOff>
    </xdr:to>
    <xdr:pic>
      <xdr:nvPicPr>
        <xdr:cNvPr id="33" name="Picture 32" descr="https://s3-eu-west-1.amazonaws.com/images.linnlive.com/206a45a5f26383c387181e72d15a5e3a/1045317b-b732-4403-9f05-62b935d538b2.jpg">
          <a:extLst>
            <a:ext uri="{FF2B5EF4-FFF2-40B4-BE49-F238E27FC236}">
              <a16:creationId xmlns="" xmlns:a16="http://schemas.microsoft.com/office/drawing/2014/main" id="{91295493-D2BD-D446-A1F0-D7A7600EE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56375300"/>
          <a:ext cx="1228492" cy="161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419102</xdr:colOff>
      <xdr:row>42</xdr:row>
      <xdr:rowOff>88900</xdr:rowOff>
    </xdr:from>
    <xdr:to>
      <xdr:col>0</xdr:col>
      <xdr:colOff>1676614</xdr:colOff>
      <xdr:row>42</xdr:row>
      <xdr:rowOff>1739900</xdr:rowOff>
    </xdr:to>
    <xdr:pic>
      <xdr:nvPicPr>
        <xdr:cNvPr id="34" name="Picture 33" descr="https://s3-eu-west-1.amazonaws.com/images.linnlive.com/206a45a5f26383c387181e72d15a5e3a/3afe38a3-d2c0-43a2-bfe2-0bf99162bf04.jpg">
          <a:extLst>
            <a:ext uri="{FF2B5EF4-FFF2-40B4-BE49-F238E27FC236}">
              <a16:creationId xmlns="" xmlns:a16="http://schemas.microsoft.com/office/drawing/2014/main" id="{FF0E83C1-7EE0-5340-AC1A-C0C120BE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2" y="58178700"/>
          <a:ext cx="1257512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469900</xdr:colOff>
      <xdr:row>43</xdr:row>
      <xdr:rowOff>190500</xdr:rowOff>
    </xdr:from>
    <xdr:to>
      <xdr:col>0</xdr:col>
      <xdr:colOff>1621007</xdr:colOff>
      <xdr:row>43</xdr:row>
      <xdr:rowOff>1701800</xdr:rowOff>
    </xdr:to>
    <xdr:pic>
      <xdr:nvPicPr>
        <xdr:cNvPr id="35" name="Picture 34" descr="https://s3-eu-west-1.amazonaws.com/images.linnlive.com/206a45a5f26383c387181e72d15a5e3a/a298070b-b182-4a55-ad6c-8cf945cfa9cf.jpg">
          <a:extLst>
            <a:ext uri="{FF2B5EF4-FFF2-40B4-BE49-F238E27FC236}">
              <a16:creationId xmlns="" xmlns:a16="http://schemas.microsoft.com/office/drawing/2014/main" id="{B22A44DE-036C-744C-AE79-40F431D3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" y="60096400"/>
          <a:ext cx="1151107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419101</xdr:colOff>
      <xdr:row>44</xdr:row>
      <xdr:rowOff>60582</xdr:rowOff>
    </xdr:from>
    <xdr:to>
      <xdr:col>0</xdr:col>
      <xdr:colOff>1727200</xdr:colOff>
      <xdr:row>44</xdr:row>
      <xdr:rowOff>1777999</xdr:rowOff>
    </xdr:to>
    <xdr:pic>
      <xdr:nvPicPr>
        <xdr:cNvPr id="36" name="Picture 35" descr="https://s3-eu-west-1.amazonaws.com/images.linnlive.com/206a45a5f26383c387181e72d15a5e3a/c663b0de-23a8-48f7-8cd3-9ccd07b1f9c9.jpg">
          <a:extLst>
            <a:ext uri="{FF2B5EF4-FFF2-40B4-BE49-F238E27FC236}">
              <a16:creationId xmlns="" xmlns:a16="http://schemas.microsoft.com/office/drawing/2014/main" id="{A1663818-E38C-7C43-BEFA-6D176F5D8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61782582"/>
          <a:ext cx="1308099" cy="1717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584201</xdr:colOff>
      <xdr:row>45</xdr:row>
      <xdr:rowOff>245634</xdr:rowOff>
    </xdr:from>
    <xdr:to>
      <xdr:col>0</xdr:col>
      <xdr:colOff>1625601</xdr:colOff>
      <xdr:row>45</xdr:row>
      <xdr:rowOff>1612899</xdr:rowOff>
    </xdr:to>
    <xdr:pic>
      <xdr:nvPicPr>
        <xdr:cNvPr id="37" name="Picture 36" descr="https://s3-eu-west-1.amazonaws.com/images.linnlive.com/206a45a5f26383c387181e72d15a5e3a/cd1f2835-831d-4498-9c49-be02e6f1bf80.jpg">
          <a:extLst>
            <a:ext uri="{FF2B5EF4-FFF2-40B4-BE49-F238E27FC236}">
              <a16:creationId xmlns="" xmlns:a16="http://schemas.microsoft.com/office/drawing/2014/main" id="{D158E7C5-78CA-624F-8FF6-011E67E1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1" y="63783734"/>
          <a:ext cx="1041400" cy="1367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0</xdr:row>
      <xdr:rowOff>0</xdr:rowOff>
    </xdr:from>
    <xdr:to>
      <xdr:col>1</xdr:col>
      <xdr:colOff>5806</xdr:colOff>
      <xdr:row>9</xdr:row>
      <xdr:rowOff>180504</xdr:rowOff>
    </xdr:to>
    <xdr:pic>
      <xdr:nvPicPr>
        <xdr:cNvPr id="38" name="Picture 37">
          <a:extLst>
            <a:ext uri="{FF2B5EF4-FFF2-40B4-BE49-F238E27FC236}">
              <a16:creationId xmlns="" xmlns:a16="http://schemas.microsoft.com/office/drawing/2014/main" id="{CDCD387B-A238-4645-A3F7-24693F7B3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2057400" cy="1907704"/>
        </a:xfrm>
        <a:prstGeom prst="rect">
          <a:avLst/>
        </a:prstGeom>
      </xdr:spPr>
    </xdr:pic>
    <xdr:clientData/>
  </xdr:twoCellAnchor>
  <xdr:twoCellAnchor editAs="oneCell">
    <xdr:from>
      <xdr:col>2</xdr:col>
      <xdr:colOff>927100</xdr:colOff>
      <xdr:row>0</xdr:row>
      <xdr:rowOff>76200</xdr:rowOff>
    </xdr:from>
    <xdr:to>
      <xdr:col>2</xdr:col>
      <xdr:colOff>2743200</xdr:colOff>
      <xdr:row>9</xdr:row>
      <xdr:rowOff>165100</xdr:rowOff>
    </xdr:to>
    <xdr:pic>
      <xdr:nvPicPr>
        <xdr:cNvPr id="39" name="Picture 38" descr="url.png">
          <a:extLst>
            <a:ext uri="{FF2B5EF4-FFF2-40B4-BE49-F238E27FC236}">
              <a16:creationId xmlns="" xmlns:a16="http://schemas.microsoft.com/office/drawing/2014/main" id="{C0C74E67-A126-0E49-B382-31CD8338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76200"/>
          <a:ext cx="1816100" cy="181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47"/>
  <sheetViews>
    <sheetView showGridLines="0" tabSelected="1" zoomScale="70" zoomScaleNormal="70" zoomScalePageLayoutView="70" workbookViewId="0">
      <selection activeCell="AB1" sqref="A1:AB48"/>
    </sheetView>
  </sheetViews>
  <sheetFormatPr baseColWidth="10" defaultColWidth="8.83203125" defaultRowHeight="15" x14ac:dyDescent="0.2"/>
  <cols>
    <col min="1" max="1" width="27.6640625" customWidth="1"/>
    <col min="2" max="2" width="34.1640625" bestFit="1" customWidth="1"/>
    <col min="3" max="3" width="64.6640625" bestFit="1" customWidth="1"/>
    <col min="4" max="4" width="16" style="10" bestFit="1" customWidth="1"/>
    <col min="6" max="12" width="4.83203125" customWidth="1"/>
    <col min="13" max="27" width="4.6640625" style="4" customWidth="1"/>
    <col min="28" max="28" width="11.5" bestFit="1" customWidth="1"/>
  </cols>
  <sheetData>
    <row r="1" spans="1:28" x14ac:dyDescent="0.2">
      <c r="B1" s="8"/>
    </row>
    <row r="2" spans="1:28" x14ac:dyDescent="0.2">
      <c r="B2" s="8" t="s">
        <v>6</v>
      </c>
    </row>
    <row r="3" spans="1:28" ht="16" x14ac:dyDescent="0.2">
      <c r="B3" s="8" t="s">
        <v>1</v>
      </c>
      <c r="C3" s="9"/>
    </row>
    <row r="4" spans="1:28" x14ac:dyDescent="0.2">
      <c r="B4" s="8" t="s">
        <v>2</v>
      </c>
    </row>
    <row r="5" spans="1:28" x14ac:dyDescent="0.2">
      <c r="B5" s="8" t="s">
        <v>3</v>
      </c>
    </row>
    <row r="6" spans="1:28" x14ac:dyDescent="0.2">
      <c r="B6" s="8" t="s">
        <v>4</v>
      </c>
    </row>
    <row r="7" spans="1:28" x14ac:dyDescent="0.2">
      <c r="B7" s="8" t="s">
        <v>5</v>
      </c>
    </row>
    <row r="8" spans="1:28" x14ac:dyDescent="0.2">
      <c r="B8" s="8"/>
    </row>
    <row r="11" spans="1:28" x14ac:dyDescent="0.2">
      <c r="A11" s="3" t="s">
        <v>8</v>
      </c>
      <c r="B11" s="2" t="s">
        <v>7</v>
      </c>
      <c r="C11" s="2" t="s">
        <v>0</v>
      </c>
      <c r="D11" s="6" t="s">
        <v>10</v>
      </c>
      <c r="E11" s="2" t="s">
        <v>11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>
        <v>30</v>
      </c>
      <c r="N11" s="2">
        <v>31</v>
      </c>
      <c r="O11" s="2">
        <v>32</v>
      </c>
      <c r="P11" s="2">
        <v>34</v>
      </c>
      <c r="Q11" s="2">
        <v>36</v>
      </c>
      <c r="R11" s="2">
        <v>38</v>
      </c>
      <c r="S11" s="2">
        <v>40</v>
      </c>
      <c r="T11" s="2">
        <v>41</v>
      </c>
      <c r="U11" s="2">
        <v>42</v>
      </c>
      <c r="V11" s="2">
        <v>44</v>
      </c>
      <c r="W11" s="2">
        <v>46</v>
      </c>
      <c r="X11" s="2">
        <v>48</v>
      </c>
      <c r="Y11" s="2">
        <v>50</v>
      </c>
      <c r="Z11" s="2">
        <v>52</v>
      </c>
      <c r="AA11" s="2">
        <v>54</v>
      </c>
      <c r="AB11" s="12" t="s">
        <v>88</v>
      </c>
    </row>
    <row r="12" spans="1:28" ht="137" customHeight="1" x14ac:dyDescent="0.2">
      <c r="A12" s="5"/>
      <c r="B12" s="1" t="s">
        <v>85</v>
      </c>
      <c r="C12" s="1" t="s">
        <v>34</v>
      </c>
      <c r="D12" s="7">
        <v>8.5</v>
      </c>
      <c r="E12" s="1">
        <f>SUM(F12:AA12)</f>
        <v>1</v>
      </c>
      <c r="F12" s="1"/>
      <c r="G12" s="1"/>
      <c r="H12" s="1"/>
      <c r="I12" s="1"/>
      <c r="J12" s="1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7">
        <f>SUM(E12*D12)</f>
        <v>8.5</v>
      </c>
    </row>
    <row r="13" spans="1:28" ht="137" customHeight="1" x14ac:dyDescent="0.2">
      <c r="A13" s="5"/>
      <c r="B13" s="1" t="s">
        <v>82</v>
      </c>
      <c r="C13" s="1" t="s">
        <v>33</v>
      </c>
      <c r="D13" s="7">
        <v>8.5</v>
      </c>
      <c r="E13" s="1">
        <f t="shared" ref="E13:E46" si="0">SUM(F13:AA13)</f>
        <v>2</v>
      </c>
      <c r="F13" s="1"/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7">
        <f t="shared" ref="AB13:AB46" si="1">SUM(E13*D13)</f>
        <v>17</v>
      </c>
    </row>
    <row r="14" spans="1:28" ht="137" customHeight="1" x14ac:dyDescent="0.2">
      <c r="A14" s="5"/>
      <c r="B14" s="1" t="s">
        <v>81</v>
      </c>
      <c r="C14" s="1" t="s">
        <v>83</v>
      </c>
      <c r="D14" s="7">
        <v>8.5</v>
      </c>
      <c r="E14" s="1">
        <f t="shared" si="0"/>
        <v>1</v>
      </c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7">
        <f t="shared" si="1"/>
        <v>8.5</v>
      </c>
    </row>
    <row r="15" spans="1:28" ht="137" customHeight="1" x14ac:dyDescent="0.2">
      <c r="A15" s="5"/>
      <c r="B15" s="1" t="s">
        <v>18</v>
      </c>
      <c r="C15" s="1" t="s">
        <v>19</v>
      </c>
      <c r="D15" s="7">
        <v>8.5</v>
      </c>
      <c r="E15" s="1">
        <f t="shared" si="0"/>
        <v>1</v>
      </c>
      <c r="F15" s="1"/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7">
        <f t="shared" si="1"/>
        <v>8.5</v>
      </c>
    </row>
    <row r="16" spans="1:28" ht="143" customHeight="1" x14ac:dyDescent="0.2">
      <c r="A16" s="5"/>
      <c r="B16" s="1" t="s">
        <v>15</v>
      </c>
      <c r="C16" s="1" t="s">
        <v>12</v>
      </c>
      <c r="D16" s="7">
        <v>26.234999999999999</v>
      </c>
      <c r="E16" s="1">
        <f t="shared" si="0"/>
        <v>1</v>
      </c>
      <c r="F16" s="1"/>
      <c r="G16" s="1"/>
      <c r="H16" s="1"/>
      <c r="I16" s="1"/>
      <c r="J16" s="1"/>
      <c r="K16" s="1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7">
        <f t="shared" si="1"/>
        <v>26.234999999999999</v>
      </c>
    </row>
    <row r="17" spans="1:28" ht="143" customHeight="1" x14ac:dyDescent="0.2">
      <c r="A17" s="5"/>
      <c r="B17" s="1" t="s">
        <v>14</v>
      </c>
      <c r="C17" s="1" t="s">
        <v>13</v>
      </c>
      <c r="D17" s="7">
        <v>36.24</v>
      </c>
      <c r="E17" s="1">
        <f t="shared" si="0"/>
        <v>1</v>
      </c>
      <c r="F17" s="1"/>
      <c r="G17" s="1"/>
      <c r="H17" s="1"/>
      <c r="I17" s="1"/>
      <c r="J17" s="1"/>
      <c r="K17" s="1"/>
      <c r="L17" s="1"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7">
        <f t="shared" si="1"/>
        <v>36.24</v>
      </c>
    </row>
    <row r="18" spans="1:28" ht="143" customHeight="1" x14ac:dyDescent="0.2">
      <c r="B18" s="1" t="s">
        <v>17</v>
      </c>
      <c r="C18" s="1" t="s">
        <v>16</v>
      </c>
      <c r="D18" s="7">
        <v>15</v>
      </c>
      <c r="E18" s="1">
        <f t="shared" si="0"/>
        <v>3</v>
      </c>
      <c r="F18" s="1"/>
      <c r="G18" s="1"/>
      <c r="H18" s="1"/>
      <c r="I18" s="1">
        <v>2</v>
      </c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7">
        <f t="shared" si="1"/>
        <v>45</v>
      </c>
    </row>
    <row r="19" spans="1:28" ht="143" customHeight="1" x14ac:dyDescent="0.2">
      <c r="A19" s="1"/>
      <c r="B19" s="1" t="s">
        <v>35</v>
      </c>
      <c r="C19" s="1" t="s">
        <v>20</v>
      </c>
      <c r="D19" s="7">
        <v>54.09</v>
      </c>
      <c r="E19" s="1">
        <f t="shared" si="0"/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1</v>
      </c>
      <c r="Y19" s="1">
        <v>1</v>
      </c>
      <c r="Z19" s="1"/>
      <c r="AA19" s="1"/>
      <c r="AB19" s="7">
        <f t="shared" si="1"/>
        <v>108.18</v>
      </c>
    </row>
    <row r="20" spans="1:28" ht="143" customHeight="1" x14ac:dyDescent="0.2">
      <c r="A20" s="5"/>
      <c r="B20" s="1" t="s">
        <v>36</v>
      </c>
      <c r="C20" s="1" t="s">
        <v>21</v>
      </c>
      <c r="D20" s="7">
        <v>39.130000000000003</v>
      </c>
      <c r="E20" s="1">
        <f t="shared" si="0"/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1</v>
      </c>
      <c r="W20" s="1">
        <v>1</v>
      </c>
      <c r="X20" s="1"/>
      <c r="Y20" s="1"/>
      <c r="Z20" s="1"/>
      <c r="AA20" s="1"/>
      <c r="AB20" s="7">
        <f t="shared" si="1"/>
        <v>78.260000000000005</v>
      </c>
    </row>
    <row r="21" spans="1:28" ht="143" customHeight="1" x14ac:dyDescent="0.2">
      <c r="A21" s="5"/>
      <c r="B21" s="1" t="s">
        <v>37</v>
      </c>
      <c r="C21" s="1" t="s">
        <v>22</v>
      </c>
      <c r="D21" s="7">
        <v>30.475000000000001</v>
      </c>
      <c r="E21" s="1">
        <f t="shared" si="0"/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1</v>
      </c>
      <c r="S21" s="1">
        <v>1</v>
      </c>
      <c r="T21" s="1"/>
      <c r="U21" s="1"/>
      <c r="V21" s="1"/>
      <c r="W21" s="1"/>
      <c r="X21" s="1"/>
      <c r="Y21" s="1"/>
      <c r="Z21" s="1"/>
      <c r="AA21" s="1"/>
      <c r="AB21" s="7">
        <f t="shared" si="1"/>
        <v>60.95</v>
      </c>
    </row>
    <row r="22" spans="1:28" ht="143" customHeight="1" x14ac:dyDescent="0.2">
      <c r="A22" s="5"/>
      <c r="B22" s="1" t="s">
        <v>9</v>
      </c>
      <c r="C22" s="1" t="s">
        <v>23</v>
      </c>
      <c r="D22" s="7">
        <v>49.945</v>
      </c>
      <c r="E22" s="1">
        <f t="shared" si="0"/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>
        <v>1</v>
      </c>
      <c r="AB22" s="7">
        <f t="shared" si="1"/>
        <v>49.945</v>
      </c>
    </row>
    <row r="23" spans="1:28" ht="143" customHeight="1" x14ac:dyDescent="0.2">
      <c r="A23" s="5"/>
      <c r="B23" s="1" t="s">
        <v>38</v>
      </c>
      <c r="C23" s="1" t="s">
        <v>24</v>
      </c>
      <c r="D23" s="7">
        <v>67.790000000000006</v>
      </c>
      <c r="E23" s="1">
        <f t="shared" si="0"/>
        <v>1</v>
      </c>
      <c r="F23" s="1"/>
      <c r="G23" s="1"/>
      <c r="H23" s="1"/>
      <c r="I23" s="1"/>
      <c r="J23" s="1"/>
      <c r="K23" s="1"/>
      <c r="L23" s="1"/>
      <c r="M23" s="1"/>
      <c r="N23" s="1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7">
        <f t="shared" si="1"/>
        <v>67.790000000000006</v>
      </c>
    </row>
    <row r="24" spans="1:28" ht="143" customHeight="1" x14ac:dyDescent="0.2">
      <c r="A24" s="5"/>
      <c r="B24" s="1" t="s">
        <v>39</v>
      </c>
      <c r="C24" s="1" t="s">
        <v>25</v>
      </c>
      <c r="D24" s="7">
        <v>62.204999999999998</v>
      </c>
      <c r="E24" s="1">
        <f t="shared" si="0"/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</v>
      </c>
      <c r="S24" s="1">
        <v>1</v>
      </c>
      <c r="T24" s="1"/>
      <c r="U24" s="1">
        <v>1</v>
      </c>
      <c r="V24" s="1"/>
      <c r="W24" s="1"/>
      <c r="X24" s="1"/>
      <c r="Y24" s="1"/>
      <c r="Z24" s="1"/>
      <c r="AA24" s="1"/>
      <c r="AB24" s="7">
        <f t="shared" si="1"/>
        <v>186.61500000000001</v>
      </c>
    </row>
    <row r="25" spans="1:28" ht="143" customHeight="1" x14ac:dyDescent="0.2">
      <c r="A25" s="5"/>
      <c r="B25" s="1" t="s">
        <v>41</v>
      </c>
      <c r="C25" s="1" t="s">
        <v>40</v>
      </c>
      <c r="D25" s="7">
        <v>58.96</v>
      </c>
      <c r="E25" s="1">
        <f t="shared" si="0"/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</v>
      </c>
      <c r="T25" s="1"/>
      <c r="U25" s="1"/>
      <c r="V25" s="1"/>
      <c r="W25" s="1"/>
      <c r="X25" s="1"/>
      <c r="Y25" s="1"/>
      <c r="Z25" s="1"/>
      <c r="AA25" s="1"/>
      <c r="AB25" s="7">
        <f t="shared" si="1"/>
        <v>58.96</v>
      </c>
    </row>
    <row r="26" spans="1:28" ht="143" customHeight="1" x14ac:dyDescent="0.2">
      <c r="A26" s="5"/>
      <c r="B26" s="1" t="s">
        <v>87</v>
      </c>
      <c r="C26" s="1" t="s">
        <v>86</v>
      </c>
      <c r="D26" s="7">
        <v>44.45</v>
      </c>
      <c r="E26" s="1">
        <f t="shared" si="0"/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1</v>
      </c>
      <c r="V26" s="1"/>
      <c r="W26" s="1"/>
      <c r="X26" s="1"/>
      <c r="Y26" s="1"/>
      <c r="Z26" s="1"/>
      <c r="AA26" s="1"/>
      <c r="AB26" s="7">
        <f t="shared" si="1"/>
        <v>44.45</v>
      </c>
    </row>
    <row r="27" spans="1:28" ht="143" customHeight="1" x14ac:dyDescent="0.2">
      <c r="A27" s="5"/>
      <c r="B27" s="1" t="s">
        <v>42</v>
      </c>
      <c r="C27" s="1" t="s">
        <v>43</v>
      </c>
      <c r="D27" s="7">
        <v>29.66</v>
      </c>
      <c r="E27" s="1">
        <f t="shared" si="0"/>
        <v>5</v>
      </c>
      <c r="F27" s="1"/>
      <c r="G27" s="1"/>
      <c r="H27" s="1"/>
      <c r="I27" s="1"/>
      <c r="J27" s="1"/>
      <c r="K27" s="1"/>
      <c r="L27" s="1"/>
      <c r="M27" s="1">
        <v>2</v>
      </c>
      <c r="N27" s="1">
        <v>1</v>
      </c>
      <c r="O27" s="1">
        <v>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7">
        <f t="shared" si="1"/>
        <v>148.30000000000001</v>
      </c>
    </row>
    <row r="28" spans="1:28" ht="143" customHeight="1" x14ac:dyDescent="0.2">
      <c r="A28" s="5"/>
      <c r="B28" s="1" t="s">
        <v>44</v>
      </c>
      <c r="C28" s="1" t="s">
        <v>45</v>
      </c>
      <c r="D28" s="7">
        <v>38.765000000000001</v>
      </c>
      <c r="E28" s="1">
        <f t="shared" si="0"/>
        <v>1</v>
      </c>
      <c r="F28" s="1"/>
      <c r="G28" s="1"/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7">
        <f t="shared" si="1"/>
        <v>38.765000000000001</v>
      </c>
    </row>
    <row r="29" spans="1:28" ht="143" customHeight="1" x14ac:dyDescent="0.2">
      <c r="A29" s="5"/>
      <c r="B29" s="1" t="s">
        <v>46</v>
      </c>
      <c r="C29" s="1" t="s">
        <v>47</v>
      </c>
      <c r="D29" s="7">
        <v>42.375</v>
      </c>
      <c r="E29" s="1">
        <f t="shared" si="0"/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1</v>
      </c>
      <c r="W29" s="1"/>
      <c r="X29" s="1"/>
      <c r="Y29" s="1"/>
      <c r="Z29" s="1"/>
      <c r="AA29" s="1"/>
      <c r="AB29" s="7">
        <f t="shared" si="1"/>
        <v>42.375</v>
      </c>
    </row>
    <row r="30" spans="1:28" ht="143" customHeight="1" x14ac:dyDescent="0.2">
      <c r="A30" s="5"/>
      <c r="B30" s="1" t="s">
        <v>48</v>
      </c>
      <c r="C30" s="1" t="s">
        <v>49</v>
      </c>
      <c r="D30" s="7">
        <v>46.7</v>
      </c>
      <c r="E30" s="1">
        <f t="shared" si="0"/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1</v>
      </c>
      <c r="T30" s="1"/>
      <c r="U30" s="1">
        <v>2</v>
      </c>
      <c r="V30" s="1">
        <v>1</v>
      </c>
      <c r="W30" s="1"/>
      <c r="X30" s="1"/>
      <c r="Y30" s="1"/>
      <c r="Z30" s="1"/>
      <c r="AA30" s="1"/>
      <c r="AB30" s="7">
        <f t="shared" si="1"/>
        <v>186.8</v>
      </c>
    </row>
    <row r="31" spans="1:28" ht="143" customHeight="1" x14ac:dyDescent="0.2">
      <c r="A31" s="5"/>
      <c r="B31" s="1" t="s">
        <v>50</v>
      </c>
      <c r="C31" s="1" t="s">
        <v>53</v>
      </c>
      <c r="D31" s="7">
        <v>42.375</v>
      </c>
      <c r="E31" s="1">
        <f t="shared" si="0"/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1</v>
      </c>
      <c r="V31" s="1"/>
      <c r="W31" s="1"/>
      <c r="X31" s="1"/>
      <c r="Y31" s="1"/>
      <c r="Z31" s="1"/>
      <c r="AA31" s="1"/>
      <c r="AB31" s="7">
        <f t="shared" si="1"/>
        <v>42.375</v>
      </c>
    </row>
    <row r="32" spans="1:28" ht="143" customHeight="1" x14ac:dyDescent="0.2">
      <c r="A32" s="5"/>
      <c r="B32" s="1" t="s">
        <v>51</v>
      </c>
      <c r="C32" s="1" t="s">
        <v>52</v>
      </c>
      <c r="D32" s="7">
        <v>137.03</v>
      </c>
      <c r="E32" s="1">
        <f t="shared" si="0"/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1</v>
      </c>
      <c r="W32" s="1"/>
      <c r="X32" s="1"/>
      <c r="Y32" s="1"/>
      <c r="Z32" s="1"/>
      <c r="AA32" s="1"/>
      <c r="AB32" s="7">
        <f t="shared" si="1"/>
        <v>137.03</v>
      </c>
    </row>
    <row r="33" spans="1:28" ht="143" customHeight="1" x14ac:dyDescent="0.2">
      <c r="A33" s="5"/>
      <c r="B33" s="1" t="s">
        <v>54</v>
      </c>
      <c r="C33" s="1" t="s">
        <v>55</v>
      </c>
      <c r="D33" s="7">
        <v>54.005000000000003</v>
      </c>
      <c r="E33" s="1">
        <f t="shared" si="0"/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</v>
      </c>
      <c r="T33" s="1"/>
      <c r="U33" s="1">
        <v>1</v>
      </c>
      <c r="V33" s="1"/>
      <c r="W33" s="1"/>
      <c r="X33" s="1"/>
      <c r="Y33" s="1"/>
      <c r="Z33" s="1"/>
      <c r="AA33" s="1"/>
      <c r="AB33" s="7">
        <f t="shared" si="1"/>
        <v>108.01</v>
      </c>
    </row>
    <row r="34" spans="1:28" ht="143" customHeight="1" x14ac:dyDescent="0.2">
      <c r="B34" s="1" t="s">
        <v>56</v>
      </c>
      <c r="C34" s="1" t="s">
        <v>57</v>
      </c>
      <c r="D34" s="7">
        <v>41.02</v>
      </c>
      <c r="E34" s="1">
        <f t="shared" si="0"/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1</v>
      </c>
      <c r="T34" s="1"/>
      <c r="U34" s="1"/>
      <c r="V34" s="1"/>
      <c r="W34" s="1"/>
      <c r="X34" s="1"/>
      <c r="Y34" s="1"/>
      <c r="Z34" s="1"/>
      <c r="AA34" s="1"/>
      <c r="AB34" s="7">
        <f t="shared" si="1"/>
        <v>41.02</v>
      </c>
    </row>
    <row r="35" spans="1:28" ht="143" customHeight="1" x14ac:dyDescent="0.2">
      <c r="A35" s="1"/>
      <c r="B35" s="4" t="s">
        <v>58</v>
      </c>
      <c r="C35" s="1" t="s">
        <v>84</v>
      </c>
      <c r="D35" s="7">
        <v>58.78</v>
      </c>
      <c r="E35" s="1">
        <f t="shared" si="0"/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</v>
      </c>
      <c r="V35" s="1">
        <v>1</v>
      </c>
      <c r="W35" s="1"/>
      <c r="X35" s="1"/>
      <c r="Y35" s="1"/>
      <c r="Z35" s="1"/>
      <c r="AA35" s="1"/>
      <c r="AB35" s="7">
        <f t="shared" si="1"/>
        <v>117.56</v>
      </c>
    </row>
    <row r="36" spans="1:28" ht="143" customHeight="1" x14ac:dyDescent="0.2">
      <c r="A36" s="5"/>
      <c r="B36" s="1" t="s">
        <v>59</v>
      </c>
      <c r="C36" s="1" t="s">
        <v>60</v>
      </c>
      <c r="D36" s="7">
        <v>150</v>
      </c>
      <c r="E36" s="1">
        <f t="shared" si="0"/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1</v>
      </c>
      <c r="X36" s="1"/>
      <c r="Y36" s="1"/>
      <c r="Z36" s="1"/>
      <c r="AA36" s="1"/>
      <c r="AB36" s="7">
        <f t="shared" si="1"/>
        <v>150</v>
      </c>
    </row>
    <row r="37" spans="1:28" ht="143" customHeight="1" x14ac:dyDescent="0.2">
      <c r="A37" s="5"/>
      <c r="B37" s="1" t="s">
        <v>61</v>
      </c>
      <c r="C37" s="1" t="s">
        <v>62</v>
      </c>
      <c r="D37" s="7">
        <v>32</v>
      </c>
      <c r="E37" s="1">
        <f t="shared" si="0"/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>
        <v>1</v>
      </c>
      <c r="S37" s="1"/>
      <c r="T37" s="1"/>
      <c r="U37" s="1"/>
      <c r="V37" s="1"/>
      <c r="W37" s="1"/>
      <c r="X37" s="1"/>
      <c r="Y37" s="1"/>
      <c r="Z37" s="1"/>
      <c r="AA37" s="1"/>
      <c r="AB37" s="7">
        <f t="shared" si="1"/>
        <v>32</v>
      </c>
    </row>
    <row r="38" spans="1:28" ht="143" customHeight="1" x14ac:dyDescent="0.2">
      <c r="A38" s="5"/>
      <c r="B38" s="1" t="s">
        <v>63</v>
      </c>
      <c r="C38" s="1" t="s">
        <v>64</v>
      </c>
      <c r="D38" s="7">
        <v>56.97</v>
      </c>
      <c r="E38" s="1">
        <f t="shared" si="0"/>
        <v>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1</v>
      </c>
      <c r="S38" s="1">
        <v>1</v>
      </c>
      <c r="T38" s="1"/>
      <c r="U38" s="1">
        <v>1</v>
      </c>
      <c r="V38" s="1">
        <v>1</v>
      </c>
      <c r="W38" s="1"/>
      <c r="X38" s="1"/>
      <c r="Y38" s="1"/>
      <c r="Z38" s="1"/>
      <c r="AA38" s="1"/>
      <c r="AB38" s="7">
        <f t="shared" si="1"/>
        <v>227.88</v>
      </c>
    </row>
    <row r="39" spans="1:28" ht="143" customHeight="1" x14ac:dyDescent="0.2">
      <c r="A39" s="5"/>
      <c r="B39" s="1" t="s">
        <v>65</v>
      </c>
      <c r="C39" s="1" t="s">
        <v>66</v>
      </c>
      <c r="D39" s="7">
        <v>33.085000000000001</v>
      </c>
      <c r="E39" s="1">
        <f t="shared" si="0"/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</v>
      </c>
      <c r="Z39" s="1">
        <v>1</v>
      </c>
      <c r="AA39" s="1">
        <v>1</v>
      </c>
      <c r="AB39" s="7">
        <f t="shared" si="1"/>
        <v>99.254999999999995</v>
      </c>
    </row>
    <row r="40" spans="1:28" ht="143" customHeight="1" x14ac:dyDescent="0.2">
      <c r="A40" s="5"/>
      <c r="B40" s="1" t="s">
        <v>67</v>
      </c>
      <c r="C40" s="1" t="s">
        <v>68</v>
      </c>
      <c r="D40" s="7">
        <v>38.045000000000002</v>
      </c>
      <c r="E40" s="1">
        <f t="shared" si="0"/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1</v>
      </c>
      <c r="U40" s="1">
        <v>1</v>
      </c>
      <c r="V40" s="1"/>
      <c r="W40" s="1"/>
      <c r="X40" s="1"/>
      <c r="Y40" s="1"/>
      <c r="Z40" s="1"/>
      <c r="AA40" s="1"/>
      <c r="AB40" s="7">
        <f t="shared" si="1"/>
        <v>76.09</v>
      </c>
    </row>
    <row r="41" spans="1:28" ht="143" customHeight="1" x14ac:dyDescent="0.2">
      <c r="A41" s="5"/>
      <c r="B41" s="1" t="s">
        <v>69</v>
      </c>
      <c r="C41" s="1" t="s">
        <v>70</v>
      </c>
      <c r="D41" s="7">
        <v>48.325000000000003</v>
      </c>
      <c r="E41" s="1">
        <f t="shared" si="0"/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1</v>
      </c>
      <c r="V41" s="1">
        <v>2</v>
      </c>
      <c r="W41" s="1"/>
      <c r="X41" s="1"/>
      <c r="Y41" s="1"/>
      <c r="Z41" s="1"/>
      <c r="AA41" s="1"/>
      <c r="AB41" s="7">
        <f t="shared" si="1"/>
        <v>144.97500000000002</v>
      </c>
    </row>
    <row r="42" spans="1:28" ht="143" customHeight="1" x14ac:dyDescent="0.2">
      <c r="A42" s="5"/>
      <c r="B42" s="1" t="s">
        <v>71</v>
      </c>
      <c r="C42" s="1" t="s">
        <v>72</v>
      </c>
      <c r="D42" s="7">
        <v>48.325000000000003</v>
      </c>
      <c r="E42" s="1">
        <f t="shared" si="0"/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1</v>
      </c>
      <c r="T42" s="1"/>
      <c r="U42" s="1"/>
      <c r="V42" s="1"/>
      <c r="W42" s="1"/>
      <c r="X42" s="1"/>
      <c r="Y42" s="1"/>
      <c r="Z42" s="1"/>
      <c r="AA42" s="1"/>
      <c r="AB42" s="7">
        <f t="shared" si="1"/>
        <v>48.325000000000003</v>
      </c>
    </row>
    <row r="43" spans="1:28" ht="143" customHeight="1" x14ac:dyDescent="0.2">
      <c r="A43" s="5"/>
      <c r="B43" s="1" t="s">
        <v>73</v>
      </c>
      <c r="C43" s="1" t="s">
        <v>74</v>
      </c>
      <c r="D43" s="7">
        <v>52.83</v>
      </c>
      <c r="E43" s="1">
        <f t="shared" si="0"/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2</v>
      </c>
      <c r="V43" s="1"/>
      <c r="W43" s="1"/>
      <c r="X43" s="1"/>
      <c r="Y43" s="1"/>
      <c r="Z43" s="1"/>
      <c r="AA43" s="1"/>
      <c r="AB43" s="7">
        <f t="shared" si="1"/>
        <v>105.66</v>
      </c>
    </row>
    <row r="44" spans="1:28" ht="143" customHeight="1" x14ac:dyDescent="0.2">
      <c r="A44" s="5"/>
      <c r="B44" s="1" t="s">
        <v>75</v>
      </c>
      <c r="C44" s="1" t="s">
        <v>76</v>
      </c>
      <c r="D44" s="7">
        <v>81.045000000000002</v>
      </c>
      <c r="E44" s="1">
        <f t="shared" si="0"/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1</v>
      </c>
      <c r="V44" s="1"/>
      <c r="W44" s="1"/>
      <c r="X44" s="1"/>
      <c r="Y44" s="1"/>
      <c r="Z44" s="1"/>
      <c r="AA44" s="1"/>
      <c r="AB44" s="7">
        <f t="shared" si="1"/>
        <v>81.045000000000002</v>
      </c>
    </row>
    <row r="45" spans="1:28" ht="143" customHeight="1" x14ac:dyDescent="0.2">
      <c r="A45" s="5"/>
      <c r="B45" s="1" t="s">
        <v>77</v>
      </c>
      <c r="C45" s="1" t="s">
        <v>78</v>
      </c>
      <c r="D45" s="7">
        <v>33.54</v>
      </c>
      <c r="E45" s="1">
        <f t="shared" si="0"/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1</v>
      </c>
      <c r="V45" s="1"/>
      <c r="W45" s="1"/>
      <c r="X45" s="1"/>
      <c r="Y45" s="1"/>
      <c r="Z45" s="1"/>
      <c r="AA45" s="1"/>
      <c r="AB45" s="7">
        <f t="shared" si="1"/>
        <v>33.54</v>
      </c>
    </row>
    <row r="46" spans="1:28" ht="143" customHeight="1" x14ac:dyDescent="0.2">
      <c r="A46" s="5"/>
      <c r="B46" s="1" t="s">
        <v>80</v>
      </c>
      <c r="C46" s="1" t="s">
        <v>79</v>
      </c>
      <c r="D46" s="7">
        <v>25.065000000000001</v>
      </c>
      <c r="E46" s="1">
        <f t="shared" si="0"/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1</v>
      </c>
      <c r="W46" s="1"/>
      <c r="X46" s="1"/>
      <c r="Y46" s="1"/>
      <c r="Z46" s="1"/>
      <c r="AA46" s="1"/>
      <c r="AB46" s="7">
        <f t="shared" si="1"/>
        <v>25.065000000000001</v>
      </c>
    </row>
    <row r="47" spans="1:28" x14ac:dyDescent="0.2">
      <c r="E47" s="13">
        <f>SUM(E12:E46)</f>
        <v>61</v>
      </c>
      <c r="AB47" s="11">
        <f>SUM(AB12:AB46)</f>
        <v>2691.1949999999997</v>
      </c>
    </row>
  </sheetData>
  <phoneticPr fontId="3" type="noConversion"/>
  <pageMargins left="0.7" right="0.7" top="0.75" bottom="0.75" header="0.3" footer="0.3"/>
  <pageSetup paperSize="9" scale="30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2018-05-21T09:55:32Z</dcterms:created>
  <dcterms:modified xsi:type="dcterms:W3CDTF">2018-09-21T13:43:47Z</dcterms:modified>
</cp:coreProperties>
</file>