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tomfletcher/Desktop/"/>
    </mc:Choice>
  </mc:AlternateContent>
  <bookViews>
    <workbookView xWindow="0" yWindow="460" windowWidth="28800" windowHeight="18000"/>
  </bookViews>
  <sheets>
    <sheet name="Sheet1" sheetId="1" r:id="rId1"/>
  </sheets>
  <definedNames>
    <definedName name="_xlnm.Print_Area" localSheetId="0">Sheet1!$A$1:$I$109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D10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2" i="1"/>
</calcChain>
</file>

<file path=xl/sharedStrings.xml><?xml version="1.0" encoding="utf-8"?>
<sst xmlns="http://schemas.openxmlformats.org/spreadsheetml/2006/main" count="206" uniqueCount="206">
  <si>
    <t>SKU</t>
  </si>
  <si>
    <t>ItemTitle</t>
  </si>
  <si>
    <t>Available</t>
  </si>
  <si>
    <t>1001-430842-EU40</t>
  </si>
  <si>
    <t>Gant Multi Check Gant Shirt EU40</t>
  </si>
  <si>
    <t>402719-662-SMALL</t>
  </si>
  <si>
    <t>GANT RIB T-SHIRT - S</t>
  </si>
  <si>
    <t>402918-110-SMALL</t>
  </si>
  <si>
    <t>GANT THE MB TENNIS SHORT</t>
  </si>
  <si>
    <t>403203-662-MEDIUM</t>
  </si>
  <si>
    <t>GANT RUFFLE TANKTOP - M</t>
  </si>
  <si>
    <t>403203-662-SMALL</t>
  </si>
  <si>
    <t>GANT RUFFLE TANKTOP</t>
  </si>
  <si>
    <t>403311-332-MEDIUM</t>
  </si>
  <si>
    <t>GANT SILKY TANKTOP 332 - M</t>
  </si>
  <si>
    <t>403311-332-SMALL</t>
  </si>
  <si>
    <t>GANT 332  SILKY TANKTOP</t>
  </si>
  <si>
    <t>403311-424-MEDIUM</t>
  </si>
  <si>
    <t>GANT SILKY TANKTOP - M</t>
  </si>
  <si>
    <t>403311-632-MEDIUM</t>
  </si>
  <si>
    <t>GANT 632 SILKY TANKTOP - M</t>
  </si>
  <si>
    <t>403332-339-SMALL</t>
  </si>
  <si>
    <t>GANT 339 A.M. HALTERNECK TOP - S</t>
  </si>
  <si>
    <t>403332-446-SMALL</t>
  </si>
  <si>
    <t>GANT 446 A.M. HALTERNECK TOP - S</t>
  </si>
  <si>
    <t>403434-659-SMALL</t>
  </si>
  <si>
    <t>GANT 659 A.M. CROCHE RIB TANKTOP - S</t>
  </si>
  <si>
    <t>403435-446-SMALL</t>
  </si>
  <si>
    <t>GANT 446 A.M. DECORATED TANK TOP - S</t>
  </si>
  <si>
    <t>403743-434-SMALL</t>
  </si>
  <si>
    <t>GANT N.N. FANCY RIB TANKTOP</t>
  </si>
  <si>
    <t>404701-633-SMALL</t>
  </si>
  <si>
    <t>GANT RIB V-NECK L.S.</t>
  </si>
  <si>
    <t>404726-3002-SMALL</t>
  </si>
  <si>
    <t>GANT CHEST STRIPE JUMPER</t>
  </si>
  <si>
    <t>405129-845-MEDIUM</t>
  </si>
  <si>
    <t>GANT PIQUE WITH STAND UP COLLAR</t>
  </si>
  <si>
    <t>405137-747-MEDIUM</t>
  </si>
  <si>
    <t>GANT PASTEL T-SHIRT LS</t>
  </si>
  <si>
    <t>405138-621-MEDIUM</t>
  </si>
  <si>
    <t>GANT M.T. MONTAUK POLOSHIRT</t>
  </si>
  <si>
    <t>405410-638-MEDIUM</t>
  </si>
  <si>
    <t>GANT 638 M.M. DEEP BACK NECK T-SHIRT - M</t>
  </si>
  <si>
    <t>405617-414-SMALL</t>
  </si>
  <si>
    <t>GANT 414 N.P. NAVY PREP LEGGINGS</t>
  </si>
  <si>
    <t>405621-816-SMALL</t>
  </si>
  <si>
    <t>GANT M.T STRIPED SHORTS</t>
  </si>
  <si>
    <t>405730-442-SMALL</t>
  </si>
  <si>
    <t>GANT M.M. GANT N.H. T-SHIRT</t>
  </si>
  <si>
    <t>405821-110-SMALL</t>
  </si>
  <si>
    <t>GANT F.R. WRAP OVER T-SHIRT - S</t>
  </si>
  <si>
    <t>405821-375-SMALL</t>
  </si>
  <si>
    <t>GANT 375 F.R. WRAP OVER T-SHIRT - S</t>
  </si>
  <si>
    <t>406414-817-SMALL</t>
  </si>
  <si>
    <t>GANT N.Y. BASEBALL MELANGE T-SHIRT</t>
  </si>
  <si>
    <t>406417-405-SMALL</t>
  </si>
  <si>
    <t>GANT N.Y. WIDE BLOCKSTRIPE C - S</t>
  </si>
  <si>
    <t>406417-817-SMALL</t>
  </si>
  <si>
    <t>GANT N.Y. WIDE BLOCKSTRIPE C-NECK - S</t>
  </si>
  <si>
    <t>406422-335-SMALL</t>
  </si>
  <si>
    <t>GANT N.Y. STRIPED LOOSE FIT T-SHIRT</t>
  </si>
  <si>
    <t>406704-817-SMALL</t>
  </si>
  <si>
    <t>GANT STRIPED RIB C-NECK LS</t>
  </si>
  <si>
    <t>406714-405-SMALL</t>
  </si>
  <si>
    <t>GANT C. POINTELLE JUMPER</t>
  </si>
  <si>
    <t>406720-263-SMALL</t>
  </si>
  <si>
    <t>GANT W.L. THE T-SHIRT</t>
  </si>
  <si>
    <t>410062-655-W28L34</t>
  </si>
  <si>
    <t>GANT CLASSIC 5-PKT POPLIN STRETCH TROUSERS - W28</t>
  </si>
  <si>
    <t>410062-655-W29L34</t>
  </si>
  <si>
    <t>GANT CLASSIC 5-PKT POPLIN - W29</t>
  </si>
  <si>
    <t>410062-655-W30L34</t>
  </si>
  <si>
    <t>GANT CLASSIC 5-PKT POPLIN STRETCH TROUSERS - W30</t>
  </si>
  <si>
    <t>410065-648-27</t>
  </si>
  <si>
    <t>GANT FANCY 5-PKT CAPRI SATIN STRETCH - 27</t>
  </si>
  <si>
    <t>410543-405-W29</t>
  </si>
  <si>
    <t>GANT 405 CAROL CROPPED CANVAS PANT W29</t>
  </si>
  <si>
    <t>410555-649-W29L34</t>
  </si>
  <si>
    <t>GANT C.G SATIN CAROL PANT</t>
  </si>
  <si>
    <t>410559-110-W28L34</t>
  </si>
  <si>
    <t>GANT Y.C. STONE WASHED CAROL PANTS</t>
  </si>
  <si>
    <t>410573-969-W29L34</t>
  </si>
  <si>
    <t>GANT EXCLUSIVE CAROL DENIM PANT - W29</t>
  </si>
  <si>
    <t>410580-115-W28L34</t>
  </si>
  <si>
    <t>GANT WHITE TWILL DAWN PANTS</t>
  </si>
  <si>
    <t>410610-5-10</t>
  </si>
  <si>
    <t>GANT THE M.B. SKINNY SKI JEAN</t>
  </si>
  <si>
    <t>410675-115-29/34</t>
  </si>
  <si>
    <t>GANT NELLY NEW TWILL PANTS</t>
  </si>
  <si>
    <t>410676-278-W29L34</t>
  </si>
  <si>
    <t>GANT 278 CAROL SATIN PANTS W29</t>
  </si>
  <si>
    <t>410677-508-W29-L34</t>
  </si>
  <si>
    <t>GANT DAWN SATIN PANT</t>
  </si>
  <si>
    <t>410945-999-W29L34</t>
  </si>
  <si>
    <t>GANT KATE TENCEL DENIM PANT</t>
  </si>
  <si>
    <t>410946-110-W28L34</t>
  </si>
  <si>
    <t>GANT LARA WHITE DENIM PANTS</t>
  </si>
  <si>
    <t>414042-410-10</t>
  </si>
  <si>
    <t>GANT HIGH WAISTED TWILL PANTS - 10</t>
  </si>
  <si>
    <t>414052-655-16</t>
  </si>
  <si>
    <t>GANT STRETCH PIRATE PANTS - 16</t>
  </si>
  <si>
    <t>414052-655-8</t>
  </si>
  <si>
    <t>GANT 655 STRETCH PIRATE PANTS - 8</t>
  </si>
  <si>
    <t>414104-410-12</t>
  </si>
  <si>
    <t>GANT EG HIGH WAIST SLIM PANTS</t>
  </si>
  <si>
    <t>414147-5-10</t>
  </si>
  <si>
    <t>GANT GC PINSTRIPE WIDE PANTS</t>
  </si>
  <si>
    <t>414177-113-10</t>
  </si>
  <si>
    <t>GANT GNH WASHED CHINOS - 10</t>
  </si>
  <si>
    <t>414179-278-10</t>
  </si>
  <si>
    <t>GANT GC SATIN CROPPED PANTS</t>
  </si>
  <si>
    <t>414187-610-10</t>
  </si>
  <si>
    <t>GANT GNH COTTON STRETCH PANTS</t>
  </si>
  <si>
    <t>414381-5-10</t>
  </si>
  <si>
    <t>GANT COATED COTTON CROPPED CHINO</t>
  </si>
  <si>
    <t>414510-645-10</t>
  </si>
  <si>
    <t>GANT CARGO TWILL PANTS</t>
  </si>
  <si>
    <t>414516-234-10</t>
  </si>
  <si>
    <t>GANT CARGO COLOURED PANTS</t>
  </si>
  <si>
    <t>414647-110-10</t>
  </si>
  <si>
    <t>GANT M.T. CRISP COTTON TWILL PANT</t>
  </si>
  <si>
    <t>420022-110-26</t>
  </si>
  <si>
    <t>GANT 5-PKT COTTON LINEN BERMUDAS</t>
  </si>
  <si>
    <t>420102-110-28</t>
  </si>
  <si>
    <t>GANT NAUTICAL TWILLLONG SHORTS</t>
  </si>
  <si>
    <t>420210-831-12</t>
  </si>
  <si>
    <t>GANT THE MB PLEATED SHORTS</t>
  </si>
  <si>
    <t>420236-130-10</t>
  </si>
  <si>
    <t>GANT N.N. NAUTICAL SHORTS</t>
  </si>
  <si>
    <t>420276-105-10</t>
  </si>
  <si>
    <t>GANT M.M. MADRAS</t>
  </si>
  <si>
    <t>420277-34-10</t>
  </si>
  <si>
    <t>GANT BELTED TWILL SHORTS</t>
  </si>
  <si>
    <t>420297-344-10</t>
  </si>
  <si>
    <t>GANT LINEN DRWASTRING SHORTS</t>
  </si>
  <si>
    <t>431110-649-10</t>
  </si>
  <si>
    <t>GANT GINGHAM VOILE RUFFLE BLOUSE</t>
  </si>
  <si>
    <t>431123-641-10</t>
  </si>
  <si>
    <t>GANT Y.C DOTTED CO SILK VOILE BLOUSE</t>
  </si>
  <si>
    <t>431385-461-12</t>
  </si>
  <si>
    <t>GANT 461 A.M. BRODERIE ANGLAIS CAMISOLE - 12</t>
  </si>
  <si>
    <t>432019-535-10</t>
  </si>
  <si>
    <t>GANT W.L THE OXFORD VOILE T-SHIRT</t>
  </si>
  <si>
    <t>432047-405-10</t>
  </si>
  <si>
    <t>GANT YALE GINGHAM PPO B SHIRT</t>
  </si>
  <si>
    <t>432053-610-10</t>
  </si>
  <si>
    <t>GANT YALE BANKER OXFORD SHIRT</t>
  </si>
  <si>
    <t>440032-473-38</t>
  </si>
  <si>
    <t>GANT 5-PKT TWILL STRETCH SKIRT</t>
  </si>
  <si>
    <t>440032-748-12</t>
  </si>
  <si>
    <t>GANT FRESH 5 PKT TWILL STRETCH SKIRT</t>
  </si>
  <si>
    <t>440033-110-10</t>
  </si>
  <si>
    <t>GANT A-SHAPED COTTON LINEN MINI SKIRT - 2</t>
  </si>
  <si>
    <t>440034-237-12</t>
  </si>
  <si>
    <t>GANT A-SHAPED COTTON LINEN KNEE SKIRT 12</t>
  </si>
  <si>
    <t>440048-110-10</t>
  </si>
  <si>
    <t>GANT COTTON TWILL A-LINE SKIRT</t>
  </si>
  <si>
    <t>440049-205-10</t>
  </si>
  <si>
    <t>GANT LINEN WRAP SKIRT</t>
  </si>
  <si>
    <t>440090-5-10</t>
  </si>
  <si>
    <t>GANT R SHINY MINI SKIRT</t>
  </si>
  <si>
    <t>440117-446-SMALL</t>
  </si>
  <si>
    <t>GANT G.N.H. COTTON LINEN KNEE SKIRT</t>
  </si>
  <si>
    <t>440766-94-10</t>
  </si>
  <si>
    <t>GANT W.N. WOOL KNIT SKIRT</t>
  </si>
  <si>
    <t>440804-503-10</t>
  </si>
  <si>
    <t>GANT CLASSIC WASHED CHINO SKIRT</t>
  </si>
  <si>
    <t>440848-248-10</t>
  </si>
  <si>
    <t>GANT N.P. TRENCH WRAP SKIRT - 10</t>
  </si>
  <si>
    <t>476423-332-38</t>
  </si>
  <si>
    <t>GANT SAFARI SHIRT JACKET</t>
  </si>
  <si>
    <t>476424-462-36</t>
  </si>
  <si>
    <t>GANT OVERDYED CHECKED BLAZER</t>
  </si>
  <si>
    <t>478181-224-10</t>
  </si>
  <si>
    <t>GANT E. THE LEATHER SKIRT - 10</t>
  </si>
  <si>
    <t>478181-623-10</t>
  </si>
  <si>
    <t>GANT 623 E. THE LEATHER SKIRT - 10</t>
  </si>
  <si>
    <t>483006-641-SMALL</t>
  </si>
  <si>
    <t>GANT A.P. ARGYLE CARDIGAN</t>
  </si>
  <si>
    <t>483008-652-SMALL</t>
  </si>
  <si>
    <t>GANT 652 A.P. PREPPY TWINSET JUMPER - S</t>
  </si>
  <si>
    <t>485001-601-SMALL</t>
  </si>
  <si>
    <t>GANT N.P. WAISTCOAT</t>
  </si>
  <si>
    <t>485010-364-SMALL</t>
  </si>
  <si>
    <t>GANT TWO COLOUR HIGGINS CARDIGAN</t>
  </si>
  <si>
    <t>485012-816-SMALL</t>
  </si>
  <si>
    <t>GANT 816 M.T. CHESTSTRIPED VESTE</t>
  </si>
  <si>
    <t>485053-349-SMALL</t>
  </si>
  <si>
    <t>GANT 349 M.M. BOLERO - S</t>
  </si>
  <si>
    <t>485053-810-SMALL</t>
  </si>
  <si>
    <t>GANT 810 M.M. BOLERO - S</t>
  </si>
  <si>
    <t>485301-353-SMALL</t>
  </si>
  <si>
    <t>GANT 353 M.M. TWINSET TOP - S</t>
  </si>
  <si>
    <t>D10000-UK10</t>
  </si>
  <si>
    <t>Gant Green Denim Crop Trousers UK10</t>
  </si>
  <si>
    <t>D400-Medium</t>
  </si>
  <si>
    <t>Gant Blue Short Sleeve T-Shirt Medium</t>
  </si>
  <si>
    <t>Unit Price</t>
  </si>
  <si>
    <t>Total Price</t>
  </si>
  <si>
    <t>Image</t>
  </si>
  <si>
    <t>New Mills Group Limited</t>
  </si>
  <si>
    <t>New Mills</t>
  </si>
  <si>
    <t>North Witham Road</t>
  </si>
  <si>
    <t>South Witham</t>
  </si>
  <si>
    <t>Lincolnshire</t>
  </si>
  <si>
    <t>NG33 5QQ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</si>
</sst>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£-809]* #,##0.00_-;\-[$£-809]* #,##0.00_-;_-[$£-809]* &quot;-&quot;??_-;_-@_-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Helvetic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2" fillId="3" borderId="0" xfId="0" applyNumberFormat="1" applyFont="1" applyFill="1"/>
    <xf numFmtId="0" fontId="0" fillId="0" borderId="0" xfId="0" applyAlignment="1">
      <alignment horizontal="right"/>
    </xf>
    <xf numFmtId="0" fontId="3" fillId="0" borderId="0" xfId="0" applyFont="1"/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20" Type="http://schemas.openxmlformats.org/officeDocument/2006/relationships/image" Target="../media/image20.jpeg"/><Relationship Id="rId21" Type="http://schemas.openxmlformats.org/officeDocument/2006/relationships/image" Target="../media/image21.jpeg"/><Relationship Id="rId22" Type="http://schemas.openxmlformats.org/officeDocument/2006/relationships/image" Target="../media/image22.jpeg"/><Relationship Id="rId23" Type="http://schemas.openxmlformats.org/officeDocument/2006/relationships/image" Target="../media/image23.jpeg"/><Relationship Id="rId24" Type="http://schemas.openxmlformats.org/officeDocument/2006/relationships/image" Target="../media/image24.png"/><Relationship Id="rId25" Type="http://schemas.openxmlformats.org/officeDocument/2006/relationships/image" Target="../media/image25.jpeg"/><Relationship Id="rId26" Type="http://schemas.openxmlformats.org/officeDocument/2006/relationships/image" Target="../media/image26.jpeg"/><Relationship Id="rId27" Type="http://schemas.openxmlformats.org/officeDocument/2006/relationships/image" Target="../media/image27.jpeg"/><Relationship Id="rId28" Type="http://schemas.openxmlformats.org/officeDocument/2006/relationships/image" Target="../media/image28.jpeg"/><Relationship Id="rId10" Type="http://schemas.openxmlformats.org/officeDocument/2006/relationships/image" Target="../media/image10.jpeg"/><Relationship Id="rId11" Type="http://schemas.openxmlformats.org/officeDocument/2006/relationships/image" Target="../media/image11.jpeg"/><Relationship Id="rId12" Type="http://schemas.openxmlformats.org/officeDocument/2006/relationships/image" Target="../media/image12.jpeg"/><Relationship Id="rId13" Type="http://schemas.openxmlformats.org/officeDocument/2006/relationships/image" Target="../media/image13.jpeg"/><Relationship Id="rId14" Type="http://schemas.openxmlformats.org/officeDocument/2006/relationships/image" Target="../media/image14.jpeg"/><Relationship Id="rId15" Type="http://schemas.openxmlformats.org/officeDocument/2006/relationships/image" Target="../media/image15.jpeg"/><Relationship Id="rId16" Type="http://schemas.openxmlformats.org/officeDocument/2006/relationships/image" Target="../media/image16.jpeg"/><Relationship Id="rId17" Type="http://schemas.openxmlformats.org/officeDocument/2006/relationships/image" Target="../media/image17.jpeg"/><Relationship Id="rId18" Type="http://schemas.openxmlformats.org/officeDocument/2006/relationships/image" Target="../media/image18.jpeg"/><Relationship Id="rId19" Type="http://schemas.openxmlformats.org/officeDocument/2006/relationships/image" Target="../media/image19.jpeg"/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8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286533</xdr:colOff>
      <xdr:row>14</xdr:row>
      <xdr:rowOff>77810</xdr:rowOff>
    </xdr:from>
    <xdr:to>
      <xdr:col>5</xdr:col>
      <xdr:colOff>1765301</xdr:colOff>
      <xdr:row>15</xdr:row>
      <xdr:rowOff>965200</xdr:rowOff>
    </xdr:to>
    <xdr:pic>
      <xdr:nvPicPr>
        <xdr:cNvPr id="2" name="Picture 1" descr="https://s3-eu-west-1.amazonaws.com/images.linnlive.com/206a45a5f26383c387181e72d15a5e3a/7b580402-a6fa-472b-9bd9-f7630dbd9a08.jpg">
          <a:extLst>
            <a:ext uri="{FF2B5EF4-FFF2-40B4-BE49-F238E27FC236}">
              <a16:creationId xmlns:a16="http://schemas.microsoft.com/office/drawing/2014/main" xmlns="" id="{71A4DFF3-4B87-0A40-967A-FC94B66B04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9233" y="890610"/>
          <a:ext cx="1478768" cy="194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488884</xdr:colOff>
      <xdr:row>16</xdr:row>
      <xdr:rowOff>260111</xdr:rowOff>
    </xdr:from>
    <xdr:to>
      <xdr:col>5</xdr:col>
      <xdr:colOff>1828799</xdr:colOff>
      <xdr:row>17</xdr:row>
      <xdr:rowOff>863600</xdr:rowOff>
    </xdr:to>
    <xdr:pic>
      <xdr:nvPicPr>
        <xdr:cNvPr id="3" name="Picture 2" descr="https://s3-eu-west-1.amazonaws.com/images.linnlive.com/206a45a5f26383c387181e72d15a5e3a/4e623394-5e61-4569-a64c-06c8447e88ae.jpg">
          <a:extLst>
            <a:ext uri="{FF2B5EF4-FFF2-40B4-BE49-F238E27FC236}">
              <a16:creationId xmlns:a16="http://schemas.microsoft.com/office/drawing/2014/main" xmlns="" id="{441E95FE-D1BD-A148-B752-FC523FB43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6084" y="3193811"/>
          <a:ext cx="1339915" cy="17591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325777</xdr:colOff>
      <xdr:row>18</xdr:row>
      <xdr:rowOff>63500</xdr:rowOff>
    </xdr:from>
    <xdr:to>
      <xdr:col>5</xdr:col>
      <xdr:colOff>1902503</xdr:colOff>
      <xdr:row>19</xdr:row>
      <xdr:rowOff>977900</xdr:rowOff>
    </xdr:to>
    <xdr:pic>
      <xdr:nvPicPr>
        <xdr:cNvPr id="4" name="Picture 3" descr="https://s3-eu-west-1.amazonaws.com/images.linnlive.com/206a45a5f26383c387181e72d15a5e3a/bb7c9d83-60a9-420e-8279-d5a616217eb8.jpg">
          <a:extLst>
            <a:ext uri="{FF2B5EF4-FFF2-40B4-BE49-F238E27FC236}">
              <a16:creationId xmlns:a16="http://schemas.microsoft.com/office/drawing/2014/main" xmlns="" id="{371D74D9-9786-4244-AE09-47A194E71C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977" y="5308600"/>
          <a:ext cx="1576726" cy="207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2100811</xdr:colOff>
      <xdr:row>17</xdr:row>
      <xdr:rowOff>355600</xdr:rowOff>
    </xdr:from>
    <xdr:to>
      <xdr:col>7</xdr:col>
      <xdr:colOff>533398</xdr:colOff>
      <xdr:row>19</xdr:row>
      <xdr:rowOff>38100</xdr:rowOff>
    </xdr:to>
    <xdr:pic>
      <xdr:nvPicPr>
        <xdr:cNvPr id="5" name="Picture 4" descr="https://s3-eu-west-1.amazonaws.com/images.linnlive.com/206a45a5f26383c387181e72d15a5e3a/0c8bce91-7cc2-43ad-ad57-f14f1fc26344.jpg">
          <a:extLst>
            <a:ext uri="{FF2B5EF4-FFF2-40B4-BE49-F238E27FC236}">
              <a16:creationId xmlns:a16="http://schemas.microsoft.com/office/drawing/2014/main" xmlns="" id="{52714DB0-5974-1F47-AFE0-157A36EB6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8011" y="4445000"/>
          <a:ext cx="1518687" cy="199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508001</xdr:colOff>
      <xdr:row>20</xdr:row>
      <xdr:rowOff>571500</xdr:rowOff>
    </xdr:from>
    <xdr:to>
      <xdr:col>5</xdr:col>
      <xdr:colOff>1649435</xdr:colOff>
      <xdr:row>21</xdr:row>
      <xdr:rowOff>774700</xdr:rowOff>
    </xdr:to>
    <xdr:pic>
      <xdr:nvPicPr>
        <xdr:cNvPr id="6" name="Picture 5" descr="https://s3-eu-west-1.amazonaws.com/images.linnlive.com/206a45a5f26383c387181e72d15a5e3a/b1ec55ef-6a34-4ab5-aa24-3994fb348364.jpg">
          <a:extLst>
            <a:ext uri="{FF2B5EF4-FFF2-40B4-BE49-F238E27FC236}">
              <a16:creationId xmlns:a16="http://schemas.microsoft.com/office/drawing/2014/main" xmlns="" id="{C6BBA1F7-2985-4843-A69D-7373E2A86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1" y="8128000"/>
          <a:ext cx="1141434" cy="149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2246609</xdr:colOff>
      <xdr:row>20</xdr:row>
      <xdr:rowOff>431800</xdr:rowOff>
    </xdr:from>
    <xdr:to>
      <xdr:col>7</xdr:col>
      <xdr:colOff>524426</xdr:colOff>
      <xdr:row>21</xdr:row>
      <xdr:rowOff>927100</xdr:rowOff>
    </xdr:to>
    <xdr:pic>
      <xdr:nvPicPr>
        <xdr:cNvPr id="7" name="Picture 6" descr="https://s3-eu-west-1.amazonaws.com/images.linnlive.com/206a45a5f26383c387181e72d15a5e3a/3b6e19b9-cdf9-4f7e-b4a8-44332de360de.jpg">
          <a:extLst>
            <a:ext uri="{FF2B5EF4-FFF2-40B4-BE49-F238E27FC236}">
              <a16:creationId xmlns:a16="http://schemas.microsoft.com/office/drawing/2014/main" xmlns="" id="{B18C4048-ED5A-FE40-9B0B-DABDF8876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3809" y="7988300"/>
          <a:ext cx="1363917" cy="179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437028</xdr:colOff>
      <xdr:row>22</xdr:row>
      <xdr:rowOff>215956</xdr:rowOff>
    </xdr:from>
    <xdr:to>
      <xdr:col>5</xdr:col>
      <xdr:colOff>1549400</xdr:colOff>
      <xdr:row>23</xdr:row>
      <xdr:rowOff>736600</xdr:rowOff>
    </xdr:to>
    <xdr:pic>
      <xdr:nvPicPr>
        <xdr:cNvPr id="8" name="Picture 7" descr="https://s3-eu-west-1.amazonaws.com/images.linnlive.com/206a45a5f26383c387181e72d15a5e3a/6461ce3e-431d-42b9-a873-73aff5755e60.jpg">
          <a:extLst>
            <a:ext uri="{FF2B5EF4-FFF2-40B4-BE49-F238E27FC236}">
              <a16:creationId xmlns:a16="http://schemas.microsoft.com/office/drawing/2014/main" xmlns="" id="{5FF8729E-51B2-7746-BF92-952172FE3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44228" y="10363256"/>
          <a:ext cx="1112372" cy="14604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169037</xdr:colOff>
      <xdr:row>22</xdr:row>
      <xdr:rowOff>118189</xdr:rowOff>
    </xdr:from>
    <xdr:to>
      <xdr:col>7</xdr:col>
      <xdr:colOff>520700</xdr:colOff>
      <xdr:row>23</xdr:row>
      <xdr:rowOff>723899</xdr:rowOff>
    </xdr:to>
    <xdr:pic>
      <xdr:nvPicPr>
        <xdr:cNvPr id="9" name="Picture 8" descr="https://s3-eu-west-1.amazonaws.com/images.linnlive.com/206a45a5f26383c387181e72d15a5e3a/35519d51-0e99-46b7-94f3-bb6111c5743b.jpg">
          <a:extLst>
            <a:ext uri="{FF2B5EF4-FFF2-40B4-BE49-F238E27FC236}">
              <a16:creationId xmlns:a16="http://schemas.microsoft.com/office/drawing/2014/main" xmlns="" id="{26F512E2-47F5-5F45-9067-E6A7F9FC3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6837" y="10265489"/>
          <a:ext cx="1177163" cy="1545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612607</xdr:colOff>
      <xdr:row>24</xdr:row>
      <xdr:rowOff>63500</xdr:rowOff>
    </xdr:from>
    <xdr:to>
      <xdr:col>5</xdr:col>
      <xdr:colOff>1676655</xdr:colOff>
      <xdr:row>24</xdr:row>
      <xdr:rowOff>1460499</xdr:rowOff>
    </xdr:to>
    <xdr:pic>
      <xdr:nvPicPr>
        <xdr:cNvPr id="10" name="Picture 9" descr="https://s3-eu-west-1.amazonaws.com/images.linnlive.com/206a45a5f26383c387181e72d15a5e3a/17c5d646-cda2-47d3-817d-e3fbcabb0789.jpg">
          <a:extLst>
            <a:ext uri="{FF2B5EF4-FFF2-40B4-BE49-F238E27FC236}">
              <a16:creationId xmlns:a16="http://schemas.microsoft.com/office/drawing/2014/main" xmlns="" id="{DBDE0872-B230-5442-A3A6-BBBA2F23B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9807" y="12090400"/>
          <a:ext cx="1064048" cy="1396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558821</xdr:colOff>
      <xdr:row>29</xdr:row>
      <xdr:rowOff>40044</xdr:rowOff>
    </xdr:from>
    <xdr:to>
      <xdr:col>5</xdr:col>
      <xdr:colOff>1625600</xdr:colOff>
      <xdr:row>29</xdr:row>
      <xdr:rowOff>1440629</xdr:rowOff>
    </xdr:to>
    <xdr:pic>
      <xdr:nvPicPr>
        <xdr:cNvPr id="11" name="Picture 10" descr="https://s3-eu-west-1.amazonaws.com/images.linnlive.com/206a45a5f26383c387181e72d15a5e3a/35f86d8a-66d4-43b5-955f-fa6f5d84c580.jpg">
          <a:extLst>
            <a:ext uri="{FF2B5EF4-FFF2-40B4-BE49-F238E27FC236}">
              <a16:creationId xmlns:a16="http://schemas.microsoft.com/office/drawing/2014/main" xmlns="" id="{15361A60-B200-1B41-A5A1-26C3BFCB4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21" y="14454544"/>
          <a:ext cx="1066779" cy="1400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549677</xdr:colOff>
      <xdr:row>31</xdr:row>
      <xdr:rowOff>4278</xdr:rowOff>
    </xdr:from>
    <xdr:to>
      <xdr:col>5</xdr:col>
      <xdr:colOff>1562100</xdr:colOff>
      <xdr:row>31</xdr:row>
      <xdr:rowOff>1333499</xdr:rowOff>
    </xdr:to>
    <xdr:pic>
      <xdr:nvPicPr>
        <xdr:cNvPr id="12" name="Picture 11" descr="https://s3-eu-west-1.amazonaws.com/images.linnlive.com/206a45a5f26383c387181e72d15a5e3a/7970f6f9-fe0f-457f-a322-a5f5d6255bff.jpg">
          <a:extLst>
            <a:ext uri="{FF2B5EF4-FFF2-40B4-BE49-F238E27FC236}">
              <a16:creationId xmlns:a16="http://schemas.microsoft.com/office/drawing/2014/main" xmlns="" id="{23763674-A403-A342-87B9-C2F2F5631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6877" y="16145978"/>
          <a:ext cx="1012423" cy="13292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652865</xdr:colOff>
      <xdr:row>32</xdr:row>
      <xdr:rowOff>282503</xdr:rowOff>
    </xdr:from>
    <xdr:to>
      <xdr:col>5</xdr:col>
      <xdr:colOff>1473200</xdr:colOff>
      <xdr:row>32</xdr:row>
      <xdr:rowOff>1473199</xdr:rowOff>
    </xdr:to>
    <xdr:pic>
      <xdr:nvPicPr>
        <xdr:cNvPr id="13" name="Picture 12" descr="https://s3-eu-west-1.amazonaws.com/images.linnlive.com/206a45a5f26383c387181e72d15a5e3a/04f3c2c2-ef9e-43cd-ab47-0cb8dd062b55.jpg">
          <a:extLst>
            <a:ext uri="{FF2B5EF4-FFF2-40B4-BE49-F238E27FC236}">
              <a16:creationId xmlns:a16="http://schemas.microsoft.com/office/drawing/2014/main" xmlns="" id="{AADE623C-A994-1B42-9149-A868A30F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60065" y="17783103"/>
          <a:ext cx="820335" cy="1190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457201</xdr:colOff>
      <xdr:row>46</xdr:row>
      <xdr:rowOff>261862</xdr:rowOff>
    </xdr:from>
    <xdr:to>
      <xdr:col>5</xdr:col>
      <xdr:colOff>1524000</xdr:colOff>
      <xdr:row>46</xdr:row>
      <xdr:rowOff>1663700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85087ADF-F62B-A44A-AE40-A2AA44639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64401" y="22093162"/>
          <a:ext cx="1066799" cy="1401838"/>
        </a:xfrm>
        <a:prstGeom prst="rect">
          <a:avLst/>
        </a:prstGeom>
      </xdr:spPr>
    </xdr:pic>
    <xdr:clientData/>
  </xdr:twoCellAnchor>
  <xdr:twoCellAnchor editAs="oneCell">
    <xdr:from>
      <xdr:col>5</xdr:col>
      <xdr:colOff>482601</xdr:colOff>
      <xdr:row>59</xdr:row>
      <xdr:rowOff>139700</xdr:rowOff>
    </xdr:from>
    <xdr:to>
      <xdr:col>5</xdr:col>
      <xdr:colOff>1641857</xdr:colOff>
      <xdr:row>60</xdr:row>
      <xdr:rowOff>774032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06A7C5BD-8FA6-6C4D-81A9-7360E715D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9801" y="26238200"/>
          <a:ext cx="1159256" cy="1523332"/>
        </a:xfrm>
        <a:prstGeom prst="rect">
          <a:avLst/>
        </a:prstGeom>
      </xdr:spPr>
    </xdr:pic>
    <xdr:clientData/>
  </xdr:twoCellAnchor>
  <xdr:twoCellAnchor editAs="oneCell">
    <xdr:from>
      <xdr:col>5</xdr:col>
      <xdr:colOff>609601</xdr:colOff>
      <xdr:row>63</xdr:row>
      <xdr:rowOff>62650</xdr:rowOff>
    </xdr:from>
    <xdr:to>
      <xdr:col>5</xdr:col>
      <xdr:colOff>1663700</xdr:colOff>
      <xdr:row>63</xdr:row>
      <xdr:rowOff>1447800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xmlns="" id="{E7295BA6-DFCC-AE44-82D0-381C672248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6801" y="28358250"/>
          <a:ext cx="1054099" cy="1385150"/>
        </a:xfrm>
        <a:prstGeom prst="rect">
          <a:avLst/>
        </a:prstGeom>
      </xdr:spPr>
    </xdr:pic>
    <xdr:clientData/>
  </xdr:twoCellAnchor>
  <xdr:twoCellAnchor editAs="oneCell">
    <xdr:from>
      <xdr:col>5</xdr:col>
      <xdr:colOff>355600</xdr:colOff>
      <xdr:row>69</xdr:row>
      <xdr:rowOff>254000</xdr:rowOff>
    </xdr:from>
    <xdr:to>
      <xdr:col>5</xdr:col>
      <xdr:colOff>1689329</xdr:colOff>
      <xdr:row>69</xdr:row>
      <xdr:rowOff>2006600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xmlns="" id="{EB862247-508A-E246-B9F4-EA29F3209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2800" y="31064200"/>
          <a:ext cx="1333729" cy="1752600"/>
        </a:xfrm>
        <a:prstGeom prst="rect">
          <a:avLst/>
        </a:prstGeom>
      </xdr:spPr>
    </xdr:pic>
    <xdr:clientData/>
  </xdr:twoCellAnchor>
  <xdr:twoCellAnchor editAs="oneCell">
    <xdr:from>
      <xdr:col>5</xdr:col>
      <xdr:colOff>355601</xdr:colOff>
      <xdr:row>76</xdr:row>
      <xdr:rowOff>231420</xdr:rowOff>
    </xdr:from>
    <xdr:to>
      <xdr:col>5</xdr:col>
      <xdr:colOff>1600201</xdr:colOff>
      <xdr:row>76</xdr:row>
      <xdr:rowOff>1866900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xmlns="" id="{808DE5F3-2A65-B94E-A1C0-86D9EBC8D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2801" y="34470620"/>
          <a:ext cx="1244600" cy="1635480"/>
        </a:xfrm>
        <a:prstGeom prst="rect">
          <a:avLst/>
        </a:prstGeom>
      </xdr:spPr>
    </xdr:pic>
    <xdr:clientData/>
  </xdr:twoCellAnchor>
  <xdr:twoCellAnchor editAs="oneCell">
    <xdr:from>
      <xdr:col>5</xdr:col>
      <xdr:colOff>431801</xdr:colOff>
      <xdr:row>79</xdr:row>
      <xdr:rowOff>63500</xdr:rowOff>
    </xdr:from>
    <xdr:to>
      <xdr:col>5</xdr:col>
      <xdr:colOff>1620559</xdr:colOff>
      <xdr:row>79</xdr:row>
      <xdr:rowOff>1625600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xmlns="" id="{F7470583-D2AC-7C4A-B597-F39C83097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1" y="37566600"/>
          <a:ext cx="1188758" cy="1562100"/>
        </a:xfrm>
        <a:prstGeom prst="rect">
          <a:avLst/>
        </a:prstGeom>
      </xdr:spPr>
    </xdr:pic>
    <xdr:clientData/>
  </xdr:twoCellAnchor>
  <xdr:twoCellAnchor editAs="oneCell">
    <xdr:from>
      <xdr:col>5</xdr:col>
      <xdr:colOff>558800</xdr:colOff>
      <xdr:row>85</xdr:row>
      <xdr:rowOff>109142</xdr:rowOff>
    </xdr:from>
    <xdr:to>
      <xdr:col>5</xdr:col>
      <xdr:colOff>1828800</xdr:colOff>
      <xdr:row>85</xdr:row>
      <xdr:rowOff>1777999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xmlns="" id="{8284BCDF-1080-1E42-B4E0-4E172FD37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6000" y="40279242"/>
          <a:ext cx="1270000" cy="1668857"/>
        </a:xfrm>
        <a:prstGeom prst="rect">
          <a:avLst/>
        </a:prstGeom>
      </xdr:spPr>
    </xdr:pic>
    <xdr:clientData/>
  </xdr:twoCellAnchor>
  <xdr:twoCellAnchor editAs="oneCell">
    <xdr:from>
      <xdr:col>5</xdr:col>
      <xdr:colOff>393701</xdr:colOff>
      <xdr:row>86</xdr:row>
      <xdr:rowOff>248108</xdr:rowOff>
    </xdr:from>
    <xdr:to>
      <xdr:col>5</xdr:col>
      <xdr:colOff>1625601</xdr:colOff>
      <xdr:row>86</xdr:row>
      <xdr:rowOff>1866899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D55B0F54-A2F9-3044-B95F-9A2F13085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0901" y="42259708"/>
          <a:ext cx="1231900" cy="1618791"/>
        </a:xfrm>
        <a:prstGeom prst="rect">
          <a:avLst/>
        </a:prstGeom>
      </xdr:spPr>
    </xdr:pic>
    <xdr:clientData/>
  </xdr:twoCellAnchor>
  <xdr:twoCellAnchor editAs="oneCell">
    <xdr:from>
      <xdr:col>5</xdr:col>
      <xdr:colOff>469900</xdr:colOff>
      <xdr:row>87</xdr:row>
      <xdr:rowOff>47428</xdr:rowOff>
    </xdr:from>
    <xdr:to>
      <xdr:col>5</xdr:col>
      <xdr:colOff>1612900</xdr:colOff>
      <xdr:row>87</xdr:row>
      <xdr:rowOff>1549399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xmlns="" id="{DD2D42D2-454B-2341-97C4-65BFD8A302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77100" y="44091028"/>
          <a:ext cx="1143000" cy="1501971"/>
        </a:xfrm>
        <a:prstGeom prst="rect">
          <a:avLst/>
        </a:prstGeom>
      </xdr:spPr>
    </xdr:pic>
    <xdr:clientData/>
  </xdr:twoCellAnchor>
  <xdr:twoCellAnchor editAs="oneCell">
    <xdr:from>
      <xdr:col>5</xdr:col>
      <xdr:colOff>469900</xdr:colOff>
      <xdr:row>89</xdr:row>
      <xdr:rowOff>103685</xdr:rowOff>
    </xdr:from>
    <xdr:to>
      <xdr:col>5</xdr:col>
      <xdr:colOff>1676400</xdr:colOff>
      <xdr:row>89</xdr:row>
      <xdr:rowOff>1689099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xmlns="" id="{4F69BD23-83A1-6343-B2A1-5934D6458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77100" y="45976085"/>
          <a:ext cx="1206500" cy="1585414"/>
        </a:xfrm>
        <a:prstGeom prst="rect">
          <a:avLst/>
        </a:prstGeom>
      </xdr:spPr>
    </xdr:pic>
    <xdr:clientData/>
  </xdr:twoCellAnchor>
  <xdr:twoCellAnchor editAs="oneCell">
    <xdr:from>
      <xdr:col>5</xdr:col>
      <xdr:colOff>609601</xdr:colOff>
      <xdr:row>91</xdr:row>
      <xdr:rowOff>191434</xdr:rowOff>
    </xdr:from>
    <xdr:to>
      <xdr:col>5</xdr:col>
      <xdr:colOff>1536701</xdr:colOff>
      <xdr:row>91</xdr:row>
      <xdr:rowOff>1409699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xmlns="" id="{6F9A12A0-1883-BC44-95C2-800C718EC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6801" y="48032334"/>
          <a:ext cx="927100" cy="1218265"/>
        </a:xfrm>
        <a:prstGeom prst="rect">
          <a:avLst/>
        </a:prstGeom>
      </xdr:spPr>
    </xdr:pic>
    <xdr:clientData/>
  </xdr:twoCellAnchor>
  <xdr:twoCellAnchor editAs="oneCell">
    <xdr:from>
      <xdr:col>0</xdr:col>
      <xdr:colOff>317500</xdr:colOff>
      <xdr:row>0</xdr:row>
      <xdr:rowOff>152400</xdr:rowOff>
    </xdr:from>
    <xdr:to>
      <xdr:col>1</xdr:col>
      <xdr:colOff>914400</xdr:colOff>
      <xdr:row>9</xdr:row>
      <xdr:rowOff>175264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xmlns="" id="{438524F3-57C5-9944-B3CC-FAC18CD51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152400"/>
          <a:ext cx="2044700" cy="1851664"/>
        </a:xfrm>
        <a:prstGeom prst="rect">
          <a:avLst/>
        </a:prstGeom>
      </xdr:spPr>
    </xdr:pic>
    <xdr:clientData/>
  </xdr:twoCellAnchor>
  <xdr:twoCellAnchor editAs="oneCell">
    <xdr:from>
      <xdr:col>5</xdr:col>
      <xdr:colOff>546100</xdr:colOff>
      <xdr:row>93</xdr:row>
      <xdr:rowOff>22763</xdr:rowOff>
    </xdr:from>
    <xdr:to>
      <xdr:col>5</xdr:col>
      <xdr:colOff>1663700</xdr:colOff>
      <xdr:row>93</xdr:row>
      <xdr:rowOff>1491357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xmlns="" id="{301EC457-315E-9A42-ABCA-A51ED3037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0400" y="51775263"/>
          <a:ext cx="1117600" cy="1468594"/>
        </a:xfrm>
        <a:prstGeom prst="rect">
          <a:avLst/>
        </a:prstGeom>
      </xdr:spPr>
    </xdr:pic>
    <xdr:clientData/>
  </xdr:twoCellAnchor>
  <xdr:twoCellAnchor editAs="oneCell">
    <xdr:from>
      <xdr:col>5</xdr:col>
      <xdr:colOff>254001</xdr:colOff>
      <xdr:row>96</xdr:row>
      <xdr:rowOff>170440</xdr:rowOff>
    </xdr:from>
    <xdr:to>
      <xdr:col>5</xdr:col>
      <xdr:colOff>1409701</xdr:colOff>
      <xdr:row>97</xdr:row>
      <xdr:rowOff>838200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xmlns="" id="{7CD23CC3-3AD9-CC4E-8146-A4AF03E63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88301" y="53891440"/>
          <a:ext cx="1155700" cy="1518660"/>
        </a:xfrm>
        <a:prstGeom prst="rect">
          <a:avLst/>
        </a:prstGeom>
      </xdr:spPr>
    </xdr:pic>
    <xdr:clientData/>
  </xdr:twoCellAnchor>
  <xdr:twoCellAnchor editAs="oneCell">
    <xdr:from>
      <xdr:col>5</xdr:col>
      <xdr:colOff>558800</xdr:colOff>
      <xdr:row>98</xdr:row>
      <xdr:rowOff>177800</xdr:rowOff>
    </xdr:from>
    <xdr:to>
      <xdr:col>5</xdr:col>
      <xdr:colOff>1534935</xdr:colOff>
      <xdr:row>98</xdr:row>
      <xdr:rowOff>1460500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xmlns="" id="{CFD25606-CB19-E048-8908-C1D713A9A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3100" y="55613300"/>
          <a:ext cx="976135" cy="1282700"/>
        </a:xfrm>
        <a:prstGeom prst="rect">
          <a:avLst/>
        </a:prstGeom>
      </xdr:spPr>
    </xdr:pic>
    <xdr:clientData/>
  </xdr:twoCellAnchor>
  <xdr:twoCellAnchor editAs="oneCell">
    <xdr:from>
      <xdr:col>3</xdr:col>
      <xdr:colOff>7620</xdr:colOff>
      <xdr:row>0</xdr:row>
      <xdr:rowOff>0</xdr:rowOff>
    </xdr:from>
    <xdr:to>
      <xdr:col>4</xdr:col>
      <xdr:colOff>805180</xdr:colOff>
      <xdr:row>8</xdr:row>
      <xdr:rowOff>25400</xdr:rowOff>
    </xdr:to>
    <xdr:pic>
      <xdr:nvPicPr>
        <xdr:cNvPr id="45" name="Picture 44" descr="url.jpg">
          <a:extLst>
            <a:ext uri="{FF2B5EF4-FFF2-40B4-BE49-F238E27FC236}">
              <a16:creationId xmlns:a16="http://schemas.microsoft.com/office/drawing/2014/main" xmlns="" id="{A7999BEB-D511-1640-9838-13B1ADAA2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0" y="0"/>
          <a:ext cx="1651000" cy="1610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H108"/>
  <sheetViews>
    <sheetView tabSelected="1" topLeftCell="A63" workbookViewId="0">
      <selection activeCell="A63" sqref="A63"/>
    </sheetView>
  </sheetViews>
  <sheetFormatPr baseColWidth="10" defaultColWidth="11.1640625" defaultRowHeight="16" x14ac:dyDescent="0.2"/>
  <cols>
    <col min="1" max="1" width="19" bestFit="1" customWidth="1"/>
    <col min="2" max="2" width="48.6640625" bestFit="1" customWidth="1"/>
    <col min="5" max="5" width="12.1640625" bestFit="1" customWidth="1"/>
    <col min="6" max="6" width="29.6640625" customWidth="1"/>
  </cols>
  <sheetData>
    <row r="2" spans="1:8" x14ac:dyDescent="0.2">
      <c r="B2" s="11" t="s">
        <v>200</v>
      </c>
      <c r="F2" s="12"/>
    </row>
    <row r="3" spans="1:8" x14ac:dyDescent="0.2">
      <c r="B3" s="11" t="s">
        <v>201</v>
      </c>
    </row>
    <row r="4" spans="1:8" x14ac:dyDescent="0.2">
      <c r="B4" s="11" t="s">
        <v>202</v>
      </c>
    </row>
    <row r="5" spans="1:8" x14ac:dyDescent="0.2">
      <c r="B5" s="11" t="s">
        <v>203</v>
      </c>
    </row>
    <row r="6" spans="1:8" x14ac:dyDescent="0.2">
      <c r="B6" s="11" t="s">
        <v>204</v>
      </c>
    </row>
    <row r="7" spans="1:8" x14ac:dyDescent="0.2">
      <c r="B7" s="11" t="s">
        <v>205</v>
      </c>
    </row>
    <row r="10" spans="1:8" ht="20" thickBot="1" x14ac:dyDescent="0.3">
      <c r="D10" s="9">
        <f>SUM(D12:D108)</f>
        <v>112</v>
      </c>
      <c r="E10" s="10">
        <f>SUM(E12:E108)</f>
        <v>1232.3999999999983</v>
      </c>
    </row>
    <row r="11" spans="1:8" ht="20" thickBot="1" x14ac:dyDescent="0.25">
      <c r="A11" s="28" t="s">
        <v>0</v>
      </c>
      <c r="B11" s="29" t="s">
        <v>1</v>
      </c>
      <c r="C11" s="29" t="s">
        <v>197</v>
      </c>
      <c r="D11" s="29" t="s">
        <v>2</v>
      </c>
      <c r="E11" s="29" t="s">
        <v>198</v>
      </c>
      <c r="F11" s="30" t="s">
        <v>199</v>
      </c>
      <c r="G11" s="6"/>
      <c r="H11" s="6"/>
    </row>
    <row r="12" spans="1:8" ht="17" thickBot="1" x14ac:dyDescent="0.25">
      <c r="A12" s="17" t="s">
        <v>3</v>
      </c>
      <c r="B12" s="18" t="s">
        <v>4</v>
      </c>
      <c r="C12" s="19">
        <v>14.399999999999999</v>
      </c>
      <c r="D12" s="18">
        <v>1</v>
      </c>
      <c r="E12" s="19">
        <f>SUM(C12*D12)</f>
        <v>14.399999999999999</v>
      </c>
      <c r="F12" s="8"/>
      <c r="G12" s="6"/>
      <c r="H12" s="6"/>
    </row>
    <row r="13" spans="1:8" ht="17" thickBot="1" x14ac:dyDescent="0.25">
      <c r="A13" s="31" t="s">
        <v>5</v>
      </c>
      <c r="B13" s="32" t="s">
        <v>6</v>
      </c>
      <c r="C13" s="33">
        <v>10.799999999999999</v>
      </c>
      <c r="D13" s="32">
        <v>1</v>
      </c>
      <c r="E13" s="33">
        <f t="shared" ref="E13:E76" si="0">SUM(C13*D13)</f>
        <v>10.799999999999999</v>
      </c>
      <c r="F13" s="7"/>
      <c r="G13" s="6"/>
      <c r="H13" s="6"/>
    </row>
    <row r="14" spans="1:8" ht="17" thickBot="1" x14ac:dyDescent="0.25">
      <c r="A14" s="17" t="s">
        <v>7</v>
      </c>
      <c r="B14" s="18" t="s">
        <v>8</v>
      </c>
      <c r="C14" s="19">
        <v>10.799999999999999</v>
      </c>
      <c r="D14" s="18">
        <v>1</v>
      </c>
      <c r="E14" s="19">
        <f t="shared" si="0"/>
        <v>10.799999999999999</v>
      </c>
      <c r="F14" s="8"/>
      <c r="G14" s="6"/>
      <c r="H14" s="6"/>
    </row>
    <row r="15" spans="1:8" ht="83" customHeight="1" x14ac:dyDescent="0.2">
      <c r="A15" s="20" t="s">
        <v>9</v>
      </c>
      <c r="B15" s="15" t="s">
        <v>10</v>
      </c>
      <c r="C15" s="16">
        <v>10.799999999999999</v>
      </c>
      <c r="D15" s="15">
        <v>1</v>
      </c>
      <c r="E15" s="16">
        <f t="shared" si="0"/>
        <v>10.799999999999999</v>
      </c>
      <c r="F15" s="7"/>
      <c r="G15" s="6"/>
      <c r="H15" s="6"/>
    </row>
    <row r="16" spans="1:8" ht="83" customHeight="1" thickBot="1" x14ac:dyDescent="0.25">
      <c r="A16" s="34" t="s">
        <v>11</v>
      </c>
      <c r="B16" s="35" t="s">
        <v>12</v>
      </c>
      <c r="C16" s="36">
        <v>10.799999999999999</v>
      </c>
      <c r="D16" s="35">
        <v>1</v>
      </c>
      <c r="E16" s="36">
        <f t="shared" si="0"/>
        <v>10.799999999999999</v>
      </c>
      <c r="F16" s="7"/>
      <c r="G16" s="6"/>
      <c r="H16" s="6"/>
    </row>
    <row r="17" spans="1:8" ht="91" customHeight="1" x14ac:dyDescent="0.2">
      <c r="A17" s="25" t="s">
        <v>13</v>
      </c>
      <c r="B17" s="26" t="s">
        <v>14</v>
      </c>
      <c r="C17" s="27">
        <v>10.799999999999999</v>
      </c>
      <c r="D17" s="26">
        <v>1</v>
      </c>
      <c r="E17" s="27">
        <f t="shared" si="0"/>
        <v>10.799999999999999</v>
      </c>
      <c r="F17" s="2"/>
      <c r="G17" s="2"/>
      <c r="H17" s="3"/>
    </row>
    <row r="18" spans="1:8" ht="91" customHeight="1" x14ac:dyDescent="0.2">
      <c r="A18" s="21" t="s">
        <v>15</v>
      </c>
      <c r="B18" s="13" t="s">
        <v>16</v>
      </c>
      <c r="C18" s="14">
        <v>10.799999999999999</v>
      </c>
      <c r="D18" s="13">
        <v>1</v>
      </c>
      <c r="E18" s="14">
        <f t="shared" si="0"/>
        <v>10.799999999999999</v>
      </c>
      <c r="F18" s="6"/>
      <c r="G18" s="6"/>
      <c r="H18" s="7"/>
    </row>
    <row r="19" spans="1:8" ht="91" customHeight="1" x14ac:dyDescent="0.2">
      <c r="A19" s="21" t="s">
        <v>17</v>
      </c>
      <c r="B19" s="13" t="s">
        <v>18</v>
      </c>
      <c r="C19" s="14">
        <v>10.799999999999999</v>
      </c>
      <c r="D19" s="13">
        <v>1</v>
      </c>
      <c r="E19" s="14">
        <f t="shared" si="0"/>
        <v>10.799999999999999</v>
      </c>
      <c r="F19" s="6"/>
      <c r="G19" s="6"/>
      <c r="H19" s="7"/>
    </row>
    <row r="20" spans="1:8" ht="91" customHeight="1" thickBot="1" x14ac:dyDescent="0.25">
      <c r="A20" s="22" t="s">
        <v>19</v>
      </c>
      <c r="B20" s="23" t="s">
        <v>20</v>
      </c>
      <c r="C20" s="24">
        <v>10.799999999999999</v>
      </c>
      <c r="D20" s="23">
        <v>1</v>
      </c>
      <c r="E20" s="24">
        <f t="shared" si="0"/>
        <v>10.799999999999999</v>
      </c>
      <c r="F20" s="4"/>
      <c r="G20" s="4"/>
      <c r="H20" s="5"/>
    </row>
    <row r="21" spans="1:8" ht="102" customHeight="1" x14ac:dyDescent="0.2">
      <c r="A21" s="25" t="s">
        <v>21</v>
      </c>
      <c r="B21" s="26" t="s">
        <v>22</v>
      </c>
      <c r="C21" s="27">
        <v>10.799999999999999</v>
      </c>
      <c r="D21" s="26">
        <v>1</v>
      </c>
      <c r="E21" s="27">
        <f t="shared" si="0"/>
        <v>10.799999999999999</v>
      </c>
      <c r="F21" s="2"/>
      <c r="G21" s="2"/>
      <c r="H21" s="3"/>
    </row>
    <row r="22" spans="1:8" ht="102" customHeight="1" thickBot="1" x14ac:dyDescent="0.25">
      <c r="A22" s="22" t="s">
        <v>23</v>
      </c>
      <c r="B22" s="23" t="s">
        <v>24</v>
      </c>
      <c r="C22" s="24">
        <v>10.799999999999999</v>
      </c>
      <c r="D22" s="23">
        <v>1</v>
      </c>
      <c r="E22" s="24">
        <f t="shared" si="0"/>
        <v>10.799999999999999</v>
      </c>
      <c r="F22" s="4"/>
      <c r="G22" s="4"/>
      <c r="H22" s="5"/>
    </row>
    <row r="23" spans="1:8" s="1" customFormat="1" ht="74" customHeight="1" x14ac:dyDescent="0.2">
      <c r="A23" s="25" t="s">
        <v>25</v>
      </c>
      <c r="B23" s="26" t="s">
        <v>26</v>
      </c>
      <c r="C23" s="27">
        <v>10.799999999999999</v>
      </c>
      <c r="D23" s="26">
        <v>1</v>
      </c>
      <c r="E23" s="27">
        <f t="shared" si="0"/>
        <v>10.799999999999999</v>
      </c>
      <c r="F23" s="2"/>
      <c r="G23" s="2"/>
      <c r="H23" s="3"/>
    </row>
    <row r="24" spans="1:8" s="1" customFormat="1" ht="74" customHeight="1" thickBot="1" x14ac:dyDescent="0.25">
      <c r="A24" s="22" t="s">
        <v>27</v>
      </c>
      <c r="B24" s="23" t="s">
        <v>28</v>
      </c>
      <c r="C24" s="24">
        <v>10.799999999999999</v>
      </c>
      <c r="D24" s="23">
        <v>1</v>
      </c>
      <c r="E24" s="24">
        <f t="shared" si="0"/>
        <v>10.799999999999999</v>
      </c>
      <c r="F24" s="4"/>
      <c r="G24" s="4"/>
      <c r="H24" s="5"/>
    </row>
    <row r="25" spans="1:8" ht="123" customHeight="1" thickBot="1" x14ac:dyDescent="0.25">
      <c r="A25" s="17" t="s">
        <v>29</v>
      </c>
      <c r="B25" s="18" t="s">
        <v>30</v>
      </c>
      <c r="C25" s="19">
        <v>10.799999999999999</v>
      </c>
      <c r="D25" s="18">
        <v>1</v>
      </c>
      <c r="E25" s="19">
        <f t="shared" si="0"/>
        <v>10.799999999999999</v>
      </c>
      <c r="F25" s="8"/>
      <c r="G25" s="6"/>
      <c r="H25" s="6"/>
    </row>
    <row r="26" spans="1:8" ht="17" thickBot="1" x14ac:dyDescent="0.25">
      <c r="A26" s="17" t="s">
        <v>31</v>
      </c>
      <c r="B26" s="18" t="s">
        <v>32</v>
      </c>
      <c r="C26" s="19">
        <v>10.799999999999999</v>
      </c>
      <c r="D26" s="18">
        <v>1</v>
      </c>
      <c r="E26" s="37">
        <f t="shared" si="0"/>
        <v>10.799999999999999</v>
      </c>
      <c r="F26" s="6"/>
      <c r="G26" s="6"/>
      <c r="H26" s="6"/>
    </row>
    <row r="27" spans="1:8" ht="17" thickBot="1" x14ac:dyDescent="0.25">
      <c r="A27" s="17" t="s">
        <v>33</v>
      </c>
      <c r="B27" s="18" t="s">
        <v>34</v>
      </c>
      <c r="C27" s="19">
        <v>10.799999999999999</v>
      </c>
      <c r="D27" s="18">
        <v>1</v>
      </c>
      <c r="E27" s="37">
        <f t="shared" si="0"/>
        <v>10.799999999999999</v>
      </c>
      <c r="F27" s="6"/>
      <c r="G27" s="6"/>
      <c r="H27" s="6"/>
    </row>
    <row r="28" spans="1:8" ht="17" thickBot="1" x14ac:dyDescent="0.25">
      <c r="A28" s="17" t="s">
        <v>35</v>
      </c>
      <c r="B28" s="18" t="s">
        <v>36</v>
      </c>
      <c r="C28" s="19">
        <v>10.799999999999999</v>
      </c>
      <c r="D28" s="18">
        <v>1</v>
      </c>
      <c r="E28" s="37">
        <f t="shared" si="0"/>
        <v>10.799999999999999</v>
      </c>
      <c r="F28" s="6"/>
      <c r="G28" s="6"/>
      <c r="H28" s="6"/>
    </row>
    <row r="29" spans="1:8" ht="17" thickBot="1" x14ac:dyDescent="0.25">
      <c r="A29" s="17" t="s">
        <v>37</v>
      </c>
      <c r="B29" s="18" t="s">
        <v>38</v>
      </c>
      <c r="C29" s="19">
        <v>10.799999999999999</v>
      </c>
      <c r="D29" s="18">
        <v>1</v>
      </c>
      <c r="E29" s="37">
        <f t="shared" si="0"/>
        <v>10.799999999999999</v>
      </c>
      <c r="F29" s="6"/>
      <c r="G29" s="6"/>
      <c r="H29" s="6"/>
    </row>
    <row r="30" spans="1:8" s="1" customFormat="1" ht="120" customHeight="1" thickBot="1" x14ac:dyDescent="0.25">
      <c r="A30" s="17" t="s">
        <v>39</v>
      </c>
      <c r="B30" s="18" t="s">
        <v>40</v>
      </c>
      <c r="C30" s="19">
        <v>10.799999999999999</v>
      </c>
      <c r="D30" s="18">
        <v>2</v>
      </c>
      <c r="E30" s="19">
        <f t="shared" si="0"/>
        <v>21.599999999999998</v>
      </c>
      <c r="F30" s="8"/>
      <c r="G30" s="6"/>
      <c r="H30" s="6"/>
    </row>
    <row r="31" spans="1:8" ht="17" thickBot="1" x14ac:dyDescent="0.25">
      <c r="A31" s="38" t="s">
        <v>41</v>
      </c>
      <c r="B31" s="39" t="s">
        <v>42</v>
      </c>
      <c r="C31" s="40">
        <v>12</v>
      </c>
      <c r="D31" s="39">
        <v>1</v>
      </c>
      <c r="E31" s="41">
        <f t="shared" si="0"/>
        <v>12</v>
      </c>
      <c r="F31" s="6"/>
      <c r="G31" s="6"/>
      <c r="H31" s="6"/>
    </row>
    <row r="32" spans="1:8" s="1" customFormat="1" ht="106" customHeight="1" thickBot="1" x14ac:dyDescent="0.25">
      <c r="A32" s="17" t="s">
        <v>43</v>
      </c>
      <c r="B32" s="18" t="s">
        <v>44</v>
      </c>
      <c r="C32" s="19">
        <v>12</v>
      </c>
      <c r="D32" s="18">
        <v>1</v>
      </c>
      <c r="E32" s="19">
        <f t="shared" si="0"/>
        <v>12</v>
      </c>
      <c r="F32" s="8"/>
      <c r="G32" s="6"/>
      <c r="H32" s="6"/>
    </row>
    <row r="33" spans="1:8" ht="133" customHeight="1" thickBot="1" x14ac:dyDescent="0.25">
      <c r="A33" s="17" t="s">
        <v>45</v>
      </c>
      <c r="B33" s="18" t="s">
        <v>46</v>
      </c>
      <c r="C33" s="19">
        <v>10.799999999999999</v>
      </c>
      <c r="D33" s="18">
        <v>1</v>
      </c>
      <c r="E33" s="19">
        <f t="shared" si="0"/>
        <v>10.799999999999999</v>
      </c>
      <c r="F33" s="8"/>
      <c r="G33" s="6"/>
      <c r="H33" s="6"/>
    </row>
    <row r="34" spans="1:8" ht="17" thickBot="1" x14ac:dyDescent="0.25">
      <c r="A34" s="17" t="s">
        <v>47</v>
      </c>
      <c r="B34" s="18" t="s">
        <v>48</v>
      </c>
      <c r="C34" s="19">
        <v>10.799999999999999</v>
      </c>
      <c r="D34" s="18">
        <v>1</v>
      </c>
      <c r="E34" s="37">
        <f t="shared" si="0"/>
        <v>10.799999999999999</v>
      </c>
      <c r="F34" s="6"/>
      <c r="G34" s="6"/>
      <c r="H34" s="6"/>
    </row>
    <row r="35" spans="1:8" ht="17" thickBot="1" x14ac:dyDescent="0.25">
      <c r="A35" s="17" t="s">
        <v>49</v>
      </c>
      <c r="B35" s="18" t="s">
        <v>50</v>
      </c>
      <c r="C35" s="19">
        <v>10.799999999999999</v>
      </c>
      <c r="D35" s="18">
        <v>1</v>
      </c>
      <c r="E35" s="37">
        <f t="shared" si="0"/>
        <v>10.799999999999999</v>
      </c>
      <c r="F35" s="6"/>
      <c r="G35" s="6"/>
      <c r="H35" s="6"/>
    </row>
    <row r="36" spans="1:8" ht="17" thickBot="1" x14ac:dyDescent="0.25">
      <c r="A36" s="17" t="s">
        <v>51</v>
      </c>
      <c r="B36" s="18" t="s">
        <v>52</v>
      </c>
      <c r="C36" s="19">
        <v>10.799999999999999</v>
      </c>
      <c r="D36" s="18">
        <v>1</v>
      </c>
      <c r="E36" s="37">
        <f t="shared" si="0"/>
        <v>10.799999999999999</v>
      </c>
      <c r="F36" s="6"/>
      <c r="G36" s="6"/>
      <c r="H36" s="6"/>
    </row>
    <row r="37" spans="1:8" ht="17" thickBot="1" x14ac:dyDescent="0.25">
      <c r="A37" s="17" t="s">
        <v>53</v>
      </c>
      <c r="B37" s="18" t="s">
        <v>54</v>
      </c>
      <c r="C37" s="19">
        <v>10.799999999999999</v>
      </c>
      <c r="D37" s="18">
        <v>1</v>
      </c>
      <c r="E37" s="37">
        <f t="shared" si="0"/>
        <v>10.799999999999999</v>
      </c>
      <c r="F37" s="6"/>
      <c r="G37" s="6"/>
      <c r="H37" s="6"/>
    </row>
    <row r="38" spans="1:8" ht="17" thickBot="1" x14ac:dyDescent="0.25">
      <c r="A38" s="17" t="s">
        <v>55</v>
      </c>
      <c r="B38" s="18" t="s">
        <v>56</v>
      </c>
      <c r="C38" s="19">
        <v>10.799999999999999</v>
      </c>
      <c r="D38" s="18">
        <v>1</v>
      </c>
      <c r="E38" s="37">
        <f t="shared" si="0"/>
        <v>10.799999999999999</v>
      </c>
      <c r="F38" s="6"/>
      <c r="G38" s="6"/>
      <c r="H38" s="6"/>
    </row>
    <row r="39" spans="1:8" ht="17" thickBot="1" x14ac:dyDescent="0.25">
      <c r="A39" s="17" t="s">
        <v>57</v>
      </c>
      <c r="B39" s="18" t="s">
        <v>58</v>
      </c>
      <c r="C39" s="19">
        <v>10.799999999999999</v>
      </c>
      <c r="D39" s="18">
        <v>1</v>
      </c>
      <c r="E39" s="37">
        <f t="shared" si="0"/>
        <v>10.799999999999999</v>
      </c>
      <c r="F39" s="6"/>
      <c r="G39" s="6"/>
      <c r="H39" s="6"/>
    </row>
    <row r="40" spans="1:8" ht="17" thickBot="1" x14ac:dyDescent="0.25">
      <c r="A40" s="17" t="s">
        <v>59</v>
      </c>
      <c r="B40" s="18" t="s">
        <v>60</v>
      </c>
      <c r="C40" s="19">
        <v>10.799999999999999</v>
      </c>
      <c r="D40" s="18">
        <v>1</v>
      </c>
      <c r="E40" s="37">
        <f t="shared" si="0"/>
        <v>10.799999999999999</v>
      </c>
      <c r="F40" s="6"/>
      <c r="G40" s="6"/>
      <c r="H40" s="6"/>
    </row>
    <row r="41" spans="1:8" ht="17" thickBot="1" x14ac:dyDescent="0.25">
      <c r="A41" s="17" t="s">
        <v>61</v>
      </c>
      <c r="B41" s="18" t="s">
        <v>62</v>
      </c>
      <c r="C41" s="19">
        <v>10.799999999999999</v>
      </c>
      <c r="D41" s="18">
        <v>1</v>
      </c>
      <c r="E41" s="37">
        <f t="shared" si="0"/>
        <v>10.799999999999999</v>
      </c>
      <c r="F41" s="6"/>
      <c r="G41" s="6"/>
      <c r="H41" s="6"/>
    </row>
    <row r="42" spans="1:8" ht="17" thickBot="1" x14ac:dyDescent="0.25">
      <c r="A42" s="17" t="s">
        <v>63</v>
      </c>
      <c r="B42" s="18" t="s">
        <v>64</v>
      </c>
      <c r="C42" s="19">
        <v>10.799999999999999</v>
      </c>
      <c r="D42" s="18">
        <v>1</v>
      </c>
      <c r="E42" s="37">
        <f t="shared" si="0"/>
        <v>10.799999999999999</v>
      </c>
      <c r="F42" s="6"/>
      <c r="G42" s="6"/>
      <c r="H42" s="6"/>
    </row>
    <row r="43" spans="1:8" ht="17" thickBot="1" x14ac:dyDescent="0.25">
      <c r="A43" s="17" t="s">
        <v>65</v>
      </c>
      <c r="B43" s="18" t="s">
        <v>66</v>
      </c>
      <c r="C43" s="19">
        <v>10.799999999999999</v>
      </c>
      <c r="D43" s="18">
        <v>1</v>
      </c>
      <c r="E43" s="37">
        <f t="shared" si="0"/>
        <v>10.799999999999999</v>
      </c>
      <c r="F43" s="6"/>
      <c r="G43" s="6"/>
      <c r="H43" s="6"/>
    </row>
    <row r="44" spans="1:8" ht="17" thickBot="1" x14ac:dyDescent="0.25">
      <c r="A44" s="17" t="s">
        <v>67</v>
      </c>
      <c r="B44" s="18" t="s">
        <v>68</v>
      </c>
      <c r="C44" s="19">
        <v>10.799999999999999</v>
      </c>
      <c r="D44" s="18">
        <v>1</v>
      </c>
      <c r="E44" s="37">
        <f t="shared" si="0"/>
        <v>10.799999999999999</v>
      </c>
      <c r="F44" s="6"/>
      <c r="G44" s="6"/>
      <c r="H44" s="6"/>
    </row>
    <row r="45" spans="1:8" ht="17" thickBot="1" x14ac:dyDescent="0.25">
      <c r="A45" s="17" t="s">
        <v>69</v>
      </c>
      <c r="B45" s="18" t="s">
        <v>70</v>
      </c>
      <c r="C45" s="19">
        <v>10.799999999999999</v>
      </c>
      <c r="D45" s="18">
        <v>1</v>
      </c>
      <c r="E45" s="37">
        <f t="shared" si="0"/>
        <v>10.799999999999999</v>
      </c>
      <c r="F45" s="6"/>
      <c r="G45" s="6"/>
      <c r="H45" s="6"/>
    </row>
    <row r="46" spans="1:8" ht="17" thickBot="1" x14ac:dyDescent="0.25">
      <c r="A46" s="38" t="s">
        <v>71</v>
      </c>
      <c r="B46" s="39" t="s">
        <v>72</v>
      </c>
      <c r="C46" s="40">
        <v>10.799999999999999</v>
      </c>
      <c r="D46" s="39">
        <v>1</v>
      </c>
      <c r="E46" s="41">
        <f t="shared" si="0"/>
        <v>10.799999999999999</v>
      </c>
      <c r="F46" s="6"/>
      <c r="G46" s="6"/>
      <c r="H46" s="6"/>
    </row>
    <row r="47" spans="1:8" s="1" customFormat="1" ht="143" customHeight="1" thickBot="1" x14ac:dyDescent="0.25">
      <c r="A47" s="17" t="s">
        <v>73</v>
      </c>
      <c r="B47" s="18" t="s">
        <v>74</v>
      </c>
      <c r="C47" s="19">
        <v>12</v>
      </c>
      <c r="D47" s="18">
        <v>5</v>
      </c>
      <c r="E47" s="19">
        <f t="shared" si="0"/>
        <v>60</v>
      </c>
      <c r="F47" s="8"/>
      <c r="G47" s="6"/>
      <c r="H47" s="6"/>
    </row>
    <row r="48" spans="1:8" ht="17" thickBot="1" x14ac:dyDescent="0.25">
      <c r="A48" s="17" t="s">
        <v>75</v>
      </c>
      <c r="B48" s="18" t="s">
        <v>76</v>
      </c>
      <c r="C48" s="19">
        <v>10.799999999999999</v>
      </c>
      <c r="D48" s="18">
        <v>1</v>
      </c>
      <c r="E48" s="37">
        <f t="shared" si="0"/>
        <v>10.799999999999999</v>
      </c>
      <c r="F48" s="6"/>
      <c r="G48" s="6"/>
      <c r="H48" s="6"/>
    </row>
    <row r="49" spans="1:8" ht="17" thickBot="1" x14ac:dyDescent="0.25">
      <c r="A49" s="17" t="s">
        <v>77</v>
      </c>
      <c r="B49" s="18" t="s">
        <v>78</v>
      </c>
      <c r="C49" s="19">
        <v>10.799999999999999</v>
      </c>
      <c r="D49" s="18">
        <v>1</v>
      </c>
      <c r="E49" s="37">
        <f t="shared" si="0"/>
        <v>10.799999999999999</v>
      </c>
      <c r="F49" s="6"/>
      <c r="G49" s="6"/>
      <c r="H49" s="6"/>
    </row>
    <row r="50" spans="1:8" ht="17" thickBot="1" x14ac:dyDescent="0.25">
      <c r="A50" s="17" t="s">
        <v>79</v>
      </c>
      <c r="B50" s="18" t="s">
        <v>80</v>
      </c>
      <c r="C50" s="19">
        <v>10.799999999999999</v>
      </c>
      <c r="D50" s="18">
        <v>1</v>
      </c>
      <c r="E50" s="37">
        <f t="shared" si="0"/>
        <v>10.799999999999999</v>
      </c>
      <c r="F50" s="6"/>
      <c r="G50" s="6"/>
      <c r="H50" s="6"/>
    </row>
    <row r="51" spans="1:8" ht="17" thickBot="1" x14ac:dyDescent="0.25">
      <c r="A51" s="17" t="s">
        <v>81</v>
      </c>
      <c r="B51" s="18" t="s">
        <v>82</v>
      </c>
      <c r="C51" s="19">
        <v>10.799999999999999</v>
      </c>
      <c r="D51" s="18">
        <v>1</v>
      </c>
      <c r="E51" s="37">
        <f t="shared" si="0"/>
        <v>10.799999999999999</v>
      </c>
      <c r="F51" s="6"/>
      <c r="G51" s="6"/>
      <c r="H51" s="6"/>
    </row>
    <row r="52" spans="1:8" ht="17" thickBot="1" x14ac:dyDescent="0.25">
      <c r="A52" s="17" t="s">
        <v>83</v>
      </c>
      <c r="B52" s="18" t="s">
        <v>84</v>
      </c>
      <c r="C52" s="19">
        <v>10.799999999999999</v>
      </c>
      <c r="D52" s="18">
        <v>1</v>
      </c>
      <c r="E52" s="37">
        <f t="shared" si="0"/>
        <v>10.799999999999999</v>
      </c>
      <c r="F52" s="6"/>
      <c r="G52" s="6"/>
      <c r="H52" s="6"/>
    </row>
    <row r="53" spans="1:8" ht="17" thickBot="1" x14ac:dyDescent="0.25">
      <c r="A53" s="17" t="s">
        <v>85</v>
      </c>
      <c r="B53" s="18" t="s">
        <v>86</v>
      </c>
      <c r="C53" s="19">
        <v>10.799999999999999</v>
      </c>
      <c r="D53" s="18">
        <v>1</v>
      </c>
      <c r="E53" s="37">
        <f t="shared" si="0"/>
        <v>10.799999999999999</v>
      </c>
      <c r="F53" s="6"/>
      <c r="G53" s="6"/>
      <c r="H53" s="6"/>
    </row>
    <row r="54" spans="1:8" ht="17" thickBot="1" x14ac:dyDescent="0.25">
      <c r="A54" s="17" t="s">
        <v>87</v>
      </c>
      <c r="B54" s="18" t="s">
        <v>88</v>
      </c>
      <c r="C54" s="19">
        <v>10.799999999999999</v>
      </c>
      <c r="D54" s="18">
        <v>1</v>
      </c>
      <c r="E54" s="37">
        <f t="shared" si="0"/>
        <v>10.799999999999999</v>
      </c>
      <c r="F54" s="6"/>
      <c r="G54" s="6"/>
      <c r="H54" s="6"/>
    </row>
    <row r="55" spans="1:8" ht="17" thickBot="1" x14ac:dyDescent="0.25">
      <c r="A55" s="17" t="s">
        <v>89</v>
      </c>
      <c r="B55" s="18" t="s">
        <v>90</v>
      </c>
      <c r="C55" s="19">
        <v>10.799999999999999</v>
      </c>
      <c r="D55" s="18">
        <v>1</v>
      </c>
      <c r="E55" s="37">
        <f t="shared" si="0"/>
        <v>10.799999999999999</v>
      </c>
      <c r="F55" s="6"/>
      <c r="G55" s="6"/>
      <c r="H55" s="6"/>
    </row>
    <row r="56" spans="1:8" ht="17" thickBot="1" x14ac:dyDescent="0.25">
      <c r="A56" s="17" t="s">
        <v>91</v>
      </c>
      <c r="B56" s="18" t="s">
        <v>92</v>
      </c>
      <c r="C56" s="19">
        <v>10.799999999999999</v>
      </c>
      <c r="D56" s="18">
        <v>1</v>
      </c>
      <c r="E56" s="37">
        <f t="shared" si="0"/>
        <v>10.799999999999999</v>
      </c>
      <c r="F56" s="6"/>
      <c r="G56" s="6"/>
      <c r="H56" s="6"/>
    </row>
    <row r="57" spans="1:8" ht="17" thickBot="1" x14ac:dyDescent="0.25">
      <c r="A57" s="17" t="s">
        <v>93</v>
      </c>
      <c r="B57" s="18" t="s">
        <v>94</v>
      </c>
      <c r="C57" s="19">
        <v>10.799999999999999</v>
      </c>
      <c r="D57" s="18">
        <v>1</v>
      </c>
      <c r="E57" s="37">
        <f t="shared" si="0"/>
        <v>10.799999999999999</v>
      </c>
      <c r="F57" s="6"/>
      <c r="G57" s="6"/>
      <c r="H57" s="6"/>
    </row>
    <row r="58" spans="1:8" ht="17" thickBot="1" x14ac:dyDescent="0.25">
      <c r="A58" s="17" t="s">
        <v>95</v>
      </c>
      <c r="B58" s="18" t="s">
        <v>96</v>
      </c>
      <c r="C58" s="19">
        <v>10.799999999999999</v>
      </c>
      <c r="D58" s="18">
        <v>1</v>
      </c>
      <c r="E58" s="37">
        <f t="shared" si="0"/>
        <v>10.799999999999999</v>
      </c>
      <c r="F58" s="6"/>
      <c r="G58" s="6"/>
      <c r="H58" s="6"/>
    </row>
    <row r="59" spans="1:8" ht="17" thickBot="1" x14ac:dyDescent="0.25">
      <c r="A59" s="38" t="s">
        <v>97</v>
      </c>
      <c r="B59" s="39" t="s">
        <v>98</v>
      </c>
      <c r="C59" s="40">
        <v>12</v>
      </c>
      <c r="D59" s="39">
        <v>1</v>
      </c>
      <c r="E59" s="41">
        <f t="shared" si="0"/>
        <v>12</v>
      </c>
      <c r="F59" s="6"/>
      <c r="G59" s="6"/>
      <c r="H59" s="6"/>
    </row>
    <row r="60" spans="1:8" ht="70" customHeight="1" x14ac:dyDescent="0.2">
      <c r="A60" s="25" t="s">
        <v>99</v>
      </c>
      <c r="B60" s="26" t="s">
        <v>100</v>
      </c>
      <c r="C60" s="27">
        <v>10.799999999999999</v>
      </c>
      <c r="D60" s="26">
        <v>3</v>
      </c>
      <c r="E60" s="27">
        <f t="shared" si="0"/>
        <v>32.4</v>
      </c>
      <c r="F60" s="3"/>
      <c r="G60" s="6"/>
      <c r="H60" s="6"/>
    </row>
    <row r="61" spans="1:8" ht="70" customHeight="1" thickBot="1" x14ac:dyDescent="0.25">
      <c r="A61" s="22" t="s">
        <v>101</v>
      </c>
      <c r="B61" s="23" t="s">
        <v>102</v>
      </c>
      <c r="C61" s="24">
        <v>10.799999999999999</v>
      </c>
      <c r="D61" s="23">
        <v>3</v>
      </c>
      <c r="E61" s="24">
        <f t="shared" si="0"/>
        <v>32.4</v>
      </c>
      <c r="F61" s="5"/>
      <c r="G61" s="6"/>
      <c r="H61" s="6"/>
    </row>
    <row r="62" spans="1:8" ht="17" thickBot="1" x14ac:dyDescent="0.25">
      <c r="A62" s="17" t="s">
        <v>103</v>
      </c>
      <c r="B62" s="18" t="s">
        <v>104</v>
      </c>
      <c r="C62" s="19">
        <v>10.799999999999999</v>
      </c>
      <c r="D62" s="18">
        <v>1</v>
      </c>
      <c r="E62" s="37">
        <f t="shared" si="0"/>
        <v>10.799999999999999</v>
      </c>
      <c r="F62" s="6"/>
      <c r="G62" s="6"/>
      <c r="H62" s="6"/>
    </row>
    <row r="63" spans="1:8" ht="17" thickBot="1" x14ac:dyDescent="0.25">
      <c r="A63" s="38" t="s">
        <v>105</v>
      </c>
      <c r="B63" s="39" t="s">
        <v>106</v>
      </c>
      <c r="C63" s="40">
        <v>10.799999999999999</v>
      </c>
      <c r="D63" s="39">
        <v>1</v>
      </c>
      <c r="E63" s="41">
        <f t="shared" si="0"/>
        <v>10.799999999999999</v>
      </c>
      <c r="F63" s="6"/>
      <c r="G63" s="6"/>
      <c r="H63" s="6"/>
    </row>
    <row r="64" spans="1:8" ht="116" customHeight="1" thickBot="1" x14ac:dyDescent="0.25">
      <c r="A64" s="17" t="s">
        <v>107</v>
      </c>
      <c r="B64" s="18" t="s">
        <v>108</v>
      </c>
      <c r="C64" s="19">
        <v>10.799999999999999</v>
      </c>
      <c r="D64" s="18">
        <v>1</v>
      </c>
      <c r="E64" s="19">
        <f t="shared" si="0"/>
        <v>10.799999999999999</v>
      </c>
      <c r="F64" s="8"/>
      <c r="G64" s="6"/>
      <c r="H64" s="6"/>
    </row>
    <row r="65" spans="1:8" ht="17" thickBot="1" x14ac:dyDescent="0.25">
      <c r="A65" s="17" t="s">
        <v>109</v>
      </c>
      <c r="B65" s="18" t="s">
        <v>110</v>
      </c>
      <c r="C65" s="19">
        <v>10.799999999999999</v>
      </c>
      <c r="D65" s="18">
        <v>1</v>
      </c>
      <c r="E65" s="37">
        <f t="shared" si="0"/>
        <v>10.799999999999999</v>
      </c>
      <c r="F65" s="6"/>
      <c r="G65" s="6"/>
      <c r="H65" s="6"/>
    </row>
    <row r="66" spans="1:8" ht="17" thickBot="1" x14ac:dyDescent="0.25">
      <c r="A66" s="38" t="s">
        <v>111</v>
      </c>
      <c r="B66" s="39" t="s">
        <v>112</v>
      </c>
      <c r="C66" s="40">
        <v>10.799999999999999</v>
      </c>
      <c r="D66" s="39">
        <v>1</v>
      </c>
      <c r="E66" s="41">
        <f t="shared" si="0"/>
        <v>10.799999999999999</v>
      </c>
      <c r="F66" s="6"/>
      <c r="G66" s="6"/>
      <c r="H66" s="6"/>
    </row>
    <row r="67" spans="1:8" ht="17" thickBot="1" x14ac:dyDescent="0.25">
      <c r="A67" s="17" t="s">
        <v>113</v>
      </c>
      <c r="B67" s="18" t="s">
        <v>114</v>
      </c>
      <c r="C67" s="19">
        <v>10.799999999999999</v>
      </c>
      <c r="D67" s="18">
        <v>1</v>
      </c>
      <c r="E67" s="37">
        <f t="shared" si="0"/>
        <v>10.799999999999999</v>
      </c>
      <c r="F67" s="6"/>
      <c r="G67" s="6"/>
      <c r="H67" s="6"/>
    </row>
    <row r="68" spans="1:8" ht="17" thickBot="1" x14ac:dyDescent="0.25">
      <c r="A68" s="17" t="s">
        <v>115</v>
      </c>
      <c r="B68" s="18" t="s">
        <v>116</v>
      </c>
      <c r="C68" s="19">
        <v>10.799999999999999</v>
      </c>
      <c r="D68" s="18">
        <v>1</v>
      </c>
      <c r="E68" s="37">
        <f t="shared" si="0"/>
        <v>10.799999999999999</v>
      </c>
      <c r="F68" s="6"/>
      <c r="G68" s="6"/>
      <c r="H68" s="6"/>
    </row>
    <row r="69" spans="1:8" ht="17" thickBot="1" x14ac:dyDescent="0.25">
      <c r="A69" s="31" t="s">
        <v>117</v>
      </c>
      <c r="B69" s="32" t="s">
        <v>118</v>
      </c>
      <c r="C69" s="33">
        <v>10.799999999999999</v>
      </c>
      <c r="D69" s="32">
        <v>1</v>
      </c>
      <c r="E69" s="46">
        <f t="shared" si="0"/>
        <v>10.799999999999999</v>
      </c>
      <c r="F69" s="6"/>
      <c r="G69" s="6"/>
      <c r="H69" s="6"/>
    </row>
    <row r="70" spans="1:8" ht="173" customHeight="1" thickBot="1" x14ac:dyDescent="0.25">
      <c r="A70" s="17" t="s">
        <v>119</v>
      </c>
      <c r="B70" s="18" t="s">
        <v>120</v>
      </c>
      <c r="C70" s="19">
        <v>10.799999999999999</v>
      </c>
      <c r="D70" s="18">
        <v>3</v>
      </c>
      <c r="E70" s="19">
        <f t="shared" si="0"/>
        <v>32.4</v>
      </c>
      <c r="F70" s="8"/>
      <c r="G70" s="6"/>
      <c r="H70" s="6"/>
    </row>
    <row r="71" spans="1:8" ht="17" thickBot="1" x14ac:dyDescent="0.25">
      <c r="A71" s="17" t="s">
        <v>121</v>
      </c>
      <c r="B71" s="18" t="s">
        <v>122</v>
      </c>
      <c r="C71" s="19">
        <v>10.799999999999999</v>
      </c>
      <c r="D71" s="18">
        <v>1</v>
      </c>
      <c r="E71" s="37">
        <f t="shared" si="0"/>
        <v>10.799999999999999</v>
      </c>
      <c r="F71" s="6"/>
      <c r="G71" s="6"/>
      <c r="H71" s="6"/>
    </row>
    <row r="72" spans="1:8" ht="17" thickBot="1" x14ac:dyDescent="0.25">
      <c r="A72" s="31" t="s">
        <v>123</v>
      </c>
      <c r="B72" s="32" t="s">
        <v>124</v>
      </c>
      <c r="C72" s="33">
        <v>10.799999999999999</v>
      </c>
      <c r="D72" s="32">
        <v>1</v>
      </c>
      <c r="E72" s="46">
        <f t="shared" si="0"/>
        <v>10.799999999999999</v>
      </c>
      <c r="F72" s="6"/>
      <c r="G72" s="6"/>
      <c r="H72" s="6"/>
    </row>
    <row r="73" spans="1:8" ht="17" thickBot="1" x14ac:dyDescent="0.25">
      <c r="A73" s="17" t="s">
        <v>125</v>
      </c>
      <c r="B73" s="18" t="s">
        <v>126</v>
      </c>
      <c r="C73" s="19">
        <v>10.799999999999999</v>
      </c>
      <c r="D73" s="18">
        <v>1</v>
      </c>
      <c r="E73" s="37">
        <f t="shared" si="0"/>
        <v>10.799999999999999</v>
      </c>
      <c r="F73" s="6"/>
      <c r="G73" s="6"/>
      <c r="H73" s="6"/>
    </row>
    <row r="74" spans="1:8" ht="17" thickBot="1" x14ac:dyDescent="0.25">
      <c r="A74" s="31" t="s">
        <v>127</v>
      </c>
      <c r="B74" s="32" t="s">
        <v>128</v>
      </c>
      <c r="C74" s="33">
        <v>12</v>
      </c>
      <c r="D74" s="32">
        <v>1</v>
      </c>
      <c r="E74" s="46">
        <f t="shared" si="0"/>
        <v>12</v>
      </c>
      <c r="F74" s="6"/>
      <c r="G74" s="6"/>
      <c r="H74" s="6"/>
    </row>
    <row r="75" spans="1:8" ht="17" thickBot="1" x14ac:dyDescent="0.25">
      <c r="A75" s="17" t="s">
        <v>129</v>
      </c>
      <c r="B75" s="18" t="s">
        <v>130</v>
      </c>
      <c r="C75" s="19">
        <v>10.799999999999999</v>
      </c>
      <c r="D75" s="18">
        <v>1</v>
      </c>
      <c r="E75" s="37">
        <f t="shared" si="0"/>
        <v>10.799999999999999</v>
      </c>
      <c r="F75" s="6"/>
      <c r="G75" s="6"/>
      <c r="H75" s="6"/>
    </row>
    <row r="76" spans="1:8" ht="17" thickBot="1" x14ac:dyDescent="0.25">
      <c r="A76" s="42" t="s">
        <v>131</v>
      </c>
      <c r="B76" s="43" t="s">
        <v>132</v>
      </c>
      <c r="C76" s="44">
        <v>10.799999999999999</v>
      </c>
      <c r="D76" s="43">
        <v>1</v>
      </c>
      <c r="E76" s="45">
        <f t="shared" si="0"/>
        <v>10.799999999999999</v>
      </c>
      <c r="F76" s="6"/>
      <c r="G76" s="6"/>
      <c r="H76" s="6"/>
    </row>
    <row r="77" spans="1:8" ht="149" customHeight="1" thickBot="1" x14ac:dyDescent="0.25">
      <c r="A77" s="17" t="s">
        <v>133</v>
      </c>
      <c r="B77" s="18" t="s">
        <v>134</v>
      </c>
      <c r="C77" s="19">
        <v>10.799999999999999</v>
      </c>
      <c r="D77" s="18">
        <v>1</v>
      </c>
      <c r="E77" s="19">
        <f t="shared" ref="E77:E108" si="1">SUM(C77*D77)</f>
        <v>10.799999999999999</v>
      </c>
      <c r="F77" s="8"/>
      <c r="G77" s="6"/>
      <c r="H77" s="6"/>
    </row>
    <row r="78" spans="1:8" ht="54" customHeight="1" x14ac:dyDescent="0.2">
      <c r="A78" s="15" t="s">
        <v>135</v>
      </c>
      <c r="B78" s="15" t="s">
        <v>136</v>
      </c>
      <c r="C78" s="16">
        <v>12</v>
      </c>
      <c r="D78" s="15">
        <v>1</v>
      </c>
      <c r="E78" s="16">
        <f t="shared" si="1"/>
        <v>12</v>
      </c>
      <c r="F78" s="6"/>
      <c r="G78" s="6"/>
      <c r="H78" s="6"/>
    </row>
    <row r="79" spans="1:8" ht="54" customHeight="1" thickBot="1" x14ac:dyDescent="0.25">
      <c r="A79" s="35" t="s">
        <v>137</v>
      </c>
      <c r="B79" s="35" t="s">
        <v>138</v>
      </c>
      <c r="C79" s="36">
        <v>12</v>
      </c>
      <c r="D79" s="35">
        <v>1</v>
      </c>
      <c r="E79" s="36">
        <f t="shared" si="1"/>
        <v>12</v>
      </c>
      <c r="F79" s="6"/>
      <c r="G79" s="6"/>
      <c r="H79" s="6"/>
    </row>
    <row r="80" spans="1:8" ht="130" customHeight="1" thickBot="1" x14ac:dyDescent="0.25">
      <c r="A80" s="17" t="s">
        <v>139</v>
      </c>
      <c r="B80" s="18" t="s">
        <v>140</v>
      </c>
      <c r="C80" s="19">
        <v>10.799999999999999</v>
      </c>
      <c r="D80" s="18">
        <v>1</v>
      </c>
      <c r="E80" s="19">
        <f t="shared" si="1"/>
        <v>10.799999999999999</v>
      </c>
      <c r="F80" s="8"/>
      <c r="G80" s="6"/>
      <c r="H80" s="6"/>
    </row>
    <row r="81" spans="1:8" ht="17" thickBot="1" x14ac:dyDescent="0.25">
      <c r="A81" s="38" t="s">
        <v>141</v>
      </c>
      <c r="B81" s="39" t="s">
        <v>142</v>
      </c>
      <c r="C81" s="40">
        <v>10.799999999999999</v>
      </c>
      <c r="D81" s="39">
        <v>2</v>
      </c>
      <c r="E81" s="41">
        <f t="shared" si="1"/>
        <v>21.599999999999998</v>
      </c>
      <c r="F81" s="6"/>
      <c r="G81" s="6"/>
      <c r="H81" s="6"/>
    </row>
    <row r="82" spans="1:8" ht="17" thickBot="1" x14ac:dyDescent="0.25">
      <c r="A82" s="17" t="s">
        <v>143</v>
      </c>
      <c r="B82" s="18" t="s">
        <v>144</v>
      </c>
      <c r="C82" s="19">
        <v>12</v>
      </c>
      <c r="D82" s="18">
        <v>1</v>
      </c>
      <c r="E82" s="37">
        <f t="shared" si="1"/>
        <v>12</v>
      </c>
      <c r="F82" s="6"/>
      <c r="G82" s="6"/>
      <c r="H82" s="6"/>
    </row>
    <row r="83" spans="1:8" ht="17" thickBot="1" x14ac:dyDescent="0.25">
      <c r="A83" s="31" t="s">
        <v>145</v>
      </c>
      <c r="B83" s="32" t="s">
        <v>146</v>
      </c>
      <c r="C83" s="33">
        <v>10.799999999999999</v>
      </c>
      <c r="D83" s="32">
        <v>1</v>
      </c>
      <c r="E83" s="46">
        <f t="shared" si="1"/>
        <v>10.799999999999999</v>
      </c>
      <c r="F83" s="6"/>
      <c r="G83" s="6"/>
      <c r="H83" s="6"/>
    </row>
    <row r="84" spans="1:8" ht="17" thickBot="1" x14ac:dyDescent="0.25">
      <c r="A84" s="17" t="s">
        <v>147</v>
      </c>
      <c r="B84" s="18" t="s">
        <v>148</v>
      </c>
      <c r="C84" s="19">
        <v>10.799999999999999</v>
      </c>
      <c r="D84" s="18">
        <v>1</v>
      </c>
      <c r="E84" s="37">
        <f t="shared" si="1"/>
        <v>10.799999999999999</v>
      </c>
      <c r="F84" s="6"/>
      <c r="G84" s="6"/>
      <c r="H84" s="6"/>
    </row>
    <row r="85" spans="1:8" ht="17" thickBot="1" x14ac:dyDescent="0.25">
      <c r="A85" s="42" t="s">
        <v>149</v>
      </c>
      <c r="B85" s="43" t="s">
        <v>150</v>
      </c>
      <c r="C85" s="44">
        <v>10.799999999999999</v>
      </c>
      <c r="D85" s="43">
        <v>2</v>
      </c>
      <c r="E85" s="45">
        <f t="shared" si="1"/>
        <v>21.599999999999998</v>
      </c>
      <c r="F85" s="6"/>
      <c r="G85" s="6"/>
      <c r="H85" s="6"/>
    </row>
    <row r="86" spans="1:8" s="1" customFormat="1" ht="144" customHeight="1" thickBot="1" x14ac:dyDescent="0.25">
      <c r="A86" s="17" t="s">
        <v>151</v>
      </c>
      <c r="B86" s="18" t="s">
        <v>152</v>
      </c>
      <c r="C86" s="19">
        <v>10.799999999999999</v>
      </c>
      <c r="D86" s="18">
        <v>1</v>
      </c>
      <c r="E86" s="19">
        <f t="shared" si="1"/>
        <v>10.799999999999999</v>
      </c>
      <c r="F86" s="8"/>
      <c r="G86" s="6"/>
      <c r="H86" s="6"/>
    </row>
    <row r="87" spans="1:8" ht="160" customHeight="1" thickBot="1" x14ac:dyDescent="0.25">
      <c r="A87" s="17" t="s">
        <v>153</v>
      </c>
      <c r="B87" s="18" t="s">
        <v>154</v>
      </c>
      <c r="C87" s="19">
        <v>10.799999999999999</v>
      </c>
      <c r="D87" s="18">
        <v>1</v>
      </c>
      <c r="E87" s="19">
        <f t="shared" si="1"/>
        <v>10.799999999999999</v>
      </c>
      <c r="F87" s="8"/>
      <c r="G87" s="6"/>
      <c r="H87" s="6"/>
    </row>
    <row r="88" spans="1:8" ht="128" customHeight="1" thickBot="1" x14ac:dyDescent="0.25">
      <c r="A88" s="17" t="s">
        <v>155</v>
      </c>
      <c r="B88" s="18" t="s">
        <v>156</v>
      </c>
      <c r="C88" s="19">
        <v>10.799999999999999</v>
      </c>
      <c r="D88" s="18">
        <v>1</v>
      </c>
      <c r="E88" s="19">
        <f t="shared" si="1"/>
        <v>10.799999999999999</v>
      </c>
      <c r="F88" s="8"/>
      <c r="G88" s="6"/>
      <c r="H88" s="6"/>
    </row>
    <row r="89" spans="1:8" ht="17" thickBot="1" x14ac:dyDescent="0.25">
      <c r="A89" s="17" t="s">
        <v>157</v>
      </c>
      <c r="B89" s="18" t="s">
        <v>158</v>
      </c>
      <c r="C89" s="19">
        <v>10.799999999999999</v>
      </c>
      <c r="D89" s="18">
        <v>1</v>
      </c>
      <c r="E89" s="37">
        <f t="shared" si="1"/>
        <v>10.799999999999999</v>
      </c>
      <c r="F89" s="6"/>
      <c r="G89" s="6"/>
      <c r="H89" s="6"/>
    </row>
    <row r="90" spans="1:8" ht="138" customHeight="1" thickBot="1" x14ac:dyDescent="0.25">
      <c r="A90" s="17" t="s">
        <v>159</v>
      </c>
      <c r="B90" s="18" t="s">
        <v>160</v>
      </c>
      <c r="C90" s="19">
        <v>10.799999999999999</v>
      </c>
      <c r="D90" s="18">
        <v>1</v>
      </c>
      <c r="E90" s="19">
        <f t="shared" si="1"/>
        <v>10.799999999999999</v>
      </c>
      <c r="F90" s="8"/>
      <c r="G90" s="6"/>
      <c r="H90" s="6"/>
    </row>
    <row r="91" spans="1:8" ht="17" thickBot="1" x14ac:dyDescent="0.25">
      <c r="A91" s="17" t="s">
        <v>161</v>
      </c>
      <c r="B91" s="18" t="s">
        <v>162</v>
      </c>
      <c r="C91" s="19">
        <v>10.799999999999999</v>
      </c>
      <c r="D91" s="18">
        <v>1</v>
      </c>
      <c r="E91" s="37">
        <f t="shared" si="1"/>
        <v>10.799999999999999</v>
      </c>
      <c r="F91" s="6"/>
      <c r="G91" s="6"/>
      <c r="H91" s="6"/>
    </row>
    <row r="92" spans="1:8" s="1" customFormat="1" ht="123" customHeight="1" thickBot="1" x14ac:dyDescent="0.25">
      <c r="A92" s="17" t="s">
        <v>163</v>
      </c>
      <c r="B92" s="18" t="s">
        <v>164</v>
      </c>
      <c r="C92" s="19">
        <v>10.799999999999999</v>
      </c>
      <c r="D92" s="18">
        <v>1</v>
      </c>
      <c r="E92" s="19">
        <f t="shared" si="1"/>
        <v>10.799999999999999</v>
      </c>
      <c r="F92" s="8"/>
      <c r="G92" s="6"/>
      <c r="H92" s="6"/>
    </row>
    <row r="93" spans="1:8" ht="17" thickBot="1" x14ac:dyDescent="0.25">
      <c r="A93" s="17" t="s">
        <v>165</v>
      </c>
      <c r="B93" s="18" t="s">
        <v>166</v>
      </c>
      <c r="C93" s="19">
        <v>10.799999999999999</v>
      </c>
      <c r="D93" s="18">
        <v>1</v>
      </c>
      <c r="E93" s="37">
        <f t="shared" si="1"/>
        <v>10.799999999999999</v>
      </c>
      <c r="F93" s="6"/>
      <c r="G93" s="6"/>
      <c r="H93" s="6"/>
    </row>
    <row r="94" spans="1:8" ht="123" customHeight="1" thickBot="1" x14ac:dyDescent="0.25">
      <c r="A94" s="17" t="s">
        <v>167</v>
      </c>
      <c r="B94" s="18" t="s">
        <v>168</v>
      </c>
      <c r="C94" s="19">
        <v>10.799999999999999</v>
      </c>
      <c r="D94" s="18">
        <v>1</v>
      </c>
      <c r="E94" s="19">
        <f t="shared" si="1"/>
        <v>10.799999999999999</v>
      </c>
      <c r="F94" s="8"/>
      <c r="G94" s="6"/>
      <c r="H94" s="6"/>
    </row>
    <row r="95" spans="1:8" ht="17" thickBot="1" x14ac:dyDescent="0.25">
      <c r="A95" s="17" t="s">
        <v>169</v>
      </c>
      <c r="B95" s="18" t="s">
        <v>170</v>
      </c>
      <c r="C95" s="19">
        <v>10.799999999999999</v>
      </c>
      <c r="D95" s="18">
        <v>1</v>
      </c>
      <c r="E95" s="37">
        <f t="shared" si="1"/>
        <v>10.799999999999999</v>
      </c>
      <c r="F95" s="6"/>
      <c r="G95" s="6"/>
      <c r="H95" s="6"/>
    </row>
    <row r="96" spans="1:8" ht="17" thickBot="1" x14ac:dyDescent="0.25">
      <c r="A96" s="17" t="s">
        <v>171</v>
      </c>
      <c r="B96" s="18" t="s">
        <v>172</v>
      </c>
      <c r="C96" s="19">
        <v>12</v>
      </c>
      <c r="D96" s="18">
        <v>1</v>
      </c>
      <c r="E96" s="37">
        <f t="shared" si="1"/>
        <v>12</v>
      </c>
      <c r="F96" s="6"/>
      <c r="G96" s="6"/>
      <c r="H96" s="6"/>
    </row>
    <row r="97" spans="1:8" ht="67" customHeight="1" x14ac:dyDescent="0.2">
      <c r="A97" s="25" t="s">
        <v>173</v>
      </c>
      <c r="B97" s="26" t="s">
        <v>174</v>
      </c>
      <c r="C97" s="27">
        <v>10.799999999999999</v>
      </c>
      <c r="D97" s="26">
        <v>2</v>
      </c>
      <c r="E97" s="27">
        <f t="shared" si="1"/>
        <v>21.599999999999998</v>
      </c>
      <c r="F97" s="3"/>
      <c r="G97" s="6"/>
      <c r="H97" s="6"/>
    </row>
    <row r="98" spans="1:8" ht="67" customHeight="1" thickBot="1" x14ac:dyDescent="0.25">
      <c r="A98" s="22" t="s">
        <v>175</v>
      </c>
      <c r="B98" s="23" t="s">
        <v>176</v>
      </c>
      <c r="C98" s="24">
        <v>10.799999999999999</v>
      </c>
      <c r="D98" s="23">
        <v>2</v>
      </c>
      <c r="E98" s="24">
        <f t="shared" si="1"/>
        <v>21.599999999999998</v>
      </c>
      <c r="F98" s="5"/>
      <c r="G98" s="6"/>
      <c r="H98" s="6"/>
    </row>
    <row r="99" spans="1:8" ht="123" customHeight="1" thickBot="1" x14ac:dyDescent="0.25">
      <c r="A99" s="17" t="s">
        <v>177</v>
      </c>
      <c r="B99" s="18" t="s">
        <v>178</v>
      </c>
      <c r="C99" s="19">
        <v>12</v>
      </c>
      <c r="D99" s="18">
        <v>1</v>
      </c>
      <c r="E99" s="19">
        <f t="shared" si="1"/>
        <v>12</v>
      </c>
      <c r="F99" s="8"/>
      <c r="G99" s="6"/>
      <c r="H99" s="6"/>
    </row>
    <row r="100" spans="1:8" ht="17" thickBot="1" x14ac:dyDescent="0.25">
      <c r="A100" s="38" t="s">
        <v>179</v>
      </c>
      <c r="B100" s="39" t="s">
        <v>180</v>
      </c>
      <c r="C100" s="40">
        <v>10.799999999999999</v>
      </c>
      <c r="D100" s="39">
        <v>1</v>
      </c>
      <c r="E100" s="41">
        <f t="shared" si="1"/>
        <v>10.799999999999999</v>
      </c>
      <c r="F100" s="6"/>
      <c r="G100" s="6"/>
      <c r="H100" s="6"/>
    </row>
    <row r="101" spans="1:8" ht="17" thickBot="1" x14ac:dyDescent="0.25">
      <c r="A101" s="17" t="s">
        <v>181</v>
      </c>
      <c r="B101" s="18" t="s">
        <v>182</v>
      </c>
      <c r="C101" s="19">
        <v>10.799999999999999</v>
      </c>
      <c r="D101" s="18">
        <v>1</v>
      </c>
      <c r="E101" s="37">
        <f t="shared" si="1"/>
        <v>10.799999999999999</v>
      </c>
      <c r="F101" s="6"/>
      <c r="G101" s="6"/>
      <c r="H101" s="6"/>
    </row>
    <row r="102" spans="1:8" ht="17" thickBot="1" x14ac:dyDescent="0.25">
      <c r="A102" s="31" t="s">
        <v>183</v>
      </c>
      <c r="B102" s="32" t="s">
        <v>184</v>
      </c>
      <c r="C102" s="33">
        <v>10.799999999999999</v>
      </c>
      <c r="D102" s="32">
        <v>1</v>
      </c>
      <c r="E102" s="46">
        <f t="shared" si="1"/>
        <v>10.799999999999999</v>
      </c>
      <c r="F102" s="6"/>
      <c r="G102" s="6"/>
      <c r="H102" s="6"/>
    </row>
    <row r="103" spans="1:8" ht="17" thickBot="1" x14ac:dyDescent="0.25">
      <c r="A103" s="17" t="s">
        <v>185</v>
      </c>
      <c r="B103" s="18" t="s">
        <v>186</v>
      </c>
      <c r="C103" s="19">
        <v>10.799999999999999</v>
      </c>
      <c r="D103" s="18">
        <v>1</v>
      </c>
      <c r="E103" s="37">
        <f t="shared" si="1"/>
        <v>10.799999999999999</v>
      </c>
      <c r="F103" s="6"/>
      <c r="G103" s="6"/>
      <c r="H103" s="6"/>
    </row>
    <row r="104" spans="1:8" ht="17" thickBot="1" x14ac:dyDescent="0.25">
      <c r="A104" s="31" t="s">
        <v>187</v>
      </c>
      <c r="B104" s="32" t="s">
        <v>188</v>
      </c>
      <c r="C104" s="33">
        <v>10.799999999999999</v>
      </c>
      <c r="D104" s="32">
        <v>1</v>
      </c>
      <c r="E104" s="46">
        <f t="shared" si="1"/>
        <v>10.799999999999999</v>
      </c>
      <c r="F104" s="6"/>
      <c r="G104" s="6"/>
      <c r="H104" s="6"/>
    </row>
    <row r="105" spans="1:8" ht="17" thickBot="1" x14ac:dyDescent="0.25">
      <c r="A105" s="17" t="s">
        <v>189</v>
      </c>
      <c r="B105" s="18" t="s">
        <v>190</v>
      </c>
      <c r="C105" s="19">
        <v>10.799999999999999</v>
      </c>
      <c r="D105" s="18">
        <v>1</v>
      </c>
      <c r="E105" s="37">
        <f t="shared" si="1"/>
        <v>10.799999999999999</v>
      </c>
      <c r="F105" s="6"/>
      <c r="G105" s="6"/>
      <c r="H105" s="6"/>
    </row>
    <row r="106" spans="1:8" ht="17" thickBot="1" x14ac:dyDescent="0.25">
      <c r="A106" s="31" t="s">
        <v>191</v>
      </c>
      <c r="B106" s="32" t="s">
        <v>192</v>
      </c>
      <c r="C106" s="33">
        <v>10.799999999999999</v>
      </c>
      <c r="D106" s="32">
        <v>1</v>
      </c>
      <c r="E106" s="46">
        <f t="shared" si="1"/>
        <v>10.799999999999999</v>
      </c>
      <c r="F106" s="6"/>
      <c r="G106" s="6"/>
      <c r="H106" s="6"/>
    </row>
    <row r="107" spans="1:8" ht="17" thickBot="1" x14ac:dyDescent="0.25">
      <c r="A107" s="17" t="s">
        <v>193</v>
      </c>
      <c r="B107" s="18" t="s">
        <v>194</v>
      </c>
      <c r="C107" s="19">
        <v>12</v>
      </c>
      <c r="D107" s="18">
        <v>1</v>
      </c>
      <c r="E107" s="37">
        <f t="shared" si="1"/>
        <v>12</v>
      </c>
      <c r="F107" s="6"/>
      <c r="G107" s="6"/>
      <c r="H107" s="6"/>
    </row>
    <row r="108" spans="1:8" ht="17" thickBot="1" x14ac:dyDescent="0.25">
      <c r="A108" s="42" t="s">
        <v>195</v>
      </c>
      <c r="B108" s="43" t="s">
        <v>196</v>
      </c>
      <c r="C108" s="44">
        <v>12</v>
      </c>
      <c r="D108" s="43">
        <v>1</v>
      </c>
      <c r="E108" s="45">
        <f t="shared" si="1"/>
        <v>12</v>
      </c>
      <c r="F108" s="6"/>
      <c r="G108" s="6"/>
      <c r="H108" s="6"/>
    </row>
  </sheetData>
  <phoneticPr fontId="4" type="noConversion"/>
  <pageMargins left="0.7" right="0.7" top="0.75" bottom="0.75" header="0.3" footer="0.3"/>
  <pageSetup paperSize="9" scale="49" fitToHeight="0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Avendita It</dc:creator>
  <cp:lastModifiedBy>Tom Fletcher</cp:lastModifiedBy>
  <dcterms:created xsi:type="dcterms:W3CDTF">2018-08-14T10:21:48Z</dcterms:created>
  <dcterms:modified xsi:type="dcterms:W3CDTF">2018-09-21T14:05:43Z</dcterms:modified>
</cp:coreProperties>
</file>