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Users/tomfletcher/Desktop/"/>
    </mc:Choice>
  </mc:AlternateContent>
  <bookViews>
    <workbookView xWindow="38400" yWindow="4420" windowWidth="38400" windowHeight="21140"/>
  </bookViews>
  <sheets>
    <sheet name="Sheet1" sheetId="3" r:id="rId1"/>
  </sheets>
  <definedNames>
    <definedName name="_xlnm.Print_Area" localSheetId="0">Sheet1!$A$1:$H$38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16" i="3"/>
  <c r="F17" i="3"/>
  <c r="F18" i="3"/>
  <c r="F12" i="3"/>
  <c r="F13" i="3"/>
  <c r="F14" i="3"/>
  <c r="F15" i="3"/>
  <c r="F10" i="3"/>
</calcChain>
</file>

<file path=xl/sharedStrings.xml><?xml version="1.0" encoding="utf-8"?>
<sst xmlns="http://schemas.openxmlformats.org/spreadsheetml/2006/main" count="91" uniqueCount="83">
  <si>
    <t>Description</t>
  </si>
  <si>
    <t>Unit Cost</t>
  </si>
  <si>
    <t>Total Cost</t>
  </si>
  <si>
    <t>New Mills</t>
  </si>
  <si>
    <t>North Witham Road</t>
  </si>
  <si>
    <t>South Witham</t>
  </si>
  <si>
    <t>Lincolnshire</t>
  </si>
  <si>
    <t>NG33 5QQ</t>
  </si>
  <si>
    <t>New Mills Group Limited</t>
  </si>
  <si>
    <t>SKU</t>
  </si>
  <si>
    <t>QUANTITY</t>
  </si>
  <si>
    <t>IMAGE</t>
  </si>
  <si>
    <t>SIZE</t>
  </si>
  <si>
    <t>EU37.5</t>
  </si>
  <si>
    <t>EU 37.5</t>
  </si>
  <si>
    <t>EU 42.5</t>
  </si>
  <si>
    <t>EU 44</t>
  </si>
  <si>
    <t>724042 430-BLUE-36.5</t>
  </si>
  <si>
    <t>NIKE JORDAN ECLIPSE CONCORD JUNIOR BLUE EUR 36.5</t>
  </si>
  <si>
    <t>724042 430-BLUE-37.5</t>
  </si>
  <si>
    <t>NIKE JORDAN ECLIPSE CONCORD JUNIOR BLUE EUR 37.5</t>
  </si>
  <si>
    <t>724042 430-BLUE-40</t>
  </si>
  <si>
    <t>NIKE JORDAN ECLIPSE CONCORD JUNIOR BLUE EUR 40</t>
  </si>
  <si>
    <t>880268-610-RED-41</t>
  </si>
  <si>
    <t>NIKE SOLARSOFT PORTMORE II CANVAS TRACK RED/WHITE/BLACK RED EUR 41</t>
  </si>
  <si>
    <t>880268-610-RED-42</t>
  </si>
  <si>
    <t>NIKE SOLARSOFT PORTMORE II CANVAS TRACK RED/WHITE/BLACK RED EUR 42</t>
  </si>
  <si>
    <t>880268-610-RED-42.5</t>
  </si>
  <si>
    <t>NIKE SOLARSOFT PORTMORE II CANVAS TRACK RED/WHITE/BLACK RED EUR 42.5</t>
  </si>
  <si>
    <t>880268-610-RED-43</t>
  </si>
  <si>
    <t>NIKE SOLARSOFT PORTMORE II CANVAS TRACK RED/WHITE/BLACK RED EUR 43</t>
  </si>
  <si>
    <t>880268-610-RED-44</t>
  </si>
  <si>
    <t>NIKE SOLARSOFT PORTMORE II CANVAS TRACK RED/WHITE/BLACK RED EUR 44</t>
  </si>
  <si>
    <t>880268-610-RED-44.5</t>
  </si>
  <si>
    <t>NIKE SOLARSOFT PORTMORE II CANVAS TRACK RED/WHITE/BLACK RED EUR 44.5</t>
  </si>
  <si>
    <t>880268-610-RED-45</t>
  </si>
  <si>
    <t>NIKE SOLARSOFT PORTMORE II CANVAS TRACK RED/WHITE/BLACK RED EUR 45</t>
  </si>
  <si>
    <t>880268-610-RED-46</t>
  </si>
  <si>
    <t>NIKE SOLARSOFT PORTMORE II CANVAS TRACK RED/WHITE/BLACK RED EUR 46</t>
  </si>
  <si>
    <t>880268-610-RED-47.5</t>
  </si>
  <si>
    <t>NIKE SOLARSOFT PORTMORE II CANVAS TRACK RED/WHITE/BLACK RED EUR 47.5</t>
  </si>
  <si>
    <t>919725-602-RED-36.5</t>
  </si>
  <si>
    <t>NIKE JORDAN FORMULA 23 GYM RED/GYM JUNIOR  RED EUR 36.5</t>
  </si>
  <si>
    <t>919725-602-RED-37.5</t>
  </si>
  <si>
    <t>NIKE JORDAN FORMULA 23 GYM RED/GYM JUNIOR  RED EUR 37.5</t>
  </si>
  <si>
    <t>919725-602-RED-38</t>
  </si>
  <si>
    <t>NIKE JORDAN FORMULA 23 GYM RED/GYM JUNIOR  RED EUR 38</t>
  </si>
  <si>
    <t>919725-602-RED-38.5</t>
  </si>
  <si>
    <t>NIKE JORDAN FORMULA 23 GYM RED/GYM JUNIOR  RED EUR 38.5</t>
  </si>
  <si>
    <t>919725-602-RED-39</t>
  </si>
  <si>
    <t>NIKE JORDAN FORMULA 23 GYM RED/GYM JUNIOR  RED EUR 39</t>
  </si>
  <si>
    <t>919725-602-RED-40</t>
  </si>
  <si>
    <t>NIKE JORDAN FORMULA 23 GYM RED/GYM JUNIOR  RED EUR 40</t>
  </si>
  <si>
    <t>923620-002-EU41</t>
  </si>
  <si>
    <t>NIKE LUNARCHARGE ESSENTIAL COOL GREY/BLACK/WOLF GREY EU 41</t>
  </si>
  <si>
    <t>923620-002-EU44.5</t>
  </si>
  <si>
    <t>NIKE LUNARCHARGE ESSENTIAL COOL GREY/BLACK/WOLF GREY EU 44.5</t>
  </si>
  <si>
    <t>940267-010-BLACK-36</t>
  </si>
  <si>
    <t>NIKE JORDAN FLY 89 BLACK/WHITE BLACK EUR 36</t>
  </si>
  <si>
    <t>940267-010-BLACK-36.5</t>
  </si>
  <si>
    <t>NIKE JORDAN FLY 89 BLACK/WHITE BLACK EUR 36.5</t>
  </si>
  <si>
    <t>940267-010-BLACK-37.5</t>
  </si>
  <si>
    <t>NIKE JORDAN FLY 89 BLACK/WHITE BLACK EUR 37.5</t>
  </si>
  <si>
    <t>940267-010-BLACK-38</t>
  </si>
  <si>
    <t>NIKE JORDAN FLY 89 BLACK/WHITE BLACK EUR 38</t>
  </si>
  <si>
    <t>940267-010-BLACK-38.5</t>
  </si>
  <si>
    <t>NIKE JORDAN FLY 89 BLACK/WHITE BLACK EUR 38.5</t>
  </si>
  <si>
    <t>940267-010-BLACK-39</t>
  </si>
  <si>
    <t>NIKE JORDAN FLY 89 BLACK/WHITE BLACK EUR 39</t>
  </si>
  <si>
    <t>EU 36</t>
  </si>
  <si>
    <t>EU 38</t>
  </si>
  <si>
    <t>EU 40</t>
  </si>
  <si>
    <t>EU 36.5</t>
  </si>
  <si>
    <t>EU 38.5</t>
  </si>
  <si>
    <t>EU 41</t>
  </si>
  <si>
    <t>EU 42</t>
  </si>
  <si>
    <t>EU 43</t>
  </si>
  <si>
    <t>EU 44.5</t>
  </si>
  <si>
    <t>EU 45</t>
  </si>
  <si>
    <t>EU 46</t>
  </si>
  <si>
    <t>EU 47.5</t>
  </si>
  <si>
    <t>EU 39</t>
  </si>
  <si>
    <t>EU41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</si>
</sst>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png"/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40636</xdr:rowOff>
    </xdr:from>
    <xdr:to>
      <xdr:col>1</xdr:col>
      <xdr:colOff>508000</xdr:colOff>
      <xdr:row>9</xdr:row>
      <xdr:rowOff>175260</xdr:rowOff>
    </xdr:to>
    <xdr:pic>
      <xdr:nvPicPr>
        <xdr:cNvPr id="28" name="Picture 27">
          <a:extLst>
            <a:ext uri="{FF2B5EF4-FFF2-40B4-BE49-F238E27FC236}">
              <a16:creationId xmlns="" xmlns:a16="http://schemas.microsoft.com/office/drawing/2014/main" id="{555322CD-0B4C-1147-93F1-DF1323574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636"/>
          <a:ext cx="2044700" cy="1851664"/>
        </a:xfrm>
        <a:prstGeom prst="rect">
          <a:avLst/>
        </a:prstGeom>
      </xdr:spPr>
    </xdr:pic>
    <xdr:clientData/>
  </xdr:twoCellAnchor>
  <xdr:twoCellAnchor editAs="oneCell">
    <xdr:from>
      <xdr:col>6</xdr:col>
      <xdr:colOff>787400</xdr:colOff>
      <xdr:row>11</xdr:row>
      <xdr:rowOff>330200</xdr:rowOff>
    </xdr:from>
    <xdr:to>
      <xdr:col>6</xdr:col>
      <xdr:colOff>2578100</xdr:colOff>
      <xdr:row>13</xdr:row>
      <xdr:rowOff>571500</xdr:rowOff>
    </xdr:to>
    <xdr:pic>
      <xdr:nvPicPr>
        <xdr:cNvPr id="31" name="Picture 30" descr="https://s3-eu-west-1.amazonaws.com/images.linnlive.com/206a45a5f26383c387181e72d15a5e3a/c710f837-745d-44bc-bf9a-b3eda47e03d5.jpg">
          <a:extLst>
            <a:ext uri="{FF2B5EF4-FFF2-40B4-BE49-F238E27FC236}">
              <a16:creationId xmlns="" xmlns:a16="http://schemas.microsoft.com/office/drawing/2014/main" id="{5EFE3F49-51C1-F645-A3AF-DEB04411E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41100" y="2933700"/>
          <a:ext cx="179070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19052</xdr:colOff>
      <xdr:row>16</xdr:row>
      <xdr:rowOff>164456</xdr:rowOff>
    </xdr:from>
    <xdr:to>
      <xdr:col>6</xdr:col>
      <xdr:colOff>3213100</xdr:colOff>
      <xdr:row>18</xdr:row>
      <xdr:rowOff>421084</xdr:rowOff>
    </xdr:to>
    <xdr:pic>
      <xdr:nvPicPr>
        <xdr:cNvPr id="34" name="Picture 33" descr="https://s3-eu-west-1.amazonaws.com/images.linnlive.com/206a45a5f26383c387181e72d15a5e3a/81a7f088-2f14-4192-9dc2-0bb7c26ccea7.jpg">
          <a:extLst>
            <a:ext uri="{FF2B5EF4-FFF2-40B4-BE49-F238E27FC236}">
              <a16:creationId xmlns="" xmlns:a16="http://schemas.microsoft.com/office/drawing/2014/main" id="{9412FE9C-B370-4A40-B8DF-EB42E122E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2" y="6260456"/>
          <a:ext cx="3194048" cy="1272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412417</xdr:colOff>
      <xdr:row>23</xdr:row>
      <xdr:rowOff>0</xdr:rowOff>
    </xdr:from>
    <xdr:to>
      <xdr:col>7</xdr:col>
      <xdr:colOff>4</xdr:colOff>
      <xdr:row>27</xdr:row>
      <xdr:rowOff>304800</xdr:rowOff>
    </xdr:to>
    <xdr:pic>
      <xdr:nvPicPr>
        <xdr:cNvPr id="35" name="Picture 34" descr="https://s3-eu-west-1.amazonaws.com/images.linnlive.com/206a45a5f26383c387181e72d15a5e3a/9194a098-4d69-44f3-8422-deab0a17ae6b.jpg">
          <a:extLst>
            <a:ext uri="{FF2B5EF4-FFF2-40B4-BE49-F238E27FC236}">
              <a16:creationId xmlns="" xmlns:a16="http://schemas.microsoft.com/office/drawing/2014/main" id="{E1FF464E-1C31-914F-814D-75AEB0759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6117" y="16383000"/>
          <a:ext cx="3100407" cy="208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183855</xdr:colOff>
      <xdr:row>29</xdr:row>
      <xdr:rowOff>431800</xdr:rowOff>
    </xdr:from>
    <xdr:to>
      <xdr:col>7</xdr:col>
      <xdr:colOff>2540</xdr:colOff>
      <xdr:row>30</xdr:row>
      <xdr:rowOff>762000</xdr:rowOff>
    </xdr:to>
    <xdr:pic>
      <xdr:nvPicPr>
        <xdr:cNvPr id="36" name="Picture 35" descr="https://s3-eu-west-1.amazonaws.com/images.linnlive.com/206a45a5f26383c387181e72d15a5e3a/55229c39-8a41-4254-83da-6c75ab7c855c.jpg">
          <a:extLst>
            <a:ext uri="{FF2B5EF4-FFF2-40B4-BE49-F238E27FC236}">
              <a16:creationId xmlns="" xmlns:a16="http://schemas.microsoft.com/office/drawing/2014/main" id="{D8262EDB-0524-7843-B46D-B46D6E8A0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7555" y="13195300"/>
          <a:ext cx="3118145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577555</xdr:colOff>
      <xdr:row>31</xdr:row>
      <xdr:rowOff>315923</xdr:rowOff>
    </xdr:from>
    <xdr:to>
      <xdr:col>6</xdr:col>
      <xdr:colOff>3225800</xdr:colOff>
      <xdr:row>35</xdr:row>
      <xdr:rowOff>406400</xdr:rowOff>
    </xdr:to>
    <xdr:pic>
      <xdr:nvPicPr>
        <xdr:cNvPr id="37" name="Picture 36" descr="https://s3-eu-west-1.amazonaws.com/images.linnlive.com/206a45a5f26383c387181e72d15a5e3a/63bf77b0-4b8d-43bf-b991-e2db0bfaa329.jpg">
          <a:extLst>
            <a:ext uri="{FF2B5EF4-FFF2-40B4-BE49-F238E27FC236}">
              <a16:creationId xmlns="" xmlns:a16="http://schemas.microsoft.com/office/drawing/2014/main" id="{8A4060BF-CCDA-FA4F-B825-17DB49913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31255" y="15390823"/>
          <a:ext cx="2648245" cy="17668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4439912</xdr:colOff>
      <xdr:row>0</xdr:row>
      <xdr:rowOff>0</xdr:rowOff>
    </xdr:from>
    <xdr:to>
      <xdr:col>5</xdr:col>
      <xdr:colOff>22860</xdr:colOff>
      <xdr:row>9</xdr:row>
      <xdr:rowOff>175560</xdr:rowOff>
    </xdr:to>
    <xdr:pic>
      <xdr:nvPicPr>
        <xdr:cNvPr id="38" name="Picture 37" descr="url.png">
          <a:extLst>
            <a:ext uri="{FF2B5EF4-FFF2-40B4-BE49-F238E27FC236}">
              <a16:creationId xmlns="" xmlns:a16="http://schemas.microsoft.com/office/drawing/2014/main" id="{35C3B41E-9A0A-3448-B01E-C38B4EA0A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132" y="0"/>
          <a:ext cx="2509528" cy="18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7"/>
  <sheetViews>
    <sheetView showGridLines="0" tabSelected="1" workbookViewId="0">
      <selection activeCell="H1" sqref="A1:H38"/>
    </sheetView>
  </sheetViews>
  <sheetFormatPr baseColWidth="10" defaultColWidth="8.83203125" defaultRowHeight="15" x14ac:dyDescent="0.2"/>
  <cols>
    <col min="1" max="1" width="20.1640625" style="4" bestFit="1" customWidth="1"/>
    <col min="2" max="2" width="65.83203125" style="4" bestFit="1" customWidth="1"/>
    <col min="3" max="3" width="12" style="4" bestFit="1" customWidth="1"/>
    <col min="4" max="4" width="13.1640625" style="4" bestFit="1" customWidth="1"/>
    <col min="5" max="5" width="10.1640625" style="4" bestFit="1" customWidth="1"/>
    <col min="6" max="6" width="17.1640625" style="2" customWidth="1"/>
    <col min="7" max="7" width="47.33203125" style="2" customWidth="1"/>
    <col min="8" max="16384" width="8.83203125" style="4"/>
  </cols>
  <sheetData>
    <row r="1" spans="1:7" x14ac:dyDescent="0.2">
      <c r="B1" s="4" t="s">
        <v>8</v>
      </c>
      <c r="E1" s="34"/>
      <c r="F1" s="34"/>
      <c r="G1" s="34"/>
    </row>
    <row r="2" spans="1:7" x14ac:dyDescent="0.2">
      <c r="B2" s="4" t="s">
        <v>3</v>
      </c>
      <c r="E2" s="34"/>
      <c r="F2" s="34"/>
      <c r="G2" s="34"/>
    </row>
    <row r="3" spans="1:7" x14ac:dyDescent="0.2">
      <c r="B3" s="4" t="s">
        <v>4</v>
      </c>
      <c r="E3" s="34"/>
      <c r="F3" s="34"/>
      <c r="G3" s="34"/>
    </row>
    <row r="4" spans="1:7" x14ac:dyDescent="0.2">
      <c r="B4" s="4" t="s">
        <v>5</v>
      </c>
      <c r="E4" s="34"/>
      <c r="F4" s="34"/>
      <c r="G4" s="34"/>
    </row>
    <row r="5" spans="1:7" x14ac:dyDescent="0.2">
      <c r="B5" s="4" t="s">
        <v>6</v>
      </c>
      <c r="E5" s="34"/>
      <c r="F5" s="34"/>
      <c r="G5" s="34"/>
    </row>
    <row r="6" spans="1:7" x14ac:dyDescent="0.2">
      <c r="B6" s="4" t="s">
        <v>7</v>
      </c>
      <c r="E6" s="34"/>
      <c r="F6" s="34"/>
      <c r="G6" s="34"/>
    </row>
    <row r="9" spans="1:7" ht="16" x14ac:dyDescent="0.2">
      <c r="G9" s="28"/>
    </row>
    <row r="10" spans="1:7" ht="52" customHeight="1" x14ac:dyDescent="0.2">
      <c r="C10" s="6">
        <f>SUM(C12:C37)</f>
        <v>31</v>
      </c>
      <c r="E10" s="2"/>
      <c r="F10" s="3">
        <f>SUM(F12:F37)</f>
        <v>840.65999999999985</v>
      </c>
    </row>
    <row r="11" spans="1:7" ht="16" thickBot="1" x14ac:dyDescent="0.25">
      <c r="A11" s="14" t="s">
        <v>9</v>
      </c>
      <c r="B11" s="14" t="s">
        <v>0</v>
      </c>
      <c r="C11" s="14" t="s">
        <v>10</v>
      </c>
      <c r="D11" s="14" t="s">
        <v>12</v>
      </c>
      <c r="E11" s="15" t="s">
        <v>1</v>
      </c>
      <c r="F11" s="15" t="s">
        <v>2</v>
      </c>
      <c r="G11" s="8" t="s">
        <v>11</v>
      </c>
    </row>
    <row r="12" spans="1:7" ht="61" customHeight="1" thickBot="1" x14ac:dyDescent="0.25">
      <c r="A12" s="9" t="s">
        <v>17</v>
      </c>
      <c r="B12" s="10" t="s">
        <v>18</v>
      </c>
      <c r="C12" s="10">
        <v>1</v>
      </c>
      <c r="D12" s="10" t="s">
        <v>72</v>
      </c>
      <c r="E12" s="23">
        <v>28.05</v>
      </c>
      <c r="F12" s="23">
        <f t="shared" ref="F12:F37" si="0">SUM(C12*E12)</f>
        <v>28.05</v>
      </c>
      <c r="G12" s="29"/>
    </row>
    <row r="13" spans="1:7" ht="61" customHeight="1" thickBot="1" x14ac:dyDescent="0.25">
      <c r="A13" s="11" t="s">
        <v>19</v>
      </c>
      <c r="B13" s="1" t="s">
        <v>20</v>
      </c>
      <c r="C13" s="1">
        <v>1</v>
      </c>
      <c r="D13" s="1" t="s">
        <v>13</v>
      </c>
      <c r="E13" s="23">
        <v>28.05</v>
      </c>
      <c r="F13" s="21">
        <f t="shared" si="0"/>
        <v>28.05</v>
      </c>
      <c r="G13" s="30"/>
    </row>
    <row r="14" spans="1:7" ht="61" customHeight="1" thickBot="1" x14ac:dyDescent="0.25">
      <c r="A14" s="16" t="s">
        <v>21</v>
      </c>
      <c r="B14" s="5" t="s">
        <v>22</v>
      </c>
      <c r="C14" s="5">
        <v>1</v>
      </c>
      <c r="D14" s="5" t="s">
        <v>71</v>
      </c>
      <c r="E14" s="23">
        <v>28.05</v>
      </c>
      <c r="F14" s="22">
        <f t="shared" si="0"/>
        <v>28.05</v>
      </c>
      <c r="G14" s="30"/>
    </row>
    <row r="15" spans="1:7" ht="40" customHeight="1" thickBot="1" x14ac:dyDescent="0.25">
      <c r="A15" s="9" t="s">
        <v>23</v>
      </c>
      <c r="B15" s="10" t="s">
        <v>24</v>
      </c>
      <c r="C15" s="10">
        <v>2</v>
      </c>
      <c r="D15" s="10" t="s">
        <v>74</v>
      </c>
      <c r="E15" s="23">
        <v>23.7</v>
      </c>
      <c r="F15" s="24">
        <f t="shared" si="0"/>
        <v>47.4</v>
      </c>
      <c r="G15" s="29"/>
    </row>
    <row r="16" spans="1:7" ht="40" customHeight="1" thickBot="1" x14ac:dyDescent="0.25">
      <c r="A16" s="11" t="s">
        <v>25</v>
      </c>
      <c r="B16" s="1" t="s">
        <v>26</v>
      </c>
      <c r="C16" s="1">
        <v>2</v>
      </c>
      <c r="D16" s="1" t="s">
        <v>75</v>
      </c>
      <c r="E16" s="21">
        <v>23.7</v>
      </c>
      <c r="F16" s="24">
        <f t="shared" si="0"/>
        <v>47.4</v>
      </c>
      <c r="G16" s="31"/>
    </row>
    <row r="17" spans="1:7" ht="40" customHeight="1" thickBot="1" x14ac:dyDescent="0.25">
      <c r="A17" s="11" t="s">
        <v>27</v>
      </c>
      <c r="B17" s="1" t="s">
        <v>28</v>
      </c>
      <c r="C17" s="1">
        <v>1</v>
      </c>
      <c r="D17" s="1" t="s">
        <v>15</v>
      </c>
      <c r="E17" s="21">
        <v>23.7</v>
      </c>
      <c r="F17" s="24">
        <f t="shared" si="0"/>
        <v>23.7</v>
      </c>
      <c r="G17" s="30"/>
    </row>
    <row r="18" spans="1:7" ht="40" customHeight="1" thickBot="1" x14ac:dyDescent="0.25">
      <c r="A18" s="11" t="s">
        <v>29</v>
      </c>
      <c r="B18" s="1" t="s">
        <v>30</v>
      </c>
      <c r="C18" s="1">
        <v>2</v>
      </c>
      <c r="D18" s="1" t="s">
        <v>76</v>
      </c>
      <c r="E18" s="21">
        <v>23.7</v>
      </c>
      <c r="F18" s="24">
        <f t="shared" si="0"/>
        <v>47.4</v>
      </c>
      <c r="G18" s="30"/>
    </row>
    <row r="19" spans="1:7" ht="40" customHeight="1" thickBot="1" x14ac:dyDescent="0.25">
      <c r="A19" s="11" t="s">
        <v>31</v>
      </c>
      <c r="B19" s="1" t="s">
        <v>32</v>
      </c>
      <c r="C19" s="1">
        <v>2</v>
      </c>
      <c r="D19" s="1" t="s">
        <v>16</v>
      </c>
      <c r="E19" s="21">
        <v>23.7</v>
      </c>
      <c r="F19" s="24">
        <f t="shared" si="0"/>
        <v>47.4</v>
      </c>
      <c r="G19" s="30"/>
    </row>
    <row r="20" spans="1:7" ht="40" customHeight="1" thickBot="1" x14ac:dyDescent="0.25">
      <c r="A20" s="11" t="s">
        <v>33</v>
      </c>
      <c r="B20" s="1" t="s">
        <v>34</v>
      </c>
      <c r="C20" s="1">
        <v>1</v>
      </c>
      <c r="D20" s="1" t="s">
        <v>77</v>
      </c>
      <c r="E20" s="21">
        <v>23.7</v>
      </c>
      <c r="F20" s="24">
        <f t="shared" si="0"/>
        <v>23.7</v>
      </c>
      <c r="G20" s="30"/>
    </row>
    <row r="21" spans="1:7" ht="40" customHeight="1" thickBot="1" x14ac:dyDescent="0.25">
      <c r="A21" s="11" t="s">
        <v>35</v>
      </c>
      <c r="B21" s="1" t="s">
        <v>36</v>
      </c>
      <c r="C21" s="1">
        <v>1</v>
      </c>
      <c r="D21" s="1" t="s">
        <v>78</v>
      </c>
      <c r="E21" s="21">
        <v>23.7</v>
      </c>
      <c r="F21" s="24">
        <f t="shared" si="0"/>
        <v>23.7</v>
      </c>
      <c r="G21" s="30"/>
    </row>
    <row r="22" spans="1:7" ht="40" customHeight="1" thickBot="1" x14ac:dyDescent="0.25">
      <c r="A22" s="11" t="s">
        <v>37</v>
      </c>
      <c r="B22" s="1" t="s">
        <v>38</v>
      </c>
      <c r="C22" s="1">
        <v>1</v>
      </c>
      <c r="D22" s="1" t="s">
        <v>79</v>
      </c>
      <c r="E22" s="21">
        <v>23.7</v>
      </c>
      <c r="F22" s="24">
        <f t="shared" si="0"/>
        <v>23.7</v>
      </c>
      <c r="G22" s="30"/>
    </row>
    <row r="23" spans="1:7" ht="40" customHeight="1" thickBot="1" x14ac:dyDescent="0.25">
      <c r="A23" s="12" t="s">
        <v>39</v>
      </c>
      <c r="B23" s="13" t="s">
        <v>40</v>
      </c>
      <c r="C23" s="13">
        <v>1</v>
      </c>
      <c r="D23" s="13" t="s">
        <v>80</v>
      </c>
      <c r="E23" s="26">
        <v>23.7</v>
      </c>
      <c r="F23" s="24">
        <f t="shared" si="0"/>
        <v>23.7</v>
      </c>
      <c r="G23" s="30"/>
    </row>
    <row r="24" spans="1:7" ht="35" customHeight="1" thickBot="1" x14ac:dyDescent="0.25">
      <c r="A24" s="11" t="s">
        <v>41</v>
      </c>
      <c r="B24" s="1" t="s">
        <v>42</v>
      </c>
      <c r="C24" s="1">
        <v>1</v>
      </c>
      <c r="D24" s="1" t="s">
        <v>72</v>
      </c>
      <c r="E24" s="21">
        <v>33.28</v>
      </c>
      <c r="F24" s="24">
        <f t="shared" si="0"/>
        <v>33.28</v>
      </c>
      <c r="G24" s="30"/>
    </row>
    <row r="25" spans="1:7" ht="35" customHeight="1" thickBot="1" x14ac:dyDescent="0.25">
      <c r="A25" s="11" t="s">
        <v>43</v>
      </c>
      <c r="B25" s="1" t="s">
        <v>44</v>
      </c>
      <c r="C25" s="1">
        <v>1</v>
      </c>
      <c r="D25" s="1" t="s">
        <v>14</v>
      </c>
      <c r="E25" s="21">
        <v>33.28</v>
      </c>
      <c r="F25" s="24">
        <f t="shared" si="0"/>
        <v>33.28</v>
      </c>
      <c r="G25" s="30"/>
    </row>
    <row r="26" spans="1:7" ht="35" customHeight="1" thickBot="1" x14ac:dyDescent="0.25">
      <c r="A26" s="11" t="s">
        <v>45</v>
      </c>
      <c r="B26" s="1" t="s">
        <v>46</v>
      </c>
      <c r="C26" s="1">
        <v>1</v>
      </c>
      <c r="D26" s="1" t="s">
        <v>70</v>
      </c>
      <c r="E26" s="21">
        <v>33.28</v>
      </c>
      <c r="F26" s="24">
        <f t="shared" si="0"/>
        <v>33.28</v>
      </c>
      <c r="G26" s="30"/>
    </row>
    <row r="27" spans="1:7" ht="35" customHeight="1" thickBot="1" x14ac:dyDescent="0.25">
      <c r="A27" s="11" t="s">
        <v>47</v>
      </c>
      <c r="B27" s="1" t="s">
        <v>48</v>
      </c>
      <c r="C27" s="1">
        <v>1</v>
      </c>
      <c r="D27" s="1" t="s">
        <v>73</v>
      </c>
      <c r="E27" s="21">
        <v>33.28</v>
      </c>
      <c r="F27" s="24">
        <f t="shared" si="0"/>
        <v>33.28</v>
      </c>
      <c r="G27" s="30"/>
    </row>
    <row r="28" spans="1:7" ht="35" customHeight="1" thickBot="1" x14ac:dyDescent="0.25">
      <c r="A28" s="11" t="s">
        <v>49</v>
      </c>
      <c r="B28" s="1" t="s">
        <v>50</v>
      </c>
      <c r="C28" s="1">
        <v>1</v>
      </c>
      <c r="D28" s="1" t="s">
        <v>81</v>
      </c>
      <c r="E28" s="21">
        <v>33.28</v>
      </c>
      <c r="F28" s="24">
        <f t="shared" si="0"/>
        <v>33.28</v>
      </c>
      <c r="G28" s="30"/>
    </row>
    <row r="29" spans="1:7" ht="35" customHeight="1" thickBot="1" x14ac:dyDescent="0.25">
      <c r="A29" s="12" t="s">
        <v>51</v>
      </c>
      <c r="B29" s="13" t="s">
        <v>52</v>
      </c>
      <c r="C29" s="13">
        <v>1</v>
      </c>
      <c r="D29" s="13" t="s">
        <v>71</v>
      </c>
      <c r="E29" s="26">
        <v>33.28</v>
      </c>
      <c r="F29" s="24">
        <f t="shared" si="0"/>
        <v>33.28</v>
      </c>
      <c r="G29" s="30"/>
    </row>
    <row r="30" spans="1:7" ht="97" customHeight="1" thickBot="1" x14ac:dyDescent="0.25">
      <c r="A30" s="17" t="s">
        <v>53</v>
      </c>
      <c r="B30" s="7" t="s">
        <v>54</v>
      </c>
      <c r="C30" s="7">
        <v>1</v>
      </c>
      <c r="D30" s="18" t="s">
        <v>82</v>
      </c>
      <c r="E30" s="20">
        <v>26.4</v>
      </c>
      <c r="F30" s="24">
        <f t="shared" si="0"/>
        <v>26.4</v>
      </c>
      <c r="G30" s="29"/>
    </row>
    <row r="31" spans="1:7" ht="97" customHeight="1" thickBot="1" x14ac:dyDescent="0.25">
      <c r="A31" s="16" t="s">
        <v>55</v>
      </c>
      <c r="B31" s="5" t="s">
        <v>56</v>
      </c>
      <c r="C31" s="5">
        <v>1</v>
      </c>
      <c r="D31" s="19" t="s">
        <v>77</v>
      </c>
      <c r="E31" s="22">
        <v>26.4</v>
      </c>
      <c r="F31" s="32">
        <f t="shared" si="0"/>
        <v>26.4</v>
      </c>
      <c r="G31" s="30"/>
    </row>
    <row r="32" spans="1:7" ht="33" customHeight="1" x14ac:dyDescent="0.2">
      <c r="A32" s="9" t="s">
        <v>57</v>
      </c>
      <c r="B32" s="10" t="s">
        <v>58</v>
      </c>
      <c r="C32" s="10">
        <v>1</v>
      </c>
      <c r="D32" s="10" t="s">
        <v>69</v>
      </c>
      <c r="E32" s="23">
        <v>27.99</v>
      </c>
      <c r="F32" s="24">
        <f t="shared" si="0"/>
        <v>27.99</v>
      </c>
      <c r="G32" s="29"/>
    </row>
    <row r="33" spans="1:7" ht="33" customHeight="1" x14ac:dyDescent="0.2">
      <c r="A33" s="11" t="s">
        <v>59</v>
      </c>
      <c r="B33" s="1" t="s">
        <v>60</v>
      </c>
      <c r="C33" s="1">
        <v>1</v>
      </c>
      <c r="D33" s="1" t="s">
        <v>72</v>
      </c>
      <c r="E33" s="21">
        <v>27.99</v>
      </c>
      <c r="F33" s="25">
        <f t="shared" si="0"/>
        <v>27.99</v>
      </c>
      <c r="G33" s="30"/>
    </row>
    <row r="34" spans="1:7" ht="33" customHeight="1" x14ac:dyDescent="0.2">
      <c r="A34" s="11" t="s">
        <v>61</v>
      </c>
      <c r="B34" s="1" t="s">
        <v>62</v>
      </c>
      <c r="C34" s="1">
        <v>1</v>
      </c>
      <c r="D34" s="1" t="s">
        <v>14</v>
      </c>
      <c r="E34" s="21">
        <v>27.99</v>
      </c>
      <c r="F34" s="25">
        <f t="shared" si="0"/>
        <v>27.99</v>
      </c>
      <c r="G34" s="30"/>
    </row>
    <row r="35" spans="1:7" ht="33" customHeight="1" x14ac:dyDescent="0.2">
      <c r="A35" s="11" t="s">
        <v>63</v>
      </c>
      <c r="B35" s="1" t="s">
        <v>64</v>
      </c>
      <c r="C35" s="1">
        <v>2</v>
      </c>
      <c r="D35" s="1" t="s">
        <v>70</v>
      </c>
      <c r="E35" s="21">
        <v>27.99</v>
      </c>
      <c r="F35" s="25">
        <f t="shared" si="0"/>
        <v>55.98</v>
      </c>
      <c r="G35" s="30"/>
    </row>
    <row r="36" spans="1:7" ht="33" customHeight="1" x14ac:dyDescent="0.2">
      <c r="A36" s="11" t="s">
        <v>65</v>
      </c>
      <c r="B36" s="1" t="s">
        <v>66</v>
      </c>
      <c r="C36" s="1">
        <v>1</v>
      </c>
      <c r="D36" s="1" t="s">
        <v>73</v>
      </c>
      <c r="E36" s="21">
        <v>27.99</v>
      </c>
      <c r="F36" s="25">
        <f t="shared" si="0"/>
        <v>27.99</v>
      </c>
      <c r="G36" s="30"/>
    </row>
    <row r="37" spans="1:7" ht="33" customHeight="1" thickBot="1" x14ac:dyDescent="0.25">
      <c r="A37" s="12" t="s">
        <v>67</v>
      </c>
      <c r="B37" s="13" t="s">
        <v>68</v>
      </c>
      <c r="C37" s="13">
        <v>1</v>
      </c>
      <c r="D37" s="13" t="s">
        <v>81</v>
      </c>
      <c r="E37" s="26">
        <v>27.99</v>
      </c>
      <c r="F37" s="27">
        <f t="shared" si="0"/>
        <v>27.99</v>
      </c>
      <c r="G37" s="33"/>
    </row>
  </sheetData>
  <mergeCells count="1">
    <mergeCell ref="E1:G6"/>
  </mergeCells>
  <phoneticPr fontId="3" type="noConversion"/>
  <pageMargins left="0.7" right="0.7" top="0.75" bottom="0.75" header="0.3" footer="0.3"/>
  <pageSetup paperSize="9" scale="42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2018-05-21T09:55:32Z</dcterms:created>
  <dcterms:modified xsi:type="dcterms:W3CDTF">2018-09-21T13:50:35Z</dcterms:modified>
</cp:coreProperties>
</file>