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Sheet1" sheetId="3" r:id="rId1"/>
  </sheets>
  <definedNames>
    <definedName name="_xlnm.Print_Area" localSheetId="0">Sheet1!$A$1:$G$127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E10" i="3"/>
  <c r="F10" i="3"/>
</calcChain>
</file>

<file path=xl/sharedStrings.xml><?xml version="1.0" encoding="utf-8"?>
<sst xmlns="http://schemas.openxmlformats.org/spreadsheetml/2006/main" count="241" uniqueCount="241">
  <si>
    <t>Description</t>
  </si>
  <si>
    <t>Total Cost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</si>
  <si>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</si>
  <si>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</si>
  <si>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</si>
  <si>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</si>
  <si>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</si>
  <si>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</si>
  <si>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</si>
  <si>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EAN</t>
  </si>
  <si>
    <t>QUANTITY</t>
  </si>
  <si>
    <t>IMAGE</t>
  </si>
  <si>
    <t>UNIT COST</t>
  </si>
  <si>
    <t>FABTSHL10003-BLUEBELL PRINNT-M</t>
  </si>
  <si>
    <t>TRESPASS - ROBERTS - FEMALE SHORTS - BLUEBELL PRINT - MEDIUM</t>
  </si>
  <si>
    <t>FABTSHL10003-COTTON CANDY STRIPE-M</t>
  </si>
  <si>
    <t>TRESPASS - ROBERTS - FEMALE SHORTS - COTTON CANDY STRIPE - MEDIUM</t>
  </si>
  <si>
    <t>FABTSHL10010-OATMEAL-M</t>
  </si>
  <si>
    <t>TRESPASS - ANJELICA - FEMALE SHORTS - OATMEAL - MEDIUM</t>
  </si>
  <si>
    <t>FABTSTL10001-GHOST PRINT-M</t>
  </si>
  <si>
    <t>TRESPASS - SASS - FEMALE SKIRT - GHOST PRINT - MEDIUM</t>
  </si>
  <si>
    <t>FACLDRD10001</t>
  </si>
  <si>
    <t>TRESPASS BUENA COTTON DRESS XL</t>
  </si>
  <si>
    <t>FACLOTJ10001-BLACK IRIS PRINT-XS</t>
  </si>
  <si>
    <t>TRESPASS - ELSIE - FEMALE JUMPSUITS - BLACK IRIS PRINT - X-SMALL</t>
  </si>
  <si>
    <t>FACLSMI10012-BLACK-M</t>
  </si>
  <si>
    <t>TRESPASS - DARIA - FEMALE BIKINI BOTTOMS - BLACK - MEDIUM</t>
  </si>
  <si>
    <t>FACLSMK10007-BLACK-M</t>
  </si>
  <si>
    <t>TRESPASS - DANNI - FEMALE BIKINI BOTTOMS - BLACK - MEDIUM</t>
  </si>
  <si>
    <t>FACLSMK10007-BLUEBELL-M</t>
  </si>
  <si>
    <t>TRESPASS - DANNI - FEMALE BIKINI BOTTOMS - BLUEBELL - MEDIUM</t>
  </si>
  <si>
    <t>FACLSMK10007-COTTON CANDY-M</t>
  </si>
  <si>
    <t>TRESPASS - DANNI - FEMALE BIKINI BOTTOMS - COTTON CANDY - MEDIUM</t>
  </si>
  <si>
    <t>FACLSML10001-POWDER PINK CHECK-M</t>
  </si>
  <si>
    <t>TRESPASS - MARSHA - FEMALE BIKINI TOP - POWDER PINK CHECK - MEDIUM</t>
  </si>
  <si>
    <t>FACLSML10002-BLUEBELL PRINT-M</t>
  </si>
  <si>
    <t>TRESPASS - PAULETTE - FEMALE BIKINI TOP - BLUEBELL PRINT - MEDIUM</t>
  </si>
  <si>
    <t>FACLSML10002-GHOST PRINT-M</t>
  </si>
  <si>
    <t>TRESPASS - PAULETTE - FEMALE BIKINI TOP - GHOST PRINT - MEDIUM</t>
  </si>
  <si>
    <t>FACLSML10004-BLUEBELL PRINT-M</t>
  </si>
  <si>
    <t>TRESPASS - FLOSS - FEMALE HALTER TOP - BLUEBELL PRINT - MEDIUM</t>
  </si>
  <si>
    <t>FACLSML10005-GHOST PRINT-M</t>
  </si>
  <si>
    <t>TRESPASS - LOCA - FEMALE SWIMSUIT - GHOST PRINT - MEDIUM</t>
  </si>
  <si>
    <t>FACLSML10005-TROPICAL PRINT-M</t>
  </si>
  <si>
    <t>TRESPASS - LOCA - FEMALE SWIMSUIT - TROPICAL PRINT - MEDIUM</t>
  </si>
  <si>
    <t>FACLSML10006-BLACK-M</t>
  </si>
  <si>
    <t>TRESPASS - NORAH - FEMALE BIKINI BOTTOMS - BLACK - MEDIUM</t>
  </si>
  <si>
    <t>FACLSML10006-BLUEBELL PRINT-M</t>
  </si>
  <si>
    <t>TRESPASS - NORAH - FEMALE BIKINI BOTTOMS - BLUEBELL PRINT - MEDIUM</t>
  </si>
  <si>
    <t>FACLSML10006-POWDER PINK CHECK-M</t>
  </si>
  <si>
    <t>TRESPASS - NORAH - FEMALE BIKINI BOTTOMS - POWDER PINK CHECK - MEDIUM</t>
  </si>
  <si>
    <t>FACLSML10007-COTTON CANDY PRINT-M</t>
  </si>
  <si>
    <t>TRESPASS - ROSAMUND - FEMALE BIKINI BOTTOMS - COTTON CANDY PRINT - MEDIUM</t>
  </si>
  <si>
    <t>FACLSML10007-GHOST PRINT-M</t>
  </si>
  <si>
    <t>TRESPASS - ROSAMUND - FEMALE BIKINI BOTTOMS - GHOST PRINT - MEDIUM</t>
  </si>
  <si>
    <t>FAFLFLL20006-CHARCOAL-M</t>
  </si>
  <si>
    <t>TRESPASS - HATHAWAY - FEMALE DLX FLEECES - CHARCOAL - MEDIUM</t>
  </si>
  <si>
    <t>FAFLMFK20003-AZALEA-XL</t>
  </si>
  <si>
    <t>TRESPASS - CAPIZ - FEMALE MICROFLEECES AT100 - AZALEA - X-LARGE</t>
  </si>
  <si>
    <t>FAJK3IJ20001-NVT-M</t>
  </si>
  <si>
    <t>TRESPASS - TRILLIUM - FEMALE 3-IN-1 JACKET TP50 - NAVY TONE - MEDIUM</t>
  </si>
  <si>
    <t>FAJK3IJ20001-SHI-M</t>
  </si>
  <si>
    <t>TRESPASS - TRILLIUM - FEMALE 3-IN-1 JACKET TP50 - SHIRAZ - MEDIUM</t>
  </si>
  <si>
    <t>FAJKGIF20001-WHITE-S</t>
  </si>
  <si>
    <t>TRESPASS - SOMA - FEMALE GILET TP50 - WHITE - SMALL</t>
  </si>
  <si>
    <t>FAJKGIL20001-COOL GREY-M</t>
  </si>
  <si>
    <t>TRESPASS - EASTMAIN - FEMALE SOFTSHELL GILET - COOL GREY - MEDIUM</t>
  </si>
  <si>
    <t>FAJKGIL20001-DIVA PINK-M</t>
  </si>
  <si>
    <t>TRESPASS - EASTMAIN - FEMALE SOFTSHELL GILET - DIVA PINK - MEDIUM</t>
  </si>
  <si>
    <t>FATOKNK20002-ASH-XS</t>
  </si>
  <si>
    <t>TRESPASS - LOUR - FEMALE JUMPER - ASH - X-SMALL</t>
  </si>
  <si>
    <t>FATOKNK20002-ASH-XXS</t>
  </si>
  <si>
    <t>TRESPASS - LOUR - FEMALE JUMPER - ASH - XX-SMALL</t>
  </si>
  <si>
    <t>FATOKNK20002-S</t>
  </si>
  <si>
    <t>TRESPASS - LOUR - FEMALE JUMPER-BLUE SMALL</t>
  </si>
  <si>
    <t>FATOLSJ20001-DARK GREY MARL-XXS</t>
  </si>
  <si>
    <t>TRESPASS - DELUDE - FEMALE TOP - DARK GREY MARL - XX-SMALL</t>
  </si>
  <si>
    <t>FATOLSK20003-ASH-M</t>
  </si>
  <si>
    <t>TRESPASS - SOOK - FEMALE L/SLEEVE TOP - ASH - MEDIUM</t>
  </si>
  <si>
    <t>FATOLSL10001-AZALEA MARL-M</t>
  </si>
  <si>
    <t>TRESPASS - MOXIE - FEMALE ACTIVE TOP TP50 - AZALEA MARL - MEDIUM</t>
  </si>
  <si>
    <t>FATOLSL20001-CERISE-M</t>
  </si>
  <si>
    <t>TRESPASS - FINNIGAN - FEMALE L/SLEEVE TOP - CERISE - MEDIUM</t>
  </si>
  <si>
    <t>FATOLSL20001-DEEP SEA-M</t>
  </si>
  <si>
    <t>TRESPASS - FINNIGAN - FEMALE L/SLEEVE TOP - DEEP SEA - MEDIUM</t>
  </si>
  <si>
    <t>FATOLSL20003-BLACK-M</t>
  </si>
  <si>
    <t>TRESPASS - CLEMIE - FEMALE ACTIVE TOP TP75 - BLACK - MEDIUM</t>
  </si>
  <si>
    <t>FATOLSL20004-WHITE-M</t>
  </si>
  <si>
    <t>TRESPASS - CINDY - FEMALE ACTIVE TOP TP75 - WHITE - MEDIUM</t>
  </si>
  <si>
    <t>FATOSBI10003-MUSHROOM-XL</t>
  </si>
  <si>
    <t>TRESPASS - COBRA - FEMALE BLOUSE TP75 - MUSHROOM - X-LARGE</t>
  </si>
  <si>
    <t>FATOSWL10002-COTTON CANDY-M</t>
  </si>
  <si>
    <t>TRESPASS - STREISAND - FEMALE JUMPER - COTTON CANDY - MEDIUM</t>
  </si>
  <si>
    <t>FATOSWL10005-GRANITE MARL-M</t>
  </si>
  <si>
    <t>TRESPASS - LITCHFIELD - FEMALE HOODY - GRANITE MARL - MEDIUM</t>
  </si>
  <si>
    <t>FATOSWL10005-GREY MARL-M</t>
  </si>
  <si>
    <t>TRESPASS - LITCHFIELD - FEMALE HOODY - GREY MARL - MEDIUM</t>
  </si>
  <si>
    <t>FATOTSH10010-S-HVP</t>
  </si>
  <si>
    <t>Trespass HEARTRATE - FEMALE ACTIVE TOP TP50 - S -HVP</t>
  </si>
  <si>
    <t>FATOTSH10010-XL-WHT</t>
  </si>
  <si>
    <t>Trespass HEARTRATE - FEMALE ACTIVE TOP TP50 - XL - WHT</t>
  </si>
  <si>
    <t>FATOTSI10007-GREEN MIST PRINT-XS</t>
  </si>
  <si>
    <t>TRESPASS - PLAYBACK - FEMALE TOP - GREEN MIST PRINT - X-SMALL</t>
  </si>
  <si>
    <t>FATOTSL10001-AZALEA-M</t>
  </si>
  <si>
    <t>TRESPASS - ALONZA - FEMALE DLX TOP - AZALEA - MEDIUM</t>
  </si>
  <si>
    <t>FATOTSL10002-BLUEBELL PRINT-M</t>
  </si>
  <si>
    <t>TRESPASS - POPPIN - FEMALE TSHIRT - BLUEBELL PRINT - MEDIUM</t>
  </si>
  <si>
    <t>FATOTSL10002-COTTON CANDY PRINT-M</t>
  </si>
  <si>
    <t>TRESPASS - POPPIN - FEMALE TSHIRT - COTTON CANDY PRINT - MEDIUM</t>
  </si>
  <si>
    <t>FATOTSL10006-COTTON CANDY STRIPE-M</t>
  </si>
  <si>
    <t>TRESPASS - MARION - FEMALE SHIRT - COTTON CANDY STRIPE - MEDIUM</t>
  </si>
  <si>
    <t>FATOTSL10014-SMOKE MARL-XS</t>
  </si>
  <si>
    <t>TRESPASS - OKO - FEMALE ACTIVE TSHIRT TP50 - SMOKE MARL - X-SMALL</t>
  </si>
  <si>
    <t>FATOVTD10014-AQUA-XS</t>
  </si>
  <si>
    <t>TRESPASS - VINALES - FEMALE VESTS TOP - AQUA - X-SMALL</t>
  </si>
  <si>
    <t>FATOVTK20001-HIGH VISIBILITY PINK-M</t>
  </si>
  <si>
    <t>TRESPASS - GIOVANNA - FEMALE SPORTS BRA TP75 - HIGH VISIBILITY PINK - MEDIUM</t>
  </si>
  <si>
    <t>FATOVTL10001-TROPICAL-M</t>
  </si>
  <si>
    <t>TRESPASS - RAZZLE - FEMALE VESTS - TROPICAL - MEDIUM</t>
  </si>
  <si>
    <t>FCCLSML10001-WHITE-5/6</t>
  </si>
  <si>
    <t>TRESPASS - KARIS - GIRLS SWIM SUIT - WHITE - 5/6 Y</t>
  </si>
  <si>
    <t>FCFLFLL20001-VIOLA STRIPE-5/6</t>
  </si>
  <si>
    <t>TRESPASS - JADEY - GIRLS FLEECE AT200 - VIOLA STRIPE - 5/6 Y</t>
  </si>
  <si>
    <t>FCTOPOL10002-TROPICAL-5/6</t>
  </si>
  <si>
    <t>TRESPASS - IRMA - GIRLS POLO SHIRT - TROPICAL - 5/6 Y</t>
  </si>
  <si>
    <t>FCTOVTK30001-ALMOND-5/6</t>
  </si>
  <si>
    <t>TRESPASS - PRESSIE - GIRLS TOP - ALMOND - 5/6 Y</t>
  </si>
  <si>
    <t>FM0596A-SHARK-LARGE</t>
  </si>
  <si>
    <t>TRESPASS - LEASING - MALE L/S SHIRT - SHARK-LARGE</t>
  </si>
  <si>
    <t>FM0596A-SHARK-MEDIUM</t>
  </si>
  <si>
    <t>TRESPASS - LEASING - MALE L/S SHIRT - SHARK MEDIUM</t>
  </si>
  <si>
    <t>FM0596A-SHARK-S</t>
  </si>
  <si>
    <t>TRESPASS - LEASING - MALE L/S SHIRT - SHARK-SMALL</t>
  </si>
  <si>
    <t>FM0596A-SHARK-XL</t>
  </si>
  <si>
    <t>TRESPASS - LEASING - MALE L/S SHIRT - SHARK - X-LARGE</t>
  </si>
  <si>
    <t>MABLBTJ20001-BLACK-XS</t>
  </si>
  <si>
    <t>TRESPASS - CRAWL - MALE RUNNING SHORTS - BLACK - X-SMALL</t>
  </si>
  <si>
    <t>MABLBTJ20001-BLACK-XXL</t>
  </si>
  <si>
    <t>TRESPASS - CRAWL - MALE RUNNING SHORTS - BLACK - XX-LARGE</t>
  </si>
  <si>
    <t>MABLBTJ20001-BLK-L</t>
  </si>
  <si>
    <t>Trespass mens crawl running shorts</t>
  </si>
  <si>
    <t>MABLTPH10003-TWILIGHT-S</t>
  </si>
  <si>
    <t>TRESPASS - EDDIE - MALE ACTIVE LAYER TP75 - TWILIGHT - SMALL</t>
  </si>
  <si>
    <t>MABTSHI10009-NAVY TONE-XXL</t>
  </si>
  <si>
    <t>TRESPASS - WHITEMARGIN - MALE SHORTS - NAVY TONE - XX-LARGE</t>
  </si>
  <si>
    <t>MABTSHI10009-NAVY TONE-XXS</t>
  </si>
  <si>
    <t>TRESPASS - WHITEMARGIN - MALE SHORTS - NAVY TONE - XX-SMALL</t>
  </si>
  <si>
    <t>MABTSHL10001-INK STRIPE-L</t>
  </si>
  <si>
    <t>TRESPASS - DENIRO - MALE SHORTS - INK STRIPE - LARGE</t>
  </si>
  <si>
    <t>MABTSHL10001-PURPLE STRIPE-L</t>
  </si>
  <si>
    <t>TRESPASS - DENIRO - MALE SHORTS - PURPLE STRIPE - LARGE</t>
  </si>
  <si>
    <t>MABTSHL10002-PURPLE-L</t>
  </si>
  <si>
    <t>TRESPASS - HOFFMAN - MALE SHORTS - PURPLE - LARGE</t>
  </si>
  <si>
    <t>MABTSHL10002-SAPPHIRE-L</t>
  </si>
  <si>
    <t>TRESPASS - HOFFMAN - MALE SHORTS - SAPPHIRE - LARGE</t>
  </si>
  <si>
    <t>MABTSHL10003-PURPLE STRIPE-L</t>
  </si>
  <si>
    <t>TRESPASS - HOPKINS - MALE SHORTS - PURPLE STRIPE - LARGE</t>
  </si>
  <si>
    <t>MABTSHL10004-SAPPHIRE PRINT-L</t>
  </si>
  <si>
    <t>TRESPASS - NEESON - MALE SHORTS - SAPPHIRE PRINT - LARGE</t>
  </si>
  <si>
    <t>MABTSHL10005-SAPPHIRE CHECK-L</t>
  </si>
  <si>
    <t>TRESPASS - PACINO - MALE SHORTS - SAPPHIRE CHECK - LARGE</t>
  </si>
  <si>
    <t>MABTSHL10006-PURPLE PRINT-L</t>
  </si>
  <si>
    <t>TRESPASS - REDFORD - MALE SHORTS - PURPLE PRINT - LARGE</t>
  </si>
  <si>
    <t>MABTSHL10006-SAPPHIRE PRINT-L</t>
  </si>
  <si>
    <t>TRESPASS - REDFORD - MALE SHORTS - SAPPHIRE PRINT - LARGE</t>
  </si>
  <si>
    <t>MABTTRL20002-BRIGHT BLUE-L</t>
  </si>
  <si>
    <t>TRESPASS - FOYNES - MALE JOGGER - BRIGHT BLUE - LARGE</t>
  </si>
  <si>
    <t>MABTTRL20002-GRANITE MARL-L</t>
  </si>
  <si>
    <t>TRESPASS - FOYNES - MALE JOGGER - GRANITE MARL - LARGE</t>
  </si>
  <si>
    <t>MABTTRL20002-GREY MARL-L</t>
  </si>
  <si>
    <t>TRESPASS - FOYNES - MALE JOGGER - GREY MARL - LARGE</t>
  </si>
  <si>
    <t>MAFLFLL20013-CHARCOAL-L</t>
  </si>
  <si>
    <t>TRESPASS - CONWAY - MALE DLX FLEECE - CHARCOAL - LARGE</t>
  </si>
  <si>
    <t>MAFLFLL20013-CHARCOAL-S</t>
  </si>
  <si>
    <t>TRESPASS - CONWAY - MALE DLX FLEECE - CHARCOAL - SMALL</t>
  </si>
  <si>
    <t>MAFLFLL20013-CHARCOAL-XS</t>
  </si>
  <si>
    <t>TRESPASS - CONWAY - MALE DLX FLEECE - CHARCOAL - X-SMALL</t>
  </si>
  <si>
    <t>MAFLMFK10001-BLACK-S</t>
  </si>
  <si>
    <t>TRESPASS - TIKKER - MALE MICROFLEECE AT100 - BLACK - SMALL</t>
  </si>
  <si>
    <t>MAJKRAK20015-BLACK-L</t>
  </si>
  <si>
    <t>TRESPASS - GRAFTED - MALE JKT TP75 - BLACK - LARGE</t>
  </si>
  <si>
    <t>MASOWAE20002-BLACK-4/7</t>
  </si>
  <si>
    <t>TRESPASS - SIGNORE - MALE OUTDOOR SPORTS SOCK - BLACK - UK 4-7</t>
  </si>
  <si>
    <t>MATOKNK20001-S-ASH</t>
  </si>
  <si>
    <t>Trespass STRATUS - MALE JUMPER ASH SMALL</t>
  </si>
  <si>
    <t>MATOKNK20002-S</t>
  </si>
  <si>
    <t>Trespass MONTAR - MALE SWEATER-GREY - S</t>
  </si>
  <si>
    <t>MATOKNL20001-CHARCOAL MELANGE-L</t>
  </si>
  <si>
    <t>TRESPASS - KOTU - MALE JUMPER - CHARCOAL MELANGE - LARGE</t>
  </si>
  <si>
    <t>MATOKNL20001-NAVY MELANGE-L</t>
  </si>
  <si>
    <t>TRESPASS - KOTU - MALE JUMPER - NAVY MELANGE - LARGE</t>
  </si>
  <si>
    <t>MATOLSL20004-DEEP SEA-L</t>
  </si>
  <si>
    <t>TRESPASS - WALDO - MALE ACTIVE TOP TP50 - DEEP SEA - LARGE</t>
  </si>
  <si>
    <t>MATOLSL20007-COOL GREY MARL-L</t>
  </si>
  <si>
    <t>TRESPASS - SIMMY - MALE ACTIVE TOP TP75 - COOL GREY MARL - LARGE</t>
  </si>
  <si>
    <t>MATOPOL10001-AIRFORCE BLUE-L</t>
  </si>
  <si>
    <t>TRESPASS - FRANCO - MALE POLO TOP - AIRFORCE BLUE - LARGE</t>
  </si>
  <si>
    <t>MATOSBG20004GST-BLACK-S</t>
  </si>
  <si>
    <t>TRESPASS GILCREST LONG SLEEVE CHECK SHIRT BLACK S</t>
  </si>
  <si>
    <t>MATOSBH10002GST-GREEN-XS</t>
  </si>
  <si>
    <t>TRESPASS ONSLOW ZIP CHEST POCKET CHECK SHIRT GREEN XS</t>
  </si>
  <si>
    <t>MATOSBI10004GST-RED-XS</t>
  </si>
  <si>
    <t>TRESPASS BIRDBEAK CHECK SHIRT RED XS</t>
  </si>
  <si>
    <t>MATOSBI1001SAS-AQUA-L</t>
  </si>
  <si>
    <t>TRESPASS FLORAL SHORT SLEEVE SHIRT AQUA L</t>
  </si>
  <si>
    <t>MATOSBJ10005-BURGUNDY-L</t>
  </si>
  <si>
    <t>TRESPASS - ZAMIA - MALE SHIRT - BURGUNDY - LARGE</t>
  </si>
  <si>
    <t>MATOSWJ10002-DARK NAVY-S</t>
  </si>
  <si>
    <t>TRESPASS - ANCHORED - MALE HOODY - DARK NAVY - SMALL</t>
  </si>
  <si>
    <t>MATOTSG10029-KIWI-XL</t>
  </si>
  <si>
    <t>TRESPASS - SUDBURY - MALE TSHIRT - KIWI - X-LARGE</t>
  </si>
  <si>
    <t>MATOTSJ10013-BLACK-L</t>
  </si>
  <si>
    <t>TRESPASS - AIRFLOW - MALE TSHIRT TP50 - BLACK - LARGE</t>
  </si>
  <si>
    <t>MATOTSK10004-MOONLIGHT BLUE-XS</t>
  </si>
  <si>
    <t>TRESPASS - TREMAEN - MALE T SHIRT - MOONLIGHT BLUE - X-SMALL</t>
  </si>
  <si>
    <t>MATOTSK10004-MOONLIGHT BLUE-XXS</t>
  </si>
  <si>
    <t>TRESPASS - TREMAEN - MALE T SHIRT - MOONLIGHT BLUE - XX-SMALL</t>
  </si>
  <si>
    <t>MATOTSL10007-OATMEAL-XS</t>
  </si>
  <si>
    <t>TRESPASS - GIBSON - MALE TSHIRT - OATMEAL - X-SMALL</t>
  </si>
  <si>
    <t>MATOTSL10013-S-IVS</t>
  </si>
  <si>
    <t>Trespass WHITLEY - MALE TSHIRT TP50 IVS SMALL</t>
  </si>
  <si>
    <t>MCBTSHL10003-CLOVER-5/6</t>
  </si>
  <si>
    <t>TRESPASS - WARRICK - BOYS SHORTS - CLOVER - 5/6 Y</t>
  </si>
  <si>
    <t>MCBTSHL10003-SUNRISE-5/6</t>
  </si>
  <si>
    <t>TRESPASS - WARRICK - BOYS SHORTS - SUNRISE - 5/6 Y</t>
  </si>
  <si>
    <t>MCFOCAJ10001-GRANITE-31</t>
  </si>
  <si>
    <t>TRESPASS - BUMPER - BOYS SHOE - GRANITE - UK 12</t>
  </si>
  <si>
    <t>MCJKSKK20002-BLK-2/3</t>
  </si>
  <si>
    <t>TRESPASS - EWAN - BOYS JACKET TP50 - BLACK - 2/3</t>
  </si>
  <si>
    <t>MYBTSHF10006-COBALT-10Y</t>
  </si>
  <si>
    <t>TRESPASS - SHOREPOUND - YOUTHS SURF SHORT - COBALT - 10 Y</t>
  </si>
  <si>
    <t>UAACEYK30004-BLACKCK</t>
  </si>
  <si>
    <t>TRESPASS CLARENDON SUNGLASSES</t>
  </si>
  <si>
    <t>UUACEYG10001-BLACK</t>
  </si>
  <si>
    <t>TRESPASS PAPARAZZI - SUNGLASSES Black</t>
  </si>
  <si>
    <t>UUACEYG10003-BLACK-OS</t>
  </si>
  <si>
    <t>TRESPASS LOVEGAME SUNGLASSES BLACK OS</t>
  </si>
  <si>
    <t>UUACEYG10006-OPAQUE</t>
  </si>
  <si>
    <t>TRESPASS REMEDY SUNGLASSES</t>
  </si>
  <si>
    <t>UUACEYJ10004-BLACKCK</t>
  </si>
  <si>
    <t>TRESPASS PERIYA SUNGLASSES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</si>
</sst>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0" xfId="0" applyNumberFormat="1" applyAlignment="1"/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0" fillId="0" borderId="0" xfId="0" applyNumberFormat="1"/>
    <xf numFmtId="164" fontId="0" fillId="0" borderId="6" xfId="0" applyNumberFormat="1" applyBorder="1"/>
    <xf numFmtId="0" fontId="0" fillId="0" borderId="6" xfId="0" applyBorder="1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11</xdr:row>
      <xdr:rowOff>50800</xdr:rowOff>
    </xdr:from>
    <xdr:to>
      <xdr:col>6</xdr:col>
      <xdr:colOff>1168400</xdr:colOff>
      <xdr:row>11</xdr:row>
      <xdr:rowOff>1143000</xdr:rowOff>
    </xdr:to>
    <xdr:pic>
      <xdr:nvPicPr>
        <xdr:cNvPr id="74" name="Picture 73" descr="https://s3-eu-west-1.amazonaws.com/images.linnlive.com/206a45a5f26383c387181e72d15a5e3a/tumbnail_2c4e6828-8dcc-4aa8-accb-6cafe0e93755.jpg">
          <a:extLst>
            <a:ext uri="{FF2B5EF4-FFF2-40B4-BE49-F238E27FC236}">
              <a16:creationId xmlns="" xmlns:a16="http://schemas.microsoft.com/office/drawing/2014/main" id="{F0E947F5-D0A2-D545-B549-5B664CABB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8100" y="10109200"/>
          <a:ext cx="787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393700</xdr:colOff>
      <xdr:row>12</xdr:row>
      <xdr:rowOff>127000</xdr:rowOff>
    </xdr:from>
    <xdr:to>
      <xdr:col>6</xdr:col>
      <xdr:colOff>1143000</xdr:colOff>
      <xdr:row>12</xdr:row>
      <xdr:rowOff>1219200</xdr:rowOff>
    </xdr:to>
    <xdr:pic>
      <xdr:nvPicPr>
        <xdr:cNvPr id="75" name="Picture 74" descr="https://s3-eu-west-1.amazonaws.com/images.linnlive.com/206a45a5f26383c387181e72d15a5e3a/tumbnail_bf1c759c-648a-4416-a35d-b626add4d7f2.jpg">
          <a:extLst>
            <a:ext uri="{FF2B5EF4-FFF2-40B4-BE49-F238E27FC236}">
              <a16:creationId xmlns="" xmlns:a16="http://schemas.microsoft.com/office/drawing/2014/main" id="{8781A556-260D-0D4E-9C50-CAC773F6F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800" y="11353800"/>
          <a:ext cx="7493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13</xdr:row>
      <xdr:rowOff>76200</xdr:rowOff>
    </xdr:from>
    <xdr:to>
      <xdr:col>6</xdr:col>
      <xdr:colOff>1231900</xdr:colOff>
      <xdr:row>14</xdr:row>
      <xdr:rowOff>38100</xdr:rowOff>
    </xdr:to>
    <xdr:pic>
      <xdr:nvPicPr>
        <xdr:cNvPr id="77" name="Picture 76" descr="https://s3-eu-west-1.amazonaws.com/images.linnlive.com/206a45a5f26383c387181e72d15a5e3a/tumbnail_7eaa8ee2-39cc-4529-8070-9600294260df.jpg">
          <a:extLst>
            <a:ext uri="{FF2B5EF4-FFF2-40B4-BE49-F238E27FC236}">
              <a16:creationId xmlns="" xmlns:a16="http://schemas.microsoft.com/office/drawing/2014/main" id="{282DC898-FB10-A74D-9A9C-8E2B21382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8100" y="14211300"/>
          <a:ext cx="8509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</xdr:row>
      <xdr:rowOff>114300</xdr:rowOff>
    </xdr:from>
    <xdr:to>
      <xdr:col>6</xdr:col>
      <xdr:colOff>1460500</xdr:colOff>
      <xdr:row>14</xdr:row>
      <xdr:rowOff>1206500</xdr:rowOff>
    </xdr:to>
    <xdr:pic>
      <xdr:nvPicPr>
        <xdr:cNvPr id="79" name="Picture 78" descr="https://s3-eu-west-1.amazonaws.com/images.linnlive.com/206a45a5f26383c387181e72d15a5e3a/tumbnail_fd4b40d2-3c95-4a4c-b710-4390ae0eed57.jpg">
          <a:extLst>
            <a:ext uri="{FF2B5EF4-FFF2-40B4-BE49-F238E27FC236}">
              <a16:creationId xmlns="" xmlns:a16="http://schemas.microsoft.com/office/drawing/2014/main" id="{957924A2-863E-E648-867D-C4480D02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168402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16</xdr:row>
      <xdr:rowOff>0</xdr:rowOff>
    </xdr:from>
    <xdr:to>
      <xdr:col>6</xdr:col>
      <xdr:colOff>1079500</xdr:colOff>
      <xdr:row>17</xdr:row>
      <xdr:rowOff>25400</xdr:rowOff>
    </xdr:to>
    <xdr:pic>
      <xdr:nvPicPr>
        <xdr:cNvPr id="82" name="Picture 81" descr="https://s3-eu-west-1.amazonaws.com/images.linnlive.com/206a45a5f26383c387181e72d15a5e3a/tumbnail_f8ee2957-dcfa-442a-96ec-99392bcf6dfb.jpg">
          <a:extLst>
            <a:ext uri="{FF2B5EF4-FFF2-40B4-BE49-F238E27FC236}">
              <a16:creationId xmlns="" xmlns:a16="http://schemas.microsoft.com/office/drawing/2014/main" id="{B3C148DA-13BA-2749-BE07-1A11546AA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4300" y="22656800"/>
          <a:ext cx="6223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17</xdr:row>
      <xdr:rowOff>317500</xdr:rowOff>
    </xdr:from>
    <xdr:to>
      <xdr:col>6</xdr:col>
      <xdr:colOff>1397000</xdr:colOff>
      <xdr:row>17</xdr:row>
      <xdr:rowOff>1016000</xdr:rowOff>
    </xdr:to>
    <xdr:pic>
      <xdr:nvPicPr>
        <xdr:cNvPr id="84" name="Picture 83" descr="https://s3-eu-west-1.amazonaws.com/images.linnlive.com/206a45a5f26383c387181e72d15a5e3a/tumbnail_c189e459-93cf-4bcf-82fa-2ff663aca36b.jpg">
          <a:extLst>
            <a:ext uri="{FF2B5EF4-FFF2-40B4-BE49-F238E27FC236}">
              <a16:creationId xmlns="" xmlns:a16="http://schemas.microsoft.com/office/drawing/2014/main" id="{EC640517-2D0D-3C4A-A9AD-21BBC95D4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1900" y="24460200"/>
          <a:ext cx="10922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18</xdr:row>
      <xdr:rowOff>88900</xdr:rowOff>
    </xdr:from>
    <xdr:to>
      <xdr:col>6</xdr:col>
      <xdr:colOff>1257300</xdr:colOff>
      <xdr:row>19</xdr:row>
      <xdr:rowOff>0</xdr:rowOff>
    </xdr:to>
    <xdr:pic>
      <xdr:nvPicPr>
        <xdr:cNvPr id="85" name="Picture 84" descr="https://s3-eu-west-1.amazonaws.com/images.linnlive.com/206a45a5f26383c387181e72d15a5e3a/tumbnail_0cf53340-3fa2-493f-8bb6-6918c7b7f9ec.jpg">
          <a:extLst>
            <a:ext uri="{FF2B5EF4-FFF2-40B4-BE49-F238E27FC236}">
              <a16:creationId xmlns="" xmlns:a16="http://schemas.microsoft.com/office/drawing/2014/main" id="{7A5FC1E1-1EBB-A043-8F4E-5DE81D494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6200" y="252603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19</xdr:row>
      <xdr:rowOff>190500</xdr:rowOff>
    </xdr:from>
    <xdr:to>
      <xdr:col>6</xdr:col>
      <xdr:colOff>1295400</xdr:colOff>
      <xdr:row>20</xdr:row>
      <xdr:rowOff>114300</xdr:rowOff>
    </xdr:to>
    <xdr:pic>
      <xdr:nvPicPr>
        <xdr:cNvPr id="86" name="Picture 85" descr="https://s3-eu-west-1.amazonaws.com/images.linnlive.com/206a45a5f26383c387181e72d15a5e3a/tumbnail_f5c8e65f-2120-4031-a738-f466f0b93cd4.jpg">
          <a:extLst>
            <a:ext uri="{FF2B5EF4-FFF2-40B4-BE49-F238E27FC236}">
              <a16:creationId xmlns="" xmlns:a16="http://schemas.microsoft.com/office/drawing/2014/main" id="{BFED1368-A378-B64D-95E1-A68707D5C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4300" y="265430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20</xdr:row>
      <xdr:rowOff>419100</xdr:rowOff>
    </xdr:from>
    <xdr:to>
      <xdr:col>6</xdr:col>
      <xdr:colOff>1358900</xdr:colOff>
      <xdr:row>20</xdr:row>
      <xdr:rowOff>990600</xdr:rowOff>
    </xdr:to>
    <xdr:pic>
      <xdr:nvPicPr>
        <xdr:cNvPr id="87" name="Picture 86" descr="https://s3-eu-west-1.amazonaws.com/images.linnlive.com/206a45a5f26383c387181e72d15a5e3a/tumbnail_47657203-113b-4db2-a454-e0d7ab3793ab.jpg">
          <a:extLst>
            <a:ext uri="{FF2B5EF4-FFF2-40B4-BE49-F238E27FC236}">
              <a16:creationId xmlns="" xmlns:a16="http://schemas.microsoft.com/office/drawing/2014/main" id="{AF1AD94D-0D22-AF4D-B2C3-D35D0D321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3800" y="27940000"/>
          <a:ext cx="10922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21</xdr:row>
      <xdr:rowOff>76200</xdr:rowOff>
    </xdr:from>
    <xdr:to>
      <xdr:col>6</xdr:col>
      <xdr:colOff>1358900</xdr:colOff>
      <xdr:row>21</xdr:row>
      <xdr:rowOff>1143000</xdr:rowOff>
    </xdr:to>
    <xdr:pic>
      <xdr:nvPicPr>
        <xdr:cNvPr id="88" name="Picture 87" descr="https://s3-eu-west-1.amazonaws.com/images.linnlive.com/206a45a5f26383c387181e72d15a5e3a/tumbnail_c78b81ee-47ac-4ae2-8d28-1666a1a6b53a.jpg">
          <a:extLst>
            <a:ext uri="{FF2B5EF4-FFF2-40B4-BE49-F238E27FC236}">
              <a16:creationId xmlns="" xmlns:a16="http://schemas.microsoft.com/office/drawing/2014/main" id="{FC6414AE-83F1-EB4F-9A17-720E1FE48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3800" y="29146500"/>
          <a:ext cx="10922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469900</xdr:colOff>
      <xdr:row>22</xdr:row>
      <xdr:rowOff>50800</xdr:rowOff>
    </xdr:from>
    <xdr:to>
      <xdr:col>6</xdr:col>
      <xdr:colOff>1270000</xdr:colOff>
      <xdr:row>22</xdr:row>
      <xdr:rowOff>1143000</xdr:rowOff>
    </xdr:to>
    <xdr:pic>
      <xdr:nvPicPr>
        <xdr:cNvPr id="89" name="Picture 88" descr="https://s3-eu-west-1.amazonaws.com/images.linnlive.com/206a45a5f26383c387181e72d15a5e3a/tumbnail_78c21241-29a5-4241-866d-c2a2da38f91a.jpg">
          <a:extLst>
            <a:ext uri="{FF2B5EF4-FFF2-40B4-BE49-F238E27FC236}">
              <a16:creationId xmlns="" xmlns:a16="http://schemas.microsoft.com/office/drawing/2014/main" id="{7F1B27F9-C281-ED42-8177-92BD33A6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30480000"/>
          <a:ext cx="800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444500</xdr:colOff>
      <xdr:row>23</xdr:row>
      <xdr:rowOff>76200</xdr:rowOff>
    </xdr:from>
    <xdr:to>
      <xdr:col>6</xdr:col>
      <xdr:colOff>1206500</xdr:colOff>
      <xdr:row>24</xdr:row>
      <xdr:rowOff>50800</xdr:rowOff>
    </xdr:to>
    <xdr:pic>
      <xdr:nvPicPr>
        <xdr:cNvPr id="90" name="Picture 89" descr="https://s3-eu-west-1.amazonaws.com/images.linnlive.com/206a45a5f26383c387181e72d15a5e3a/tumbnail_60dd2312-9690-48c5-90e0-b93417fc41d3.jpg">
          <a:extLst>
            <a:ext uri="{FF2B5EF4-FFF2-40B4-BE49-F238E27FC236}">
              <a16:creationId xmlns="" xmlns:a16="http://schemas.microsoft.com/office/drawing/2014/main" id="{7B57901B-2DDB-584B-8659-28B103DBB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32385000"/>
          <a:ext cx="7620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584200</xdr:colOff>
      <xdr:row>24</xdr:row>
      <xdr:rowOff>292100</xdr:rowOff>
    </xdr:from>
    <xdr:to>
      <xdr:col>6</xdr:col>
      <xdr:colOff>1155700</xdr:colOff>
      <xdr:row>24</xdr:row>
      <xdr:rowOff>1384300</xdr:rowOff>
    </xdr:to>
    <xdr:pic>
      <xdr:nvPicPr>
        <xdr:cNvPr id="91" name="Picture 90" descr="https://s3-eu-west-1.amazonaws.com/images.linnlive.com/206a45a5f26383c387181e72d15a5e3a/tumbnail_7f2af76a-36bd-43c5-a897-51499c9cb913.jpg">
          <a:extLst>
            <a:ext uri="{FF2B5EF4-FFF2-40B4-BE49-F238E27FC236}">
              <a16:creationId xmlns="" xmlns:a16="http://schemas.microsoft.com/office/drawing/2014/main" id="{6EB2EDC8-4582-CA43-BA73-E01756E4E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1300" y="33718500"/>
          <a:ext cx="5715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584200</xdr:colOff>
      <xdr:row>25</xdr:row>
      <xdr:rowOff>165100</xdr:rowOff>
    </xdr:from>
    <xdr:to>
      <xdr:col>6</xdr:col>
      <xdr:colOff>1130300</xdr:colOff>
      <xdr:row>25</xdr:row>
      <xdr:rowOff>1257300</xdr:rowOff>
    </xdr:to>
    <xdr:pic>
      <xdr:nvPicPr>
        <xdr:cNvPr id="92" name="Picture 91" descr="https://s3-eu-west-1.amazonaws.com/images.linnlive.com/206a45a5f26383c387181e72d15a5e3a/tumbnail_215e1768-dd4a-4100-9a44-cc11afe606d4.jpg">
          <a:extLst>
            <a:ext uri="{FF2B5EF4-FFF2-40B4-BE49-F238E27FC236}">
              <a16:creationId xmlns="" xmlns:a16="http://schemas.microsoft.com/office/drawing/2014/main" id="{500DAD04-7805-3A4C-882B-A98DEA2C5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1300" y="35140900"/>
          <a:ext cx="546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26</xdr:row>
      <xdr:rowOff>368300</xdr:rowOff>
    </xdr:from>
    <xdr:to>
      <xdr:col>6</xdr:col>
      <xdr:colOff>1130300</xdr:colOff>
      <xdr:row>26</xdr:row>
      <xdr:rowOff>1460500</xdr:rowOff>
    </xdr:to>
    <xdr:pic>
      <xdr:nvPicPr>
        <xdr:cNvPr id="93" name="Picture 92" descr="https://s3-eu-west-1.amazonaws.com/images.linnlive.com/206a45a5f26383c387181e72d15a5e3a/tumbnail_82d22ec0-d0e0-4df1-8db9-6368f83ea2d3.jpg">
          <a:extLst>
            <a:ext uri="{FF2B5EF4-FFF2-40B4-BE49-F238E27FC236}">
              <a16:creationId xmlns="" xmlns:a16="http://schemas.microsoft.com/office/drawing/2014/main" id="{C9015F44-3870-F34D-92A4-5718FC7FF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8600" y="36233100"/>
          <a:ext cx="5588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27</xdr:row>
      <xdr:rowOff>266700</xdr:rowOff>
    </xdr:from>
    <xdr:to>
      <xdr:col>6</xdr:col>
      <xdr:colOff>1460500</xdr:colOff>
      <xdr:row>27</xdr:row>
      <xdr:rowOff>1066800</xdr:rowOff>
    </xdr:to>
    <xdr:pic>
      <xdr:nvPicPr>
        <xdr:cNvPr id="94" name="Picture 93" descr="https://s3-eu-west-1.amazonaws.com/images.linnlive.com/206a45a5f26383c387181e72d15a5e3a/tumbnail_af28e8e1-7181-4c5f-aa90-8a93ca70986f.jpg">
          <a:extLst>
            <a:ext uri="{FF2B5EF4-FFF2-40B4-BE49-F238E27FC236}">
              <a16:creationId xmlns="" xmlns:a16="http://schemas.microsoft.com/office/drawing/2014/main" id="{3C5C52B4-6703-B443-AE6B-520247D8C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37985700"/>
          <a:ext cx="10922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317500</xdr:colOff>
      <xdr:row>28</xdr:row>
      <xdr:rowOff>279400</xdr:rowOff>
    </xdr:from>
    <xdr:to>
      <xdr:col>6</xdr:col>
      <xdr:colOff>1409700</xdr:colOff>
      <xdr:row>28</xdr:row>
      <xdr:rowOff>1104900</xdr:rowOff>
    </xdr:to>
    <xdr:pic>
      <xdr:nvPicPr>
        <xdr:cNvPr id="95" name="Picture 94" descr="https://s3-eu-west-1.amazonaws.com/images.linnlive.com/206a45a5f26383c387181e72d15a5e3a/tumbnail_9513adf4-ea38-4d19-923b-214514b2604e.jpg">
          <a:extLst>
            <a:ext uri="{FF2B5EF4-FFF2-40B4-BE49-F238E27FC236}">
              <a16:creationId xmlns="" xmlns:a16="http://schemas.microsoft.com/office/drawing/2014/main" id="{5A4B097E-8DED-4943-84CC-8875B7C8D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39839900"/>
          <a:ext cx="10922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254000</xdr:colOff>
      <xdr:row>29</xdr:row>
      <xdr:rowOff>101600</xdr:rowOff>
    </xdr:from>
    <xdr:to>
      <xdr:col>6</xdr:col>
      <xdr:colOff>1346200</xdr:colOff>
      <xdr:row>29</xdr:row>
      <xdr:rowOff>952500</xdr:rowOff>
    </xdr:to>
    <xdr:pic>
      <xdr:nvPicPr>
        <xdr:cNvPr id="96" name="Picture 95" descr="https://s3-eu-west-1.amazonaws.com/images.linnlive.com/206a45a5f26383c387181e72d15a5e3a/tumbnail_e8a5c031-0d02-4890-b2ec-d131a3960c34.jpg">
          <a:extLst>
            <a:ext uri="{FF2B5EF4-FFF2-40B4-BE49-F238E27FC236}">
              <a16:creationId xmlns="" xmlns:a16="http://schemas.microsoft.com/office/drawing/2014/main" id="{AF0E5651-3138-1F42-80D4-FDA45B59F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41008300"/>
          <a:ext cx="1092200" cy="85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30</xdr:row>
      <xdr:rowOff>254000</xdr:rowOff>
    </xdr:from>
    <xdr:to>
      <xdr:col>6</xdr:col>
      <xdr:colOff>1308100</xdr:colOff>
      <xdr:row>30</xdr:row>
      <xdr:rowOff>876300</xdr:rowOff>
    </xdr:to>
    <xdr:pic>
      <xdr:nvPicPr>
        <xdr:cNvPr id="97" name="Picture 96" descr="https://s3-eu-west-1.amazonaws.com/images.linnlive.com/206a45a5f26383c387181e72d15a5e3a/tumbnail_91fbb1a1-6193-4b38-ae53-e53560e1101a.jpg">
          <a:extLst>
            <a:ext uri="{FF2B5EF4-FFF2-40B4-BE49-F238E27FC236}">
              <a16:creationId xmlns="" xmlns:a16="http://schemas.microsoft.com/office/drawing/2014/main" id="{E1247F75-4DC4-914A-B5F6-B1599FF8D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42405300"/>
          <a:ext cx="10922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203200</xdr:colOff>
      <xdr:row>31</xdr:row>
      <xdr:rowOff>38100</xdr:rowOff>
    </xdr:from>
    <xdr:to>
      <xdr:col>6</xdr:col>
      <xdr:colOff>1295400</xdr:colOff>
      <xdr:row>31</xdr:row>
      <xdr:rowOff>685800</xdr:rowOff>
    </xdr:to>
    <xdr:pic>
      <xdr:nvPicPr>
        <xdr:cNvPr id="98" name="Picture 97" descr="https://s3-eu-west-1.amazonaws.com/images.linnlive.com/206a45a5f26383c387181e72d15a5e3a/tumbnail_6cad8be7-b379-4029-888b-d61bad4cba65.jpg">
          <a:extLst>
            <a:ext uri="{FF2B5EF4-FFF2-40B4-BE49-F238E27FC236}">
              <a16:creationId xmlns="" xmlns:a16="http://schemas.microsoft.com/office/drawing/2014/main" id="{C870A8CA-01A4-B14A-BFD9-F3990EE0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0300" y="42710100"/>
          <a:ext cx="10922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444500</xdr:colOff>
      <xdr:row>32</xdr:row>
      <xdr:rowOff>88900</xdr:rowOff>
    </xdr:from>
    <xdr:to>
      <xdr:col>6</xdr:col>
      <xdr:colOff>1041400</xdr:colOff>
      <xdr:row>32</xdr:row>
      <xdr:rowOff>1181100</xdr:rowOff>
    </xdr:to>
    <xdr:pic>
      <xdr:nvPicPr>
        <xdr:cNvPr id="99" name="Picture 98" descr="https://s3-eu-west-1.amazonaws.com/images.linnlive.com/206a45a5f26383c387181e72d15a5e3a/tumbnail_85b78d8c-22df-4e12-8f39-8714fc18f17c.jpg">
          <a:extLst>
            <a:ext uri="{FF2B5EF4-FFF2-40B4-BE49-F238E27FC236}">
              <a16:creationId xmlns="" xmlns:a16="http://schemas.microsoft.com/office/drawing/2014/main" id="{6FED7918-3838-9249-B314-C2C2CA19A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3688000"/>
          <a:ext cx="5969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355600</xdr:colOff>
      <xdr:row>33</xdr:row>
      <xdr:rowOff>101600</xdr:rowOff>
    </xdr:from>
    <xdr:to>
      <xdr:col>6</xdr:col>
      <xdr:colOff>1155700</xdr:colOff>
      <xdr:row>33</xdr:row>
      <xdr:rowOff>1193800</xdr:rowOff>
    </xdr:to>
    <xdr:pic>
      <xdr:nvPicPr>
        <xdr:cNvPr id="100" name="Picture 99" descr="https://s3-eu-west-1.amazonaws.com/images.linnlive.com/206a45a5f26383c387181e72d15a5e3a/tumbnail_aade8a80-5c1a-4bcc-a9e2-2185f9decd2a.jpg">
          <a:extLst>
            <a:ext uri="{FF2B5EF4-FFF2-40B4-BE49-F238E27FC236}">
              <a16:creationId xmlns="" xmlns:a16="http://schemas.microsoft.com/office/drawing/2014/main" id="{2819A857-E770-6E49-906B-9BECC82F9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2700" y="44996100"/>
          <a:ext cx="800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34</xdr:row>
      <xdr:rowOff>254000</xdr:rowOff>
    </xdr:from>
    <xdr:to>
      <xdr:col>6</xdr:col>
      <xdr:colOff>1079500</xdr:colOff>
      <xdr:row>34</xdr:row>
      <xdr:rowOff>1346200</xdr:rowOff>
    </xdr:to>
    <xdr:pic>
      <xdr:nvPicPr>
        <xdr:cNvPr id="107" name="Picture 106" descr="https://s3-eu-west-1.amazonaws.com/images.linnlive.com/206a45a5f26383c387181e72d15a5e3a/tumbnail_112bcb01-27d3-48b4-adce-05123cc17cb9.jpg">
          <a:extLst>
            <a:ext uri="{FF2B5EF4-FFF2-40B4-BE49-F238E27FC236}">
              <a16:creationId xmlns="" xmlns:a16="http://schemas.microsoft.com/office/drawing/2014/main" id="{3578C23F-F24E-C442-992C-2ACFDE16E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47637700"/>
          <a:ext cx="7493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34</xdr:row>
      <xdr:rowOff>1701800</xdr:rowOff>
    </xdr:from>
    <xdr:to>
      <xdr:col>6</xdr:col>
      <xdr:colOff>1054100</xdr:colOff>
      <xdr:row>36</xdr:row>
      <xdr:rowOff>63500</xdr:rowOff>
    </xdr:to>
    <xdr:pic>
      <xdr:nvPicPr>
        <xdr:cNvPr id="108" name="Picture 107" descr="https://s3-eu-west-1.amazonaws.com/images.linnlive.com/206a45a5f26383c387181e72d15a5e3a/tumbnail_399c39c7-5941-4147-bfc0-f2b76c486b02.jpg">
          <a:extLst>
            <a:ext uri="{FF2B5EF4-FFF2-40B4-BE49-F238E27FC236}">
              <a16:creationId xmlns="" xmlns:a16="http://schemas.microsoft.com/office/drawing/2014/main" id="{03476158-D9FD-0646-82C9-8C93336B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1900" y="49085500"/>
          <a:ext cx="7493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36</xdr:row>
      <xdr:rowOff>76200</xdr:rowOff>
    </xdr:from>
    <xdr:to>
      <xdr:col>6</xdr:col>
      <xdr:colOff>1054100</xdr:colOff>
      <xdr:row>36</xdr:row>
      <xdr:rowOff>1168400</xdr:rowOff>
    </xdr:to>
    <xdr:pic>
      <xdr:nvPicPr>
        <xdr:cNvPr id="110" name="Picture 109" descr="https://s3-eu-west-1.amazonaws.com/images.linnlive.com/206a45a5f26383c387181e72d15a5e3a/tumbnail_1fed0961-737c-4bbb-b5d4-ce70a9d6d4d2.jpg">
          <a:extLst>
            <a:ext uri="{FF2B5EF4-FFF2-40B4-BE49-F238E27FC236}">
              <a16:creationId xmlns="" xmlns:a16="http://schemas.microsoft.com/office/drawing/2014/main" id="{BF1C750D-5BD4-1F4A-9E73-A3CA32F8B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6200" y="51739800"/>
          <a:ext cx="6350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37</xdr:row>
      <xdr:rowOff>215900</xdr:rowOff>
    </xdr:from>
    <xdr:to>
      <xdr:col>6</xdr:col>
      <xdr:colOff>965200</xdr:colOff>
      <xdr:row>37</xdr:row>
      <xdr:rowOff>1308100</xdr:rowOff>
    </xdr:to>
    <xdr:pic>
      <xdr:nvPicPr>
        <xdr:cNvPr id="111" name="Picture 110" descr="https://s3-eu-west-1.amazonaws.com/images.linnlive.com/206a45a5f26383c387181e72d15a5e3a/tumbnail_9522b3c4-932c-4ac2-baff-5009181266f6.jpg">
          <a:extLst>
            <a:ext uri="{FF2B5EF4-FFF2-40B4-BE49-F238E27FC236}">
              <a16:creationId xmlns="" xmlns:a16="http://schemas.microsoft.com/office/drawing/2014/main" id="{52E9D4DE-15E6-5A46-BBD0-2A58FEEE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53149500"/>
          <a:ext cx="6350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38</xdr:row>
      <xdr:rowOff>12700</xdr:rowOff>
    </xdr:from>
    <xdr:to>
      <xdr:col>6</xdr:col>
      <xdr:colOff>952500</xdr:colOff>
      <xdr:row>38</xdr:row>
      <xdr:rowOff>1104900</xdr:rowOff>
    </xdr:to>
    <xdr:pic>
      <xdr:nvPicPr>
        <xdr:cNvPr id="112" name="Picture 111" descr="https://s3-eu-west-1.amazonaws.com/images.linnlive.com/206a45a5f26383c387181e72d15a5e3a/tumbnail_d6520239-6b37-4014-bc65-1fc8dea5a021.jpg">
          <a:extLst>
            <a:ext uri="{FF2B5EF4-FFF2-40B4-BE49-F238E27FC236}">
              <a16:creationId xmlns="" xmlns:a16="http://schemas.microsoft.com/office/drawing/2014/main" id="{7517F9FB-863E-524D-8F4F-B66B65488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0" y="54584600"/>
          <a:ext cx="609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39</xdr:row>
      <xdr:rowOff>38100</xdr:rowOff>
    </xdr:from>
    <xdr:to>
      <xdr:col>6</xdr:col>
      <xdr:colOff>1206500</xdr:colOff>
      <xdr:row>40</xdr:row>
      <xdr:rowOff>774700</xdr:rowOff>
    </xdr:to>
    <xdr:pic>
      <xdr:nvPicPr>
        <xdr:cNvPr id="119" name="Picture 118" descr="https://s3-eu-west-1.amazonaws.com/images.linnlive.com/206a45a5f26383c387181e72d15a5e3a/tumbnail_7c275597-fc5c-45a6-8f10-824ebfaa06dd.jpg">
          <a:extLst>
            <a:ext uri="{FF2B5EF4-FFF2-40B4-BE49-F238E27FC236}">
              <a16:creationId xmlns="" xmlns:a16="http://schemas.microsoft.com/office/drawing/2014/main" id="{07300B9A-C9C5-B04E-9251-B1EE08A9E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8100" y="64592200"/>
          <a:ext cx="8255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41</xdr:row>
      <xdr:rowOff>0</xdr:rowOff>
    </xdr:from>
    <xdr:to>
      <xdr:col>6</xdr:col>
      <xdr:colOff>1282700</xdr:colOff>
      <xdr:row>42</xdr:row>
      <xdr:rowOff>12700</xdr:rowOff>
    </xdr:to>
    <xdr:pic>
      <xdr:nvPicPr>
        <xdr:cNvPr id="120" name="Picture 119" descr="https://s3-eu-west-1.amazonaws.com/images.linnlive.com/206a45a5f26383c387181e72d15a5e3a/tumbnail_cbaaeeae-f112-4fae-bb42-40c3fce833d3.jpg">
          <a:extLst>
            <a:ext uri="{FF2B5EF4-FFF2-40B4-BE49-F238E27FC236}">
              <a16:creationId xmlns="" xmlns:a16="http://schemas.microsoft.com/office/drawing/2014/main" id="{F6F84D8E-46B5-4B49-8F29-A240F5098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8900" y="56197500"/>
          <a:ext cx="8509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393700</xdr:colOff>
      <xdr:row>42</xdr:row>
      <xdr:rowOff>63500</xdr:rowOff>
    </xdr:from>
    <xdr:to>
      <xdr:col>6</xdr:col>
      <xdr:colOff>1219200</xdr:colOff>
      <xdr:row>42</xdr:row>
      <xdr:rowOff>1155700</xdr:rowOff>
    </xdr:to>
    <xdr:pic>
      <xdr:nvPicPr>
        <xdr:cNvPr id="122" name="Picture 121" descr="https://s3-eu-west-1.amazonaws.com/images.linnlive.com/206a45a5f26383c387181e72d15a5e3a/tumbnail_03fd8337-4cb9-4dda-a0b8-c4b708ea2413.jpg">
          <a:extLst>
            <a:ext uri="{FF2B5EF4-FFF2-40B4-BE49-F238E27FC236}">
              <a16:creationId xmlns="" xmlns:a16="http://schemas.microsoft.com/office/drawing/2014/main" id="{9108CA71-D53D-F844-A593-BB9443F2E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800" y="68884800"/>
          <a:ext cx="8255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355600</xdr:colOff>
      <xdr:row>43</xdr:row>
      <xdr:rowOff>76200</xdr:rowOff>
    </xdr:from>
    <xdr:to>
      <xdr:col>6</xdr:col>
      <xdr:colOff>1270000</xdr:colOff>
      <xdr:row>43</xdr:row>
      <xdr:rowOff>1168400</xdr:rowOff>
    </xdr:to>
    <xdr:pic>
      <xdr:nvPicPr>
        <xdr:cNvPr id="123" name="Picture 122" descr="https://s3-eu-west-1.amazonaws.com/images.linnlive.com/206a45a5f26383c387181e72d15a5e3a/tumbnail_8d0fe139-c18a-4efe-8e77-7ec20bc4d038.jpg">
          <a:extLst>
            <a:ext uri="{FF2B5EF4-FFF2-40B4-BE49-F238E27FC236}">
              <a16:creationId xmlns="" xmlns:a16="http://schemas.microsoft.com/office/drawing/2014/main" id="{C5B31D65-EB73-2143-BF30-1780DBC3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2700" y="702564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44</xdr:row>
      <xdr:rowOff>152400</xdr:rowOff>
    </xdr:from>
    <xdr:to>
      <xdr:col>6</xdr:col>
      <xdr:colOff>1143000</xdr:colOff>
      <xdr:row>44</xdr:row>
      <xdr:rowOff>1244600</xdr:rowOff>
    </xdr:to>
    <xdr:pic>
      <xdr:nvPicPr>
        <xdr:cNvPr id="124" name="Picture 123" descr="https://s3-eu-west-1.amazonaws.com/images.linnlive.com/206a45a5f26383c387181e72d15a5e3a/tumbnail_40d8776b-7a40-44d0-afbb-ce4e7077b41c.jpg">
          <a:extLst>
            <a:ext uri="{FF2B5EF4-FFF2-40B4-BE49-F238E27FC236}">
              <a16:creationId xmlns="" xmlns:a16="http://schemas.microsoft.com/office/drawing/2014/main" id="{3C4D6DD1-8D50-104A-B70B-CB4350D2B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6500" y="71094600"/>
          <a:ext cx="863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406400</xdr:colOff>
      <xdr:row>45</xdr:row>
      <xdr:rowOff>63500</xdr:rowOff>
    </xdr:from>
    <xdr:to>
      <xdr:col>6</xdr:col>
      <xdr:colOff>1206500</xdr:colOff>
      <xdr:row>45</xdr:row>
      <xdr:rowOff>1155700</xdr:rowOff>
    </xdr:to>
    <xdr:pic>
      <xdr:nvPicPr>
        <xdr:cNvPr id="125" name="Picture 124" descr="https://s3-eu-west-1.amazonaws.com/images.linnlive.com/206a45a5f26383c387181e72d15a5e3a/tumbnail_d5089245-c774-4a63-94ae-6041627e9346.jpg">
          <a:extLst>
            <a:ext uri="{FF2B5EF4-FFF2-40B4-BE49-F238E27FC236}">
              <a16:creationId xmlns="" xmlns:a16="http://schemas.microsoft.com/office/drawing/2014/main" id="{85762F58-BE5D-F64E-9F31-AC2837404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72580500"/>
          <a:ext cx="800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469900</xdr:colOff>
      <xdr:row>46</xdr:row>
      <xdr:rowOff>76200</xdr:rowOff>
    </xdr:from>
    <xdr:to>
      <xdr:col>6</xdr:col>
      <xdr:colOff>1282700</xdr:colOff>
      <xdr:row>46</xdr:row>
      <xdr:rowOff>1168400</xdr:rowOff>
    </xdr:to>
    <xdr:pic>
      <xdr:nvPicPr>
        <xdr:cNvPr id="126" name="Picture 125" descr="https://s3-eu-west-1.amazonaws.com/images.linnlive.com/206a45a5f26383c387181e72d15a5e3a/tumbnail_6e3b6989-1b13-4ba2-93d8-7dc30a10e670.jpg">
          <a:extLst>
            <a:ext uri="{FF2B5EF4-FFF2-40B4-BE49-F238E27FC236}">
              <a16:creationId xmlns="" xmlns:a16="http://schemas.microsoft.com/office/drawing/2014/main" id="{5DA8CD5E-FDC7-0F4F-86A3-95D761514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73939400"/>
          <a:ext cx="8128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47</xdr:row>
      <xdr:rowOff>76200</xdr:rowOff>
    </xdr:from>
    <xdr:to>
      <xdr:col>6</xdr:col>
      <xdr:colOff>1257300</xdr:colOff>
      <xdr:row>47</xdr:row>
      <xdr:rowOff>1168400</xdr:rowOff>
    </xdr:to>
    <xdr:pic>
      <xdr:nvPicPr>
        <xdr:cNvPr id="127" name="Picture 126" descr="https://s3-eu-west-1.amazonaws.com/images.linnlive.com/206a45a5f26383c387181e72d15a5e3a/tumbnail_ecccc26b-8dc8-425b-a25f-276382a6fc5d.jpg">
          <a:extLst>
            <a:ext uri="{FF2B5EF4-FFF2-40B4-BE49-F238E27FC236}">
              <a16:creationId xmlns="" xmlns:a16="http://schemas.microsoft.com/office/drawing/2014/main" id="{12B38D28-773B-FA40-AF5B-480D8344B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6200" y="752475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406400</xdr:colOff>
      <xdr:row>48</xdr:row>
      <xdr:rowOff>88900</xdr:rowOff>
    </xdr:from>
    <xdr:to>
      <xdr:col>6</xdr:col>
      <xdr:colOff>1206500</xdr:colOff>
      <xdr:row>48</xdr:row>
      <xdr:rowOff>1181100</xdr:rowOff>
    </xdr:to>
    <xdr:pic>
      <xdr:nvPicPr>
        <xdr:cNvPr id="128" name="Picture 127" descr="https://s3-eu-west-1.amazonaws.com/images.linnlive.com/206a45a5f26383c387181e72d15a5e3a/tumbnail_fb84e3c0-ad9a-4b73-a829-fc6beaa1ed98.jpg">
          <a:extLst>
            <a:ext uri="{FF2B5EF4-FFF2-40B4-BE49-F238E27FC236}">
              <a16:creationId xmlns="" xmlns:a16="http://schemas.microsoft.com/office/drawing/2014/main" id="{B3C05169-4EBB-1D4E-AF5F-94151A0DE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76517500"/>
          <a:ext cx="800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50</xdr:row>
      <xdr:rowOff>76200</xdr:rowOff>
    </xdr:from>
    <xdr:to>
      <xdr:col>6</xdr:col>
      <xdr:colOff>1143000</xdr:colOff>
      <xdr:row>51</xdr:row>
      <xdr:rowOff>0</xdr:rowOff>
    </xdr:to>
    <xdr:pic>
      <xdr:nvPicPr>
        <xdr:cNvPr id="129" name="Picture 128" descr="https://s3-eu-west-1.amazonaws.com/images.linnlive.com/206a45a5f26383c387181e72d15a5e3a/tumbnail_d281b23d-2c5e-4877-b0d7-e4668432cf14.jpg">
          <a:extLst>
            <a:ext uri="{FF2B5EF4-FFF2-40B4-BE49-F238E27FC236}">
              <a16:creationId xmlns="" xmlns:a16="http://schemas.microsoft.com/office/drawing/2014/main" id="{E6E74CEB-EB49-5746-9387-3D42FF57D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0" y="78346300"/>
          <a:ext cx="800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51</xdr:row>
      <xdr:rowOff>165100</xdr:rowOff>
    </xdr:from>
    <xdr:to>
      <xdr:col>6</xdr:col>
      <xdr:colOff>1028700</xdr:colOff>
      <xdr:row>51</xdr:row>
      <xdr:rowOff>1257300</xdr:rowOff>
    </xdr:to>
    <xdr:pic>
      <xdr:nvPicPr>
        <xdr:cNvPr id="130" name="Picture 129" descr="https://s3-eu-west-1.amazonaws.com/images.linnlive.com/206a45a5f26383c387181e72d15a5e3a/tumbnail_4df38a12-1015-436b-8ab3-8b3cc196f5f0.jpg">
          <a:extLst>
            <a:ext uri="{FF2B5EF4-FFF2-40B4-BE49-F238E27FC236}">
              <a16:creationId xmlns="" xmlns:a16="http://schemas.microsoft.com/office/drawing/2014/main" id="{5A3EBE98-3C2F-D046-9F5A-C47D7326F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79603600"/>
          <a:ext cx="736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52</xdr:row>
      <xdr:rowOff>165100</xdr:rowOff>
    </xdr:from>
    <xdr:to>
      <xdr:col>6</xdr:col>
      <xdr:colOff>1066800</xdr:colOff>
      <xdr:row>52</xdr:row>
      <xdr:rowOff>1257300</xdr:rowOff>
    </xdr:to>
    <xdr:pic>
      <xdr:nvPicPr>
        <xdr:cNvPr id="131" name="Picture 130" descr="https://s3-eu-west-1.amazonaws.com/images.linnlive.com/206a45a5f26383c387181e72d15a5e3a/tumbnail_4b45ed28-635e-4d67-bb60-91d64266d82b.jpg">
          <a:extLst>
            <a:ext uri="{FF2B5EF4-FFF2-40B4-BE49-F238E27FC236}">
              <a16:creationId xmlns="" xmlns:a16="http://schemas.microsoft.com/office/drawing/2014/main" id="{E4A2E0C9-BD20-184E-A614-04B298C43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81165700"/>
          <a:ext cx="6985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52</xdr:row>
      <xdr:rowOff>1562099</xdr:rowOff>
    </xdr:from>
    <xdr:to>
      <xdr:col>6</xdr:col>
      <xdr:colOff>927100</xdr:colOff>
      <xdr:row>53</xdr:row>
      <xdr:rowOff>1118204</xdr:rowOff>
    </xdr:to>
    <xdr:pic>
      <xdr:nvPicPr>
        <xdr:cNvPr id="132" name="Picture 131" descr="https://s3-eu-west-1.amazonaws.com/images.linnlive.com/206a45a5f26383c387181e72d15a5e3a/tumbnail_4907d697-53f7-4f6b-98a9-9e7974c9fd85.jpg">
          <a:extLst>
            <a:ext uri="{FF2B5EF4-FFF2-40B4-BE49-F238E27FC236}">
              <a16:creationId xmlns="" xmlns:a16="http://schemas.microsoft.com/office/drawing/2014/main" id="{975D275D-7270-0649-BAF9-DC3B3FF2C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8100" y="82562699"/>
          <a:ext cx="546100" cy="1118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54</xdr:row>
      <xdr:rowOff>25400</xdr:rowOff>
    </xdr:from>
    <xdr:to>
      <xdr:col>6</xdr:col>
      <xdr:colOff>952500</xdr:colOff>
      <xdr:row>54</xdr:row>
      <xdr:rowOff>1117600</xdr:rowOff>
    </xdr:to>
    <xdr:pic>
      <xdr:nvPicPr>
        <xdr:cNvPr id="133" name="Picture 132" descr="https://s3-eu-west-1.amazonaws.com/images.linnlive.com/206a45a5f26383c387181e72d15a5e3a/tumbnail_296c0099-3754-4d4f-872a-69ec55379c85.jpg">
          <a:extLst>
            <a:ext uri="{FF2B5EF4-FFF2-40B4-BE49-F238E27FC236}">
              <a16:creationId xmlns="" xmlns:a16="http://schemas.microsoft.com/office/drawing/2014/main" id="{FFE4E6DF-D069-9D41-B0C0-B325A4F1F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83807300"/>
          <a:ext cx="736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55</xdr:row>
      <xdr:rowOff>76200</xdr:rowOff>
    </xdr:from>
    <xdr:to>
      <xdr:col>6</xdr:col>
      <xdr:colOff>1092200</xdr:colOff>
      <xdr:row>55</xdr:row>
      <xdr:rowOff>1168400</xdr:rowOff>
    </xdr:to>
    <xdr:pic>
      <xdr:nvPicPr>
        <xdr:cNvPr id="134" name="Picture 133" descr="https://s3-eu-west-1.amazonaws.com/images.linnlive.com/206a45a5f26383c387181e72d15a5e3a/tumbnail_834fdf7d-5172-4421-be4a-e3eaebdf4920.jpg">
          <a:extLst>
            <a:ext uri="{FF2B5EF4-FFF2-40B4-BE49-F238E27FC236}">
              <a16:creationId xmlns="" xmlns:a16="http://schemas.microsoft.com/office/drawing/2014/main" id="{0627B10E-5426-0344-BBFE-949EC41CA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0" y="85090000"/>
          <a:ext cx="7493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56</xdr:row>
      <xdr:rowOff>165100</xdr:rowOff>
    </xdr:from>
    <xdr:to>
      <xdr:col>6</xdr:col>
      <xdr:colOff>1155700</xdr:colOff>
      <xdr:row>56</xdr:row>
      <xdr:rowOff>1257300</xdr:rowOff>
    </xdr:to>
    <xdr:pic>
      <xdr:nvPicPr>
        <xdr:cNvPr id="135" name="Picture 134" descr="https://s3-eu-west-1.amazonaws.com/images.linnlive.com/206a45a5f26383c387181e72d15a5e3a/tumbnail_485ab5ae-ffa1-4061-ac34-e61ccb7b2c11.jpg">
          <a:extLst>
            <a:ext uri="{FF2B5EF4-FFF2-40B4-BE49-F238E27FC236}">
              <a16:creationId xmlns="" xmlns:a16="http://schemas.microsoft.com/office/drawing/2014/main" id="{41EE6EB1-3F93-314F-B625-2B4DA4CAF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6500" y="87325200"/>
          <a:ext cx="8763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57</xdr:row>
      <xdr:rowOff>266700</xdr:rowOff>
    </xdr:from>
    <xdr:to>
      <xdr:col>6</xdr:col>
      <xdr:colOff>1143000</xdr:colOff>
      <xdr:row>58</xdr:row>
      <xdr:rowOff>12700</xdr:rowOff>
    </xdr:to>
    <xdr:pic>
      <xdr:nvPicPr>
        <xdr:cNvPr id="137" name="Picture 136" descr="https://s3-eu-west-1.amazonaws.com/images.linnlive.com/206a45a5f26383c387181e72d15a5e3a/tumbnail_eab0f21c-7964-4a20-bed4-51c8be2b405b.jpg">
          <a:extLst>
            <a:ext uri="{FF2B5EF4-FFF2-40B4-BE49-F238E27FC236}">
              <a16:creationId xmlns="" xmlns:a16="http://schemas.microsoft.com/office/drawing/2014/main" id="{7A252F72-28FE-3E48-98E9-84977C5E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1900" y="901319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58</xdr:row>
      <xdr:rowOff>304800</xdr:rowOff>
    </xdr:from>
    <xdr:to>
      <xdr:col>6</xdr:col>
      <xdr:colOff>1092200</xdr:colOff>
      <xdr:row>58</xdr:row>
      <xdr:rowOff>1397000</xdr:rowOff>
    </xdr:to>
    <xdr:pic>
      <xdr:nvPicPr>
        <xdr:cNvPr id="138" name="Picture 137" descr="https://s3-eu-west-1.amazonaws.com/images.linnlive.com/206a45a5f26383c387181e72d15a5e3a/tumbnail_53320598-f392-447e-af1f-b5e125c46210.jpg">
          <a:extLst>
            <a:ext uri="{FF2B5EF4-FFF2-40B4-BE49-F238E27FC236}">
              <a16:creationId xmlns="" xmlns:a16="http://schemas.microsoft.com/office/drawing/2014/main" id="{04076C13-5BCC-8E44-9208-09CD7347E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1900" y="91516200"/>
          <a:ext cx="787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59</xdr:row>
      <xdr:rowOff>304800</xdr:rowOff>
    </xdr:from>
    <xdr:to>
      <xdr:col>6</xdr:col>
      <xdr:colOff>1219200</xdr:colOff>
      <xdr:row>59</xdr:row>
      <xdr:rowOff>1397000</xdr:rowOff>
    </xdr:to>
    <xdr:pic>
      <xdr:nvPicPr>
        <xdr:cNvPr id="140" name="Picture 139" descr="https://s3-eu-west-1.amazonaws.com/images.linnlive.com/206a45a5f26383c387181e72d15a5e3a/tumbnail_7a588897-64b8-4d54-a21c-aa5f5f898629.jpg">
          <a:extLst>
            <a:ext uri="{FF2B5EF4-FFF2-40B4-BE49-F238E27FC236}">
              <a16:creationId xmlns="" xmlns:a16="http://schemas.microsoft.com/office/drawing/2014/main" id="{6990B734-97C7-B342-BC8D-9E7839F9F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94462600"/>
          <a:ext cx="927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50800</xdr:rowOff>
    </xdr:from>
    <xdr:to>
      <xdr:col>0</xdr:col>
      <xdr:colOff>2321472</xdr:colOff>
      <xdr:row>9</xdr:row>
      <xdr:rowOff>584200</xdr:rowOff>
    </xdr:to>
    <xdr:pic>
      <xdr:nvPicPr>
        <xdr:cNvPr id="101" name="Picture 100">
          <a:extLst>
            <a:ext uri="{FF2B5EF4-FFF2-40B4-BE49-F238E27FC236}">
              <a16:creationId xmlns="" xmlns:a16="http://schemas.microsoft.com/office/drawing/2014/main" id="{1B3BAAF7-13BB-4340-AC34-BF944BF41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0800"/>
          <a:ext cx="2092872" cy="2247900"/>
        </a:xfrm>
        <a:prstGeom prst="rect">
          <a:avLst/>
        </a:prstGeom>
      </xdr:spPr>
    </xdr:pic>
    <xdr:clientData/>
  </xdr:twoCellAnchor>
  <xdr:twoCellAnchor editAs="oneCell">
    <xdr:from>
      <xdr:col>1</xdr:col>
      <xdr:colOff>3225800</xdr:colOff>
      <xdr:row>0</xdr:row>
      <xdr:rowOff>114300</xdr:rowOff>
    </xdr:from>
    <xdr:to>
      <xdr:col>2</xdr:col>
      <xdr:colOff>2284871</xdr:colOff>
      <xdr:row>9</xdr:row>
      <xdr:rowOff>473596</xdr:rowOff>
    </xdr:to>
    <xdr:pic>
      <xdr:nvPicPr>
        <xdr:cNvPr id="102" name="Picture 101">
          <a:extLst>
            <a:ext uri="{FF2B5EF4-FFF2-40B4-BE49-F238E27FC236}">
              <a16:creationId xmlns="" xmlns:a16="http://schemas.microsoft.com/office/drawing/2014/main" id="{88040563-9E09-3C4E-B8D7-4C4E2496C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7700" y="114300"/>
          <a:ext cx="4037471" cy="2073796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60</xdr:row>
      <xdr:rowOff>660400</xdr:rowOff>
    </xdr:from>
    <xdr:to>
      <xdr:col>6</xdr:col>
      <xdr:colOff>1079500</xdr:colOff>
      <xdr:row>61</xdr:row>
      <xdr:rowOff>1054100</xdr:rowOff>
    </xdr:to>
    <xdr:pic>
      <xdr:nvPicPr>
        <xdr:cNvPr id="104" name="Picture 103" descr="https://s3-eu-west-1.amazonaws.com/images.linnlive.com/206a45a5f26383c387181e72d15a5e3a/tumbnail_8d2f30dc-5b5f-46e2-8609-a205d33ecd6e.jpg">
          <a:extLst>
            <a:ext uri="{FF2B5EF4-FFF2-40B4-BE49-F238E27FC236}">
              <a16:creationId xmlns="" xmlns:a16="http://schemas.microsoft.com/office/drawing/2014/main" id="{8C603C94-D61C-E846-BEF8-1BAD3A197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400" y="98653600"/>
          <a:ext cx="584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61</xdr:row>
      <xdr:rowOff>1270000</xdr:rowOff>
    </xdr:from>
    <xdr:to>
      <xdr:col>6</xdr:col>
      <xdr:colOff>1219200</xdr:colOff>
      <xdr:row>62</xdr:row>
      <xdr:rowOff>1066800</xdr:rowOff>
    </xdr:to>
    <xdr:pic>
      <xdr:nvPicPr>
        <xdr:cNvPr id="105" name="Picture 104" descr="https://s3-eu-west-1.amazonaws.com/images.linnlive.com/206a45a5f26383c387181e72d15a5e3a/tumbnail_1a8d88fa-951c-4517-bb07-d9979725d652.jpg">
          <a:extLst>
            <a:ext uri="{FF2B5EF4-FFF2-40B4-BE49-F238E27FC236}">
              <a16:creationId xmlns="" xmlns:a16="http://schemas.microsoft.com/office/drawing/2014/main" id="{497BD521-16E8-EE44-AD8D-026BA9896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6500" y="99961700"/>
          <a:ext cx="9398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63</xdr:row>
      <xdr:rowOff>0</xdr:rowOff>
    </xdr:from>
    <xdr:to>
      <xdr:col>6</xdr:col>
      <xdr:colOff>1079500</xdr:colOff>
      <xdr:row>63</xdr:row>
      <xdr:rowOff>1092200</xdr:rowOff>
    </xdr:to>
    <xdr:pic>
      <xdr:nvPicPr>
        <xdr:cNvPr id="143" name="Picture 142" descr="https://s3-eu-west-1.amazonaws.com/images.linnlive.com/206a45a5f26383c387181e72d15a5e3a/tumbnail_4fbde64f-ad05-4aca-9105-03abdb9ffca3.jpg">
          <a:extLst>
            <a:ext uri="{FF2B5EF4-FFF2-40B4-BE49-F238E27FC236}">
              <a16:creationId xmlns="" xmlns:a16="http://schemas.microsoft.com/office/drawing/2014/main" id="{4E507508-E275-004F-95E3-3F8D1B5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400" y="102501700"/>
          <a:ext cx="584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64</xdr:row>
      <xdr:rowOff>0</xdr:rowOff>
    </xdr:from>
    <xdr:to>
      <xdr:col>6</xdr:col>
      <xdr:colOff>1143000</xdr:colOff>
      <xdr:row>64</xdr:row>
      <xdr:rowOff>1092200</xdr:rowOff>
    </xdr:to>
    <xdr:pic>
      <xdr:nvPicPr>
        <xdr:cNvPr id="145" name="Picture 144" descr="https://s3-eu-west-1.amazonaws.com/images.linnlive.com/206a45a5f26383c387181e72d15a5e3a/tumbnail_6b2b91b3-ea9e-46b9-b0ab-84294ef2c465.jpg">
          <a:extLst>
            <a:ext uri="{FF2B5EF4-FFF2-40B4-BE49-F238E27FC236}">
              <a16:creationId xmlns="" xmlns:a16="http://schemas.microsoft.com/office/drawing/2014/main" id="{90CC530E-A05E-0442-AE3F-DDD2166CB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0500" y="105092500"/>
          <a:ext cx="609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393700</xdr:colOff>
      <xdr:row>64</xdr:row>
      <xdr:rowOff>1295400</xdr:rowOff>
    </xdr:from>
    <xdr:to>
      <xdr:col>6</xdr:col>
      <xdr:colOff>1155700</xdr:colOff>
      <xdr:row>65</xdr:row>
      <xdr:rowOff>1054100</xdr:rowOff>
    </xdr:to>
    <xdr:pic>
      <xdr:nvPicPr>
        <xdr:cNvPr id="146" name="Picture 145" descr="https://s3-eu-west-1.amazonaws.com/images.linnlive.com/206a45a5f26383c387181e72d15a5e3a/tumbnail_de0eeeb7-e8aa-497b-8b05-6aae9cf7ba29.jpg">
          <a:extLst>
            <a:ext uri="{FF2B5EF4-FFF2-40B4-BE49-F238E27FC236}">
              <a16:creationId xmlns="" xmlns:a16="http://schemas.microsoft.com/office/drawing/2014/main" id="{E96C295D-7923-A146-980A-89673EE24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800" y="106413300"/>
          <a:ext cx="7620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66</xdr:row>
      <xdr:rowOff>12700</xdr:rowOff>
    </xdr:from>
    <xdr:to>
      <xdr:col>6</xdr:col>
      <xdr:colOff>1155700</xdr:colOff>
      <xdr:row>66</xdr:row>
      <xdr:rowOff>1104900</xdr:rowOff>
    </xdr:to>
    <xdr:pic>
      <xdr:nvPicPr>
        <xdr:cNvPr id="150" name="Picture 149" descr="https://s3-eu-west-1.amazonaws.com/images.linnlive.com/206a45a5f26383c387181e72d15a5e3a/tumbnail_12eb2f16-5521-44c7-a325-03afba7a5c16.jpg">
          <a:extLst>
            <a:ext uri="{FF2B5EF4-FFF2-40B4-BE49-F238E27FC236}">
              <a16:creationId xmlns="" xmlns:a16="http://schemas.microsoft.com/office/drawing/2014/main" id="{01C28E24-268F-F747-8C42-600C5541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3800" y="111760000"/>
          <a:ext cx="8890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67</xdr:row>
      <xdr:rowOff>0</xdr:rowOff>
    </xdr:from>
    <xdr:to>
      <xdr:col>6</xdr:col>
      <xdr:colOff>1041400</xdr:colOff>
      <xdr:row>67</xdr:row>
      <xdr:rowOff>1092200</xdr:rowOff>
    </xdr:to>
    <xdr:pic>
      <xdr:nvPicPr>
        <xdr:cNvPr id="152" name="Picture 151" descr="https://s3-eu-west-1.amazonaws.com/images.linnlive.com/206a45a5f26383c387181e72d15a5e3a/tumbnail_3171cdb6-7857-435c-bf9a-920a2d535687.jpg">
          <a:extLst>
            <a:ext uri="{FF2B5EF4-FFF2-40B4-BE49-F238E27FC236}">
              <a16:creationId xmlns="" xmlns:a16="http://schemas.microsoft.com/office/drawing/2014/main" id="{3863C196-5C26-8146-B69D-B97346014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8900" y="114376200"/>
          <a:ext cx="609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68</xdr:row>
      <xdr:rowOff>0</xdr:rowOff>
    </xdr:from>
    <xdr:to>
      <xdr:col>6</xdr:col>
      <xdr:colOff>1193800</xdr:colOff>
      <xdr:row>70</xdr:row>
      <xdr:rowOff>127000</xdr:rowOff>
    </xdr:to>
    <xdr:pic>
      <xdr:nvPicPr>
        <xdr:cNvPr id="153" name="Picture 152" descr="https://s3-eu-west-1.amazonaws.com/images.linnlive.com/206a45a5f26383c387181e72d15a5e3a/tumbnail_8d31e89c-aaec-4d0d-8fe4-4919357a6798.jpg">
          <a:extLst>
            <a:ext uri="{FF2B5EF4-FFF2-40B4-BE49-F238E27FC236}">
              <a16:creationId xmlns="" xmlns:a16="http://schemas.microsoft.com/office/drawing/2014/main" id="{5B25835C-D703-764D-8074-EE9688393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15595400"/>
          <a:ext cx="9017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71</xdr:row>
      <xdr:rowOff>127000</xdr:rowOff>
    </xdr:from>
    <xdr:to>
      <xdr:col>6</xdr:col>
      <xdr:colOff>1092200</xdr:colOff>
      <xdr:row>74</xdr:row>
      <xdr:rowOff>25400</xdr:rowOff>
    </xdr:to>
    <xdr:pic>
      <xdr:nvPicPr>
        <xdr:cNvPr id="154" name="Picture 153" descr="https://s3-eu-west-1.amazonaws.com/images.linnlive.com/206a45a5f26383c387181e72d15a5e3a/tumbnail_d0894ea7-50b5-4297-be42-782c652c4bcd.jpg">
          <a:extLst>
            <a:ext uri="{FF2B5EF4-FFF2-40B4-BE49-F238E27FC236}">
              <a16:creationId xmlns="" xmlns:a16="http://schemas.microsoft.com/office/drawing/2014/main" id="{9F504B34-9A36-5848-B958-CEFCD9600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8100" y="116878100"/>
          <a:ext cx="711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75</xdr:row>
      <xdr:rowOff>0</xdr:rowOff>
    </xdr:from>
    <xdr:to>
      <xdr:col>6</xdr:col>
      <xdr:colOff>1270000</xdr:colOff>
      <xdr:row>75</xdr:row>
      <xdr:rowOff>1092200</xdr:rowOff>
    </xdr:to>
    <xdr:pic>
      <xdr:nvPicPr>
        <xdr:cNvPr id="156" name="Picture 155" descr="https://s3-eu-west-1.amazonaws.com/images.linnlive.com/206a45a5f26383c387181e72d15a5e3a/tumbnail_577c53b3-7e87-4a65-bb61-19a97186be0d.jpg">
          <a:extLst>
            <a:ext uri="{FF2B5EF4-FFF2-40B4-BE49-F238E27FC236}">
              <a16:creationId xmlns="" xmlns:a16="http://schemas.microsoft.com/office/drawing/2014/main" id="{69193CF7-6DB3-554F-9D7F-BBA52C9C2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119532400"/>
          <a:ext cx="9017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75</xdr:row>
      <xdr:rowOff>1219200</xdr:rowOff>
    </xdr:from>
    <xdr:to>
      <xdr:col>6</xdr:col>
      <xdr:colOff>1308100</xdr:colOff>
      <xdr:row>77</xdr:row>
      <xdr:rowOff>495300</xdr:rowOff>
    </xdr:to>
    <xdr:pic>
      <xdr:nvPicPr>
        <xdr:cNvPr id="157" name="Picture 156" descr="https://s3-eu-west-1.amazonaws.com/images.linnlive.com/206a45a5f26383c387181e72d15a5e3a/tumbnail_d6635f6c-8d97-4dbb-a21d-87f7304f8c28.jpg">
          <a:extLst>
            <a:ext uri="{FF2B5EF4-FFF2-40B4-BE49-F238E27FC236}">
              <a16:creationId xmlns="" xmlns:a16="http://schemas.microsoft.com/office/drawing/2014/main" id="{7E0FAFEF-52FB-144C-9CCE-A742A9FC8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120751600"/>
          <a:ext cx="109220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355600</xdr:colOff>
      <xdr:row>78</xdr:row>
      <xdr:rowOff>0</xdr:rowOff>
    </xdr:from>
    <xdr:to>
      <xdr:col>6</xdr:col>
      <xdr:colOff>1333500</xdr:colOff>
      <xdr:row>78</xdr:row>
      <xdr:rowOff>1092200</xdr:rowOff>
    </xdr:to>
    <xdr:pic>
      <xdr:nvPicPr>
        <xdr:cNvPr id="158" name="Picture 157" descr="https://s3-eu-west-1.amazonaws.com/images.linnlive.com/206a45a5f26383c387181e72d15a5e3a/tumbnail_36f96f3c-ed81-44b3-857e-2fef6116c6b9.jpg">
          <a:extLst>
            <a:ext uri="{FF2B5EF4-FFF2-40B4-BE49-F238E27FC236}">
              <a16:creationId xmlns="" xmlns:a16="http://schemas.microsoft.com/office/drawing/2014/main" id="{4CAE1B84-5EB3-1F42-9359-486A5594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2700" y="121818400"/>
          <a:ext cx="9779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355600</xdr:colOff>
      <xdr:row>78</xdr:row>
      <xdr:rowOff>1282700</xdr:rowOff>
    </xdr:from>
    <xdr:to>
      <xdr:col>6</xdr:col>
      <xdr:colOff>1371600</xdr:colOff>
      <xdr:row>79</xdr:row>
      <xdr:rowOff>1028700</xdr:rowOff>
    </xdr:to>
    <xdr:pic>
      <xdr:nvPicPr>
        <xdr:cNvPr id="159" name="Picture 158" descr="https://s3-eu-west-1.amazonaws.com/images.linnlive.com/206a45a5f26383c387181e72d15a5e3a/tumbnail_a1b76b22-5667-428c-85f4-81ea37b5ec8a.jpg">
          <a:extLst>
            <a:ext uri="{FF2B5EF4-FFF2-40B4-BE49-F238E27FC236}">
              <a16:creationId xmlns="" xmlns:a16="http://schemas.microsoft.com/office/drawing/2014/main" id="{09D0A255-1E1B-CD41-87E5-39729AD28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2700" y="123101100"/>
          <a:ext cx="10160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355600</xdr:colOff>
      <xdr:row>80</xdr:row>
      <xdr:rowOff>12700</xdr:rowOff>
    </xdr:from>
    <xdr:to>
      <xdr:col>6</xdr:col>
      <xdr:colOff>1308100</xdr:colOff>
      <xdr:row>80</xdr:row>
      <xdr:rowOff>1104900</xdr:rowOff>
    </xdr:to>
    <xdr:pic>
      <xdr:nvPicPr>
        <xdr:cNvPr id="161" name="Picture 160" descr="https://s3-eu-west-1.amazonaws.com/images.linnlive.com/206a45a5f26383c387181e72d15a5e3a/tumbnail_04898d10-6925-45a3-afb0-c7864d68a4fa.jpg">
          <a:extLst>
            <a:ext uri="{FF2B5EF4-FFF2-40B4-BE49-F238E27FC236}">
              <a16:creationId xmlns="" xmlns:a16="http://schemas.microsoft.com/office/drawing/2014/main" id="{2FBD8071-E1DF-654F-B51B-0BD982AFD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2700" y="125577600"/>
          <a:ext cx="9525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80</xdr:row>
      <xdr:rowOff>1270000</xdr:rowOff>
    </xdr:from>
    <xdr:to>
      <xdr:col>6</xdr:col>
      <xdr:colOff>1333500</xdr:colOff>
      <xdr:row>81</xdr:row>
      <xdr:rowOff>1041400</xdr:rowOff>
    </xdr:to>
    <xdr:pic>
      <xdr:nvPicPr>
        <xdr:cNvPr id="162" name="Picture 161" descr="https://s3-eu-west-1.amazonaws.com/images.linnlive.com/206a45a5f26383c387181e72d15a5e3a/tumbnail_5dc6c54a-27f4-444f-86e3-2e5afebe4927.jpg">
          <a:extLst>
            <a:ext uri="{FF2B5EF4-FFF2-40B4-BE49-F238E27FC236}">
              <a16:creationId xmlns="" xmlns:a16="http://schemas.microsoft.com/office/drawing/2014/main" id="{FAD8ECDE-8023-2246-BF7C-BAABCAA4B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0" y="126834900"/>
          <a:ext cx="990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406400</xdr:colOff>
      <xdr:row>82</xdr:row>
      <xdr:rowOff>12700</xdr:rowOff>
    </xdr:from>
    <xdr:to>
      <xdr:col>6</xdr:col>
      <xdr:colOff>1257300</xdr:colOff>
      <xdr:row>82</xdr:row>
      <xdr:rowOff>1104900</xdr:rowOff>
    </xdr:to>
    <xdr:pic>
      <xdr:nvPicPr>
        <xdr:cNvPr id="163" name="Picture 162" descr="https://s3-eu-west-1.amazonaws.com/images.linnlive.com/206a45a5f26383c387181e72d15a5e3a/tumbnail_88e94040-5708-45f0-8a71-cbca50a8e5d8.jpg">
          <a:extLst>
            <a:ext uri="{FF2B5EF4-FFF2-40B4-BE49-F238E27FC236}">
              <a16:creationId xmlns="" xmlns:a16="http://schemas.microsoft.com/office/drawing/2014/main" id="{CF53BBE9-07AD-D445-B213-6FEFD4B06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128016000"/>
          <a:ext cx="8509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83</xdr:row>
      <xdr:rowOff>25400</xdr:rowOff>
    </xdr:from>
    <xdr:to>
      <xdr:col>6</xdr:col>
      <xdr:colOff>1231900</xdr:colOff>
      <xdr:row>84</xdr:row>
      <xdr:rowOff>546100</xdr:rowOff>
    </xdr:to>
    <xdr:pic>
      <xdr:nvPicPr>
        <xdr:cNvPr id="164" name="Picture 163" descr="https://s3-eu-west-1.amazonaws.com/images.linnlive.com/206a45a5f26383c387181e72d15a5e3a/tumbnail_0c5ff437-d3b6-446a-9175-6bc2797e947b.jpg">
          <a:extLst>
            <a:ext uri="{FF2B5EF4-FFF2-40B4-BE49-F238E27FC236}">
              <a16:creationId xmlns="" xmlns:a16="http://schemas.microsoft.com/office/drawing/2014/main" id="{DAF6777F-EE11-D843-B763-CDE0706D0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29273300"/>
          <a:ext cx="9017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241300</xdr:colOff>
      <xdr:row>85</xdr:row>
      <xdr:rowOff>12700</xdr:rowOff>
    </xdr:from>
    <xdr:to>
      <xdr:col>6</xdr:col>
      <xdr:colOff>1333500</xdr:colOff>
      <xdr:row>85</xdr:row>
      <xdr:rowOff>1041400</xdr:rowOff>
    </xdr:to>
    <xdr:pic>
      <xdr:nvPicPr>
        <xdr:cNvPr id="165" name="Picture 164" descr="https://s3-eu-west-1.amazonaws.com/images.linnlive.com/206a45a5f26383c387181e72d15a5e3a/tumbnail_ec12f890-f4e3-438c-b74b-c8abdbaac015.jpg">
          <a:extLst>
            <a:ext uri="{FF2B5EF4-FFF2-40B4-BE49-F238E27FC236}">
              <a16:creationId xmlns="" xmlns:a16="http://schemas.microsoft.com/office/drawing/2014/main" id="{F5F3F5D0-3309-0944-B434-A56F411F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8400" y="130403600"/>
          <a:ext cx="10922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85</xdr:row>
      <xdr:rowOff>1130300</xdr:rowOff>
    </xdr:from>
    <xdr:to>
      <xdr:col>6</xdr:col>
      <xdr:colOff>1308100</xdr:colOff>
      <xdr:row>86</xdr:row>
      <xdr:rowOff>1054100</xdr:rowOff>
    </xdr:to>
    <xdr:pic>
      <xdr:nvPicPr>
        <xdr:cNvPr id="166" name="Picture 165" descr="https://s3-eu-west-1.amazonaws.com/images.linnlive.com/206a45a5f26383c387181e72d15a5e3a/tumbnail_3ecfbde7-be67-4666-a79e-fb421516340d.jpg">
          <a:extLst>
            <a:ext uri="{FF2B5EF4-FFF2-40B4-BE49-F238E27FC236}">
              <a16:creationId xmlns="" xmlns:a16="http://schemas.microsoft.com/office/drawing/2014/main" id="{494E16A9-2ADC-DF41-B17E-C5A437AF3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131521200"/>
          <a:ext cx="1092200" cy="107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87</xdr:row>
      <xdr:rowOff>0</xdr:rowOff>
    </xdr:from>
    <xdr:to>
      <xdr:col>6</xdr:col>
      <xdr:colOff>825500</xdr:colOff>
      <xdr:row>87</xdr:row>
      <xdr:rowOff>1092200</xdr:rowOff>
    </xdr:to>
    <xdr:pic>
      <xdr:nvPicPr>
        <xdr:cNvPr id="172" name="Picture 171" descr="https://s3-eu-west-1.amazonaws.com/images.linnlive.com/206a45a5f26383c387181e72d15a5e3a/tumbnail_eceb935a-c122-40b3-a758-447da536a1d9.jpg">
          <a:extLst>
            <a:ext uri="{FF2B5EF4-FFF2-40B4-BE49-F238E27FC236}">
              <a16:creationId xmlns="" xmlns:a16="http://schemas.microsoft.com/office/drawing/2014/main" id="{364CC341-C6AA-224E-BCF3-300B09BCD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8900" y="139230100"/>
          <a:ext cx="3937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444500</xdr:colOff>
      <xdr:row>88</xdr:row>
      <xdr:rowOff>25400</xdr:rowOff>
    </xdr:from>
    <xdr:to>
      <xdr:col>6</xdr:col>
      <xdr:colOff>863600</xdr:colOff>
      <xdr:row>88</xdr:row>
      <xdr:rowOff>1117600</xdr:rowOff>
    </xdr:to>
    <xdr:pic>
      <xdr:nvPicPr>
        <xdr:cNvPr id="173" name="Picture 172" descr="https://s3-eu-west-1.amazonaws.com/images.linnlive.com/206a45a5f26383c387181e72d15a5e3a/tumbnail_16fa73c2-22b8-41ec-8cb9-8a428655aaf5.jpg">
          <a:extLst>
            <a:ext uri="{FF2B5EF4-FFF2-40B4-BE49-F238E27FC236}">
              <a16:creationId xmlns="" xmlns:a16="http://schemas.microsoft.com/office/drawing/2014/main" id="{9F0C4E7D-E583-A449-85F8-87CA9B44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40500100"/>
          <a:ext cx="419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393700</xdr:colOff>
      <xdr:row>89</xdr:row>
      <xdr:rowOff>25400</xdr:rowOff>
    </xdr:from>
    <xdr:to>
      <xdr:col>6</xdr:col>
      <xdr:colOff>812800</xdr:colOff>
      <xdr:row>89</xdr:row>
      <xdr:rowOff>1117600</xdr:rowOff>
    </xdr:to>
    <xdr:pic>
      <xdr:nvPicPr>
        <xdr:cNvPr id="174" name="Picture 173" descr="https://s3-eu-west-1.amazonaws.com/images.linnlive.com/206a45a5f26383c387181e72d15a5e3a/tumbnail_0808c8d0-2493-4c6a-9437-747fb355fd57.jpg">
          <a:extLst>
            <a:ext uri="{FF2B5EF4-FFF2-40B4-BE49-F238E27FC236}">
              <a16:creationId xmlns="" xmlns:a16="http://schemas.microsoft.com/office/drawing/2014/main" id="{7814DC90-4420-2E49-BCB1-EB9280611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800" y="141859000"/>
          <a:ext cx="419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393700</xdr:colOff>
      <xdr:row>90</xdr:row>
      <xdr:rowOff>0</xdr:rowOff>
    </xdr:from>
    <xdr:to>
      <xdr:col>6</xdr:col>
      <xdr:colOff>1117600</xdr:colOff>
      <xdr:row>92</xdr:row>
      <xdr:rowOff>228600</xdr:rowOff>
    </xdr:to>
    <xdr:pic>
      <xdr:nvPicPr>
        <xdr:cNvPr id="176" name="Picture 175" descr="https://s3-eu-west-1.amazonaws.com/images.linnlive.com/206a45a5f26383c387181e72d15a5e3a/tumbnail_cf6056d8-9c88-41d4-89ed-7349c699e7ab.jpg">
          <a:extLst>
            <a:ext uri="{FF2B5EF4-FFF2-40B4-BE49-F238E27FC236}">
              <a16:creationId xmlns="" xmlns:a16="http://schemas.microsoft.com/office/drawing/2014/main" id="{6CC8F13D-A263-1940-A6E8-C4FBCB2A8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800" y="144500600"/>
          <a:ext cx="7239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92</xdr:row>
      <xdr:rowOff>419100</xdr:rowOff>
    </xdr:from>
    <xdr:to>
      <xdr:col>6</xdr:col>
      <xdr:colOff>1079500</xdr:colOff>
      <xdr:row>93</xdr:row>
      <xdr:rowOff>1079500</xdr:rowOff>
    </xdr:to>
    <xdr:pic>
      <xdr:nvPicPr>
        <xdr:cNvPr id="177" name="Picture 176" descr="https://s3-eu-west-1.amazonaws.com/images.linnlive.com/206a45a5f26383c387181e72d15a5e3a/tumbnail_8d8db0ee-2c8b-489f-bc6b-2f8aa286adc0.jpg">
          <a:extLst>
            <a:ext uri="{FF2B5EF4-FFF2-40B4-BE49-F238E27FC236}">
              <a16:creationId xmlns="" xmlns:a16="http://schemas.microsoft.com/office/drawing/2014/main" id="{ADE6B45C-4776-8246-B089-86BCA53A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145821400"/>
          <a:ext cx="863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94</xdr:row>
      <xdr:rowOff>12700</xdr:rowOff>
    </xdr:from>
    <xdr:to>
      <xdr:col>6</xdr:col>
      <xdr:colOff>1092200</xdr:colOff>
      <xdr:row>94</xdr:row>
      <xdr:rowOff>1104900</xdr:rowOff>
    </xdr:to>
    <xdr:pic>
      <xdr:nvPicPr>
        <xdr:cNvPr id="183" name="Picture 182" descr="https://s3-eu-west-1.amazonaws.com/images.linnlive.com/206a45a5f26383c387181e72d15a5e3a/tumbnail_ab94d1f6-292d-49c3-a1e2-4281ca11c55d.jpg">
          <a:extLst>
            <a:ext uri="{FF2B5EF4-FFF2-40B4-BE49-F238E27FC236}">
              <a16:creationId xmlns="" xmlns:a16="http://schemas.microsoft.com/office/drawing/2014/main" id="{92C7C00F-D952-574E-B5A9-5EDD46D5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3800" y="110756700"/>
          <a:ext cx="8255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96</xdr:row>
      <xdr:rowOff>0</xdr:rowOff>
    </xdr:from>
    <xdr:to>
      <xdr:col>6</xdr:col>
      <xdr:colOff>1092200</xdr:colOff>
      <xdr:row>96</xdr:row>
      <xdr:rowOff>1092200</xdr:rowOff>
    </xdr:to>
    <xdr:pic>
      <xdr:nvPicPr>
        <xdr:cNvPr id="187" name="Picture 186" descr="https://s3-eu-west-1.amazonaws.com/images.linnlive.com/206a45a5f26383c387181e72d15a5e3a/tumbnail_86afa381-e432-47c9-ab8b-d886600d3890.jpg">
          <a:extLst>
            <a:ext uri="{FF2B5EF4-FFF2-40B4-BE49-F238E27FC236}">
              <a16:creationId xmlns="" xmlns:a16="http://schemas.microsoft.com/office/drawing/2014/main" id="{B00A3220-E744-8648-AB04-0A0C2CD5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5700" y="157124400"/>
          <a:ext cx="863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177800</xdr:colOff>
      <xdr:row>96</xdr:row>
      <xdr:rowOff>1117600</xdr:rowOff>
    </xdr:from>
    <xdr:to>
      <xdr:col>6</xdr:col>
      <xdr:colOff>1104900</xdr:colOff>
      <xdr:row>97</xdr:row>
      <xdr:rowOff>1041400</xdr:rowOff>
    </xdr:to>
    <xdr:pic>
      <xdr:nvPicPr>
        <xdr:cNvPr id="188" name="Picture 187" descr="https://s3-eu-west-1.amazonaws.com/images.linnlive.com/206a45a5f26383c387181e72d15a5e3a/tumbnail_060305ab-8bca-4053-ba6f-1cd9b923000d.jpg">
          <a:extLst>
            <a:ext uri="{FF2B5EF4-FFF2-40B4-BE49-F238E27FC236}">
              <a16:creationId xmlns="" xmlns:a16="http://schemas.microsoft.com/office/drawing/2014/main" id="{27B765FD-D34A-F541-AAE2-47EBFAFBA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158343600"/>
          <a:ext cx="927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355600</xdr:colOff>
      <xdr:row>98</xdr:row>
      <xdr:rowOff>165100</xdr:rowOff>
    </xdr:from>
    <xdr:to>
      <xdr:col>6</xdr:col>
      <xdr:colOff>1155700</xdr:colOff>
      <xdr:row>99</xdr:row>
      <xdr:rowOff>1054100</xdr:rowOff>
    </xdr:to>
    <xdr:pic>
      <xdr:nvPicPr>
        <xdr:cNvPr id="189" name="Picture 188" descr="https://s3-eu-west-1.amazonaws.com/images.linnlive.com/206a45a5f26383c387181e72d15a5e3a/tumbnail_4841fbe4-b67c-4e57-9e20-3836e49a0b68.jpg">
          <a:extLst>
            <a:ext uri="{FF2B5EF4-FFF2-40B4-BE49-F238E27FC236}">
              <a16:creationId xmlns="" xmlns:a16="http://schemas.microsoft.com/office/drawing/2014/main" id="{E8FE7958-D23F-AF45-8D45-AA1DBC7DF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2700" y="159702500"/>
          <a:ext cx="800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100</xdr:row>
      <xdr:rowOff>0</xdr:rowOff>
    </xdr:from>
    <xdr:to>
      <xdr:col>6</xdr:col>
      <xdr:colOff>1193800</xdr:colOff>
      <xdr:row>101</xdr:row>
      <xdr:rowOff>88900</xdr:rowOff>
    </xdr:to>
    <xdr:pic>
      <xdr:nvPicPr>
        <xdr:cNvPr id="190" name="Picture 189" descr="https://s3-eu-west-1.amazonaws.com/images.linnlive.com/206a45a5f26383c387181e72d15a5e3a/tumbnail_7e035c7b-7dfa-478e-b694-e8379fedcb15.jpg">
          <a:extLst>
            <a:ext uri="{FF2B5EF4-FFF2-40B4-BE49-F238E27FC236}">
              <a16:creationId xmlns="" xmlns:a16="http://schemas.microsoft.com/office/drawing/2014/main" id="{952F11FA-4D7F-5B41-9278-283591915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6200" y="160909000"/>
          <a:ext cx="7747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100</xdr:row>
      <xdr:rowOff>990600</xdr:rowOff>
    </xdr:from>
    <xdr:to>
      <xdr:col>6</xdr:col>
      <xdr:colOff>1244600</xdr:colOff>
      <xdr:row>101</xdr:row>
      <xdr:rowOff>1079500</xdr:rowOff>
    </xdr:to>
    <xdr:pic>
      <xdr:nvPicPr>
        <xdr:cNvPr id="191" name="Picture 190" descr="https://s3-eu-west-1.amazonaws.com/images.linnlive.com/206a45a5f26383c387181e72d15a5e3a/tumbnail_bd8baec4-c6c3-46c1-b930-c159842e9174.jpg">
          <a:extLst>
            <a:ext uri="{FF2B5EF4-FFF2-40B4-BE49-F238E27FC236}">
              <a16:creationId xmlns="" xmlns:a16="http://schemas.microsoft.com/office/drawing/2014/main" id="{A36EF1B7-F310-6646-A8C3-D2C351456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400" y="162077400"/>
          <a:ext cx="7493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101</xdr:row>
      <xdr:rowOff>1181100</xdr:rowOff>
    </xdr:from>
    <xdr:to>
      <xdr:col>6</xdr:col>
      <xdr:colOff>1244600</xdr:colOff>
      <xdr:row>102</xdr:row>
      <xdr:rowOff>1066800</xdr:rowOff>
    </xdr:to>
    <xdr:pic>
      <xdr:nvPicPr>
        <xdr:cNvPr id="192" name="Picture 191" descr="https://s3-eu-west-1.amazonaws.com/images.linnlive.com/206a45a5f26383c387181e72d15a5e3a/tumbnail_98722fe9-1b40-419f-ae0d-15bfcafc9a4d.jpg">
          <a:extLst>
            <a:ext uri="{FF2B5EF4-FFF2-40B4-BE49-F238E27FC236}">
              <a16:creationId xmlns="" xmlns:a16="http://schemas.microsoft.com/office/drawing/2014/main" id="{F832FC60-FA8B-7C40-A51A-7E44D6D19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6200" y="163271200"/>
          <a:ext cx="8255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144780</xdr:colOff>
      <xdr:row>102</xdr:row>
      <xdr:rowOff>1310640</xdr:rowOff>
    </xdr:from>
    <xdr:to>
      <xdr:col>6</xdr:col>
      <xdr:colOff>1236980</xdr:colOff>
      <xdr:row>103</xdr:row>
      <xdr:rowOff>817880</xdr:rowOff>
    </xdr:to>
    <xdr:pic>
      <xdr:nvPicPr>
        <xdr:cNvPr id="193" name="Picture 192" descr="https://s3-eu-west-1.amazonaws.com/images.linnlive.com/206a45a5f26383c387181e72d15a5e3a/tumbnail_a606ed20-28e7-45e7-9341-68c03b64c762.jpg">
          <a:extLst>
            <a:ext uri="{FF2B5EF4-FFF2-40B4-BE49-F238E27FC236}">
              <a16:creationId xmlns="" xmlns:a16="http://schemas.microsoft.com/office/drawing/2014/main" id="{DA0FB7DD-EAAC-F143-8498-774A3FAA2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4740" y="103441500"/>
          <a:ext cx="10922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177800</xdr:colOff>
      <xdr:row>103</xdr:row>
      <xdr:rowOff>863600</xdr:rowOff>
    </xdr:from>
    <xdr:to>
      <xdr:col>6</xdr:col>
      <xdr:colOff>1041400</xdr:colOff>
      <xdr:row>104</xdr:row>
      <xdr:rowOff>1079500</xdr:rowOff>
    </xdr:to>
    <xdr:pic>
      <xdr:nvPicPr>
        <xdr:cNvPr id="194" name="Picture 193" descr="https://s3-eu-west-1.amazonaws.com/images.linnlive.com/206a45a5f26383c387181e72d15a5e3a/tumbnail_8a5ca14b-d566-4bd1-a094-c94d4e3f18b5.jpg">
          <a:extLst>
            <a:ext uri="{FF2B5EF4-FFF2-40B4-BE49-F238E27FC236}">
              <a16:creationId xmlns="" xmlns:a16="http://schemas.microsoft.com/office/drawing/2014/main" id="{9DCF10C8-0B06-2148-B2F0-83CD28353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165481000"/>
          <a:ext cx="863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104</xdr:row>
      <xdr:rowOff>1219200</xdr:rowOff>
    </xdr:from>
    <xdr:to>
      <xdr:col>6</xdr:col>
      <xdr:colOff>1117600</xdr:colOff>
      <xdr:row>105</xdr:row>
      <xdr:rowOff>1079500</xdr:rowOff>
    </xdr:to>
    <xdr:pic>
      <xdr:nvPicPr>
        <xdr:cNvPr id="195" name="Picture 194" descr="https://s3-eu-west-1.amazonaws.com/images.linnlive.com/206a45a5f26383c387181e72d15a5e3a/tumbnail_c85a1f0b-a5d3-45f0-9fbd-759ce7bf8a86.jpg">
          <a:extLst>
            <a:ext uri="{FF2B5EF4-FFF2-40B4-BE49-F238E27FC236}">
              <a16:creationId xmlns="" xmlns:a16="http://schemas.microsoft.com/office/drawing/2014/main" id="{964ED386-372A-B348-9C4C-B011E74EA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3800" y="166712900"/>
          <a:ext cx="8509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393700</xdr:colOff>
      <xdr:row>106</xdr:row>
      <xdr:rowOff>177800</xdr:rowOff>
    </xdr:from>
    <xdr:to>
      <xdr:col>6</xdr:col>
      <xdr:colOff>1244600</xdr:colOff>
      <xdr:row>107</xdr:row>
      <xdr:rowOff>1066800</xdr:rowOff>
    </xdr:to>
    <xdr:pic>
      <xdr:nvPicPr>
        <xdr:cNvPr id="196" name="Picture 195" descr="https://s3-eu-west-1.amazonaws.com/images.linnlive.com/206a45a5f26383c387181e72d15a5e3a/tumbnail_f119f011-061b-4da3-91e4-27162006cf78.jpg">
          <a:extLst>
            <a:ext uri="{FF2B5EF4-FFF2-40B4-BE49-F238E27FC236}">
              <a16:creationId xmlns="" xmlns:a16="http://schemas.microsoft.com/office/drawing/2014/main" id="{A4C4EB09-01F1-5149-85E3-A69EC9BC9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800" y="168059100"/>
          <a:ext cx="8509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241300</xdr:colOff>
      <xdr:row>108</xdr:row>
      <xdr:rowOff>127000</xdr:rowOff>
    </xdr:from>
    <xdr:to>
      <xdr:col>6</xdr:col>
      <xdr:colOff>1066800</xdr:colOff>
      <xdr:row>108</xdr:row>
      <xdr:rowOff>1219200</xdr:rowOff>
    </xdr:to>
    <xdr:pic>
      <xdr:nvPicPr>
        <xdr:cNvPr id="197" name="Picture 196" descr="https://s3-eu-west-1.amazonaws.com/images.linnlive.com/206a45a5f26383c387181e72d15a5e3a/tumbnail_e12b868b-4451-4c5d-8138-5cb7b7d058c7.jpg">
          <a:extLst>
            <a:ext uri="{FF2B5EF4-FFF2-40B4-BE49-F238E27FC236}">
              <a16:creationId xmlns="" xmlns:a16="http://schemas.microsoft.com/office/drawing/2014/main" id="{E9CFD4BE-255E-9A4A-89D7-D179BBAC7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8400" y="124282200"/>
          <a:ext cx="8255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355600</xdr:colOff>
      <xdr:row>109</xdr:row>
      <xdr:rowOff>63500</xdr:rowOff>
    </xdr:from>
    <xdr:to>
      <xdr:col>6</xdr:col>
      <xdr:colOff>1244600</xdr:colOff>
      <xdr:row>109</xdr:row>
      <xdr:rowOff>1155700</xdr:rowOff>
    </xdr:to>
    <xdr:pic>
      <xdr:nvPicPr>
        <xdr:cNvPr id="198" name="Picture 197" descr="https://s3-eu-west-1.amazonaws.com/images.linnlive.com/206a45a5f26383c387181e72d15a5e3a/tumbnail_bd013b60-827f-4231-882a-40b3e5dd936b.jpg">
          <a:extLst>
            <a:ext uri="{FF2B5EF4-FFF2-40B4-BE49-F238E27FC236}">
              <a16:creationId xmlns="" xmlns:a16="http://schemas.microsoft.com/office/drawing/2014/main" id="{41B92872-AD1D-CF4F-8F5E-953FEA712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2700" y="170624500"/>
          <a:ext cx="8890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109</xdr:row>
      <xdr:rowOff>1409700</xdr:rowOff>
    </xdr:from>
    <xdr:to>
      <xdr:col>6</xdr:col>
      <xdr:colOff>1244600</xdr:colOff>
      <xdr:row>111</xdr:row>
      <xdr:rowOff>25400</xdr:rowOff>
    </xdr:to>
    <xdr:pic>
      <xdr:nvPicPr>
        <xdr:cNvPr id="199" name="Picture 198" descr="https://s3-eu-west-1.amazonaws.com/images.linnlive.com/206a45a5f26383c387181e72d15a5e3a/tumbnail_ad8f0b83-ec2f-4ed1-8a53-d84f1b5a3d6b.jpg">
          <a:extLst>
            <a:ext uri="{FF2B5EF4-FFF2-40B4-BE49-F238E27FC236}">
              <a16:creationId xmlns="" xmlns:a16="http://schemas.microsoft.com/office/drawing/2014/main" id="{2A78A37F-70AE-D745-89F8-090380F12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71970700"/>
          <a:ext cx="914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406400</xdr:colOff>
      <xdr:row>111</xdr:row>
      <xdr:rowOff>25400</xdr:rowOff>
    </xdr:from>
    <xdr:to>
      <xdr:col>6</xdr:col>
      <xdr:colOff>1270000</xdr:colOff>
      <xdr:row>112</xdr:row>
      <xdr:rowOff>482600</xdr:rowOff>
    </xdr:to>
    <xdr:pic>
      <xdr:nvPicPr>
        <xdr:cNvPr id="200" name="Picture 199" descr="https://s3-eu-west-1.amazonaws.com/images.linnlive.com/206a45a5f26383c387181e72d15a5e3a/tumbnail_26a719c9-6c4c-40b4-9d89-4d98c9cdddcd.jpg">
          <a:extLst>
            <a:ext uri="{FF2B5EF4-FFF2-40B4-BE49-F238E27FC236}">
              <a16:creationId xmlns="" xmlns:a16="http://schemas.microsoft.com/office/drawing/2014/main" id="{2D1D5815-24D7-6B4C-8AFF-DA47461C9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173062900"/>
          <a:ext cx="863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112</xdr:row>
      <xdr:rowOff>609600</xdr:rowOff>
    </xdr:from>
    <xdr:to>
      <xdr:col>6</xdr:col>
      <xdr:colOff>1155700</xdr:colOff>
      <xdr:row>113</xdr:row>
      <xdr:rowOff>1066800</xdr:rowOff>
    </xdr:to>
    <xdr:pic>
      <xdr:nvPicPr>
        <xdr:cNvPr id="202" name="Picture 201" descr="https://s3-eu-west-1.amazonaws.com/images.linnlive.com/206a45a5f26383c387181e72d15a5e3a/tumbnail_bad415c0-07ce-4263-a9a1-aefb6a0f0f9d.jpg">
          <a:extLst>
            <a:ext uri="{FF2B5EF4-FFF2-40B4-BE49-F238E27FC236}">
              <a16:creationId xmlns="" xmlns:a16="http://schemas.microsoft.com/office/drawing/2014/main" id="{C81A46D1-68E6-9E41-B0B6-B7EC447E9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74282100"/>
          <a:ext cx="863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113</xdr:row>
      <xdr:rowOff>1219200</xdr:rowOff>
    </xdr:from>
    <xdr:to>
      <xdr:col>6</xdr:col>
      <xdr:colOff>1117600</xdr:colOff>
      <xdr:row>114</xdr:row>
      <xdr:rowOff>1054100</xdr:rowOff>
    </xdr:to>
    <xdr:pic>
      <xdr:nvPicPr>
        <xdr:cNvPr id="203" name="Picture 202" descr="https://s3-eu-west-1.amazonaws.com/images.linnlive.com/206a45a5f26383c387181e72d15a5e3a/tumbnail_25dee645-30db-4df9-9244-1549eda598ea.jpg">
          <a:extLst>
            <a:ext uri="{FF2B5EF4-FFF2-40B4-BE49-F238E27FC236}">
              <a16:creationId xmlns="" xmlns:a16="http://schemas.microsoft.com/office/drawing/2014/main" id="{1B1ACFBC-AEAD-3543-A500-549AF3633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0" y="175526700"/>
          <a:ext cx="7747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508000</xdr:colOff>
      <xdr:row>115</xdr:row>
      <xdr:rowOff>0</xdr:rowOff>
    </xdr:from>
    <xdr:to>
      <xdr:col>6</xdr:col>
      <xdr:colOff>1041400</xdr:colOff>
      <xdr:row>115</xdr:row>
      <xdr:rowOff>1092200</xdr:rowOff>
    </xdr:to>
    <xdr:pic>
      <xdr:nvPicPr>
        <xdr:cNvPr id="205" name="Picture 204" descr="https://s3-eu-west-1.amazonaws.com/images.linnlive.com/206a45a5f26383c387181e72d15a5e3a/tumbnail_5666e895-5e72-48c5-8f0a-d93e84562d44.jpg">
          <a:extLst>
            <a:ext uri="{FF2B5EF4-FFF2-40B4-BE49-F238E27FC236}">
              <a16:creationId xmlns="" xmlns:a16="http://schemas.microsoft.com/office/drawing/2014/main" id="{B2520925-A79C-A147-BFB6-539EF8AD9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5100" y="178206400"/>
          <a:ext cx="533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116</xdr:row>
      <xdr:rowOff>12700</xdr:rowOff>
    </xdr:from>
    <xdr:to>
      <xdr:col>6</xdr:col>
      <xdr:colOff>1130300</xdr:colOff>
      <xdr:row>116</xdr:row>
      <xdr:rowOff>1104900</xdr:rowOff>
    </xdr:to>
    <xdr:pic>
      <xdr:nvPicPr>
        <xdr:cNvPr id="206" name="Picture 205" descr="https://s3-eu-west-1.amazonaws.com/images.linnlive.com/206a45a5f26383c387181e72d15a5e3a/tumbnail_a60cde6c-f37d-47fd-abf0-fd066c26430c.jpg">
          <a:extLst>
            <a:ext uri="{FF2B5EF4-FFF2-40B4-BE49-F238E27FC236}">
              <a16:creationId xmlns="" xmlns:a16="http://schemas.microsoft.com/office/drawing/2014/main" id="{AC6585ED-57A5-E441-9FB1-F53BEEE85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6200" y="179412900"/>
          <a:ext cx="711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355600</xdr:colOff>
      <xdr:row>118</xdr:row>
      <xdr:rowOff>0</xdr:rowOff>
    </xdr:from>
    <xdr:to>
      <xdr:col>6</xdr:col>
      <xdr:colOff>1028700</xdr:colOff>
      <xdr:row>118</xdr:row>
      <xdr:rowOff>1092200</xdr:rowOff>
    </xdr:to>
    <xdr:pic>
      <xdr:nvPicPr>
        <xdr:cNvPr id="209" name="Picture 208" descr="https://s3-eu-west-1.amazonaws.com/images.linnlive.com/206a45a5f26383c387181e72d15a5e3a/tumbnail_f0733e4e-286b-46fb-b63c-308f44fda359.jpg">
          <a:extLst>
            <a:ext uri="{FF2B5EF4-FFF2-40B4-BE49-F238E27FC236}">
              <a16:creationId xmlns="" xmlns:a16="http://schemas.microsoft.com/office/drawing/2014/main" id="{2B431265-ADB0-794C-8777-637BC2929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2700" y="183667400"/>
          <a:ext cx="673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119</xdr:row>
      <xdr:rowOff>0</xdr:rowOff>
    </xdr:from>
    <xdr:to>
      <xdr:col>6</xdr:col>
      <xdr:colOff>1117600</xdr:colOff>
      <xdr:row>119</xdr:row>
      <xdr:rowOff>1092200</xdr:rowOff>
    </xdr:to>
    <xdr:pic>
      <xdr:nvPicPr>
        <xdr:cNvPr id="211" name="Picture 210" descr="https://s3-eu-west-1.amazonaws.com/images.linnlive.com/206a45a5f26383c387181e72d15a5e3a/tumbnail_0fd942fd-9ebc-45f6-9393-65934dc83a7a.jpg">
          <a:extLst>
            <a:ext uri="{FF2B5EF4-FFF2-40B4-BE49-F238E27FC236}">
              <a16:creationId xmlns="" xmlns:a16="http://schemas.microsoft.com/office/drawing/2014/main" id="{43D99958-B690-424E-9A2B-912766B08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6500" y="1861566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120</xdr:row>
      <xdr:rowOff>152400</xdr:rowOff>
    </xdr:from>
    <xdr:to>
      <xdr:col>6</xdr:col>
      <xdr:colOff>1219200</xdr:colOff>
      <xdr:row>120</xdr:row>
      <xdr:rowOff>723900</xdr:rowOff>
    </xdr:to>
    <xdr:pic>
      <xdr:nvPicPr>
        <xdr:cNvPr id="213" name="Picture 212" descr="https://s3-eu-west-1.amazonaws.com/images.linnlive.com/206a45a5f26383c387181e72d15a5e3a/tumbnail_749c1f38-a6a2-4275-9647-9d8f7f03d472.jpg">
          <a:extLst>
            <a:ext uri="{FF2B5EF4-FFF2-40B4-BE49-F238E27FC236}">
              <a16:creationId xmlns="" xmlns:a16="http://schemas.microsoft.com/office/drawing/2014/main" id="{E330B38C-A007-B440-B5ED-041C6141C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4100" y="188633100"/>
          <a:ext cx="10922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254000</xdr:colOff>
      <xdr:row>123</xdr:row>
      <xdr:rowOff>50800</xdr:rowOff>
    </xdr:from>
    <xdr:to>
      <xdr:col>6</xdr:col>
      <xdr:colOff>1346200</xdr:colOff>
      <xdr:row>123</xdr:row>
      <xdr:rowOff>444500</xdr:rowOff>
    </xdr:to>
    <xdr:pic>
      <xdr:nvPicPr>
        <xdr:cNvPr id="219" name="Picture 218" descr="https://s3-eu-west-1.amazonaws.com/images.linnlive.com/206a45a5f26383c387181e72d15a5e3a/tumbnail_fb63545b-dcc3-454b-b7cb-7a6eeea87b5c.jpg">
          <a:extLst>
            <a:ext uri="{FF2B5EF4-FFF2-40B4-BE49-F238E27FC236}">
              <a16:creationId xmlns="" xmlns:a16="http://schemas.microsoft.com/office/drawing/2014/main" id="{7700A958-B196-0745-B2B8-4183EBF31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195516500"/>
          <a:ext cx="10922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25"/>
  <sheetViews>
    <sheetView showGridLines="0" tabSelected="1" workbookViewId="0">
      <selection activeCell="F1" sqref="A1:G127"/>
    </sheetView>
  </sheetViews>
  <sheetFormatPr baseColWidth="10" defaultColWidth="8.83203125" defaultRowHeight="15" x14ac:dyDescent="0.2"/>
  <cols>
    <col min="1" max="1" width="32.83203125" bestFit="1" customWidth="1"/>
    <col min="2" max="2" width="65.33203125" bestFit="1" customWidth="1"/>
    <col min="3" max="3" width="32.33203125" customWidth="1"/>
    <col min="4" max="4" width="12" style="18" bestFit="1" customWidth="1"/>
    <col min="5" max="5" width="9.1640625" style="1" bestFit="1" customWidth="1"/>
    <col min="6" max="6" width="10.5" style="3" bestFit="1" customWidth="1"/>
    <col min="7" max="7" width="21.83203125" style="6" customWidth="1"/>
  </cols>
  <sheetData>
    <row r="1" spans="1:12" x14ac:dyDescent="0.2">
      <c r="A1" s="4"/>
      <c r="B1" s="21"/>
      <c r="C1" s="4"/>
      <c r="D1" s="14"/>
      <c r="F1" s="23"/>
      <c r="G1" s="23"/>
    </row>
    <row r="2" spans="1:12" x14ac:dyDescent="0.2">
      <c r="A2" s="4"/>
      <c r="B2" s="21" t="s">
        <v>7</v>
      </c>
      <c r="D2" s="15"/>
      <c r="F2" s="23"/>
      <c r="G2" s="23"/>
    </row>
    <row r="3" spans="1:12" x14ac:dyDescent="0.2">
      <c r="A3" s="4"/>
      <c r="B3" s="21" t="s">
        <v>2</v>
      </c>
      <c r="D3" s="15"/>
      <c r="F3" s="23"/>
      <c r="G3" s="23"/>
    </row>
    <row r="4" spans="1:12" x14ac:dyDescent="0.2">
      <c r="A4" s="4"/>
      <c r="B4" s="21" t="s">
        <v>3</v>
      </c>
      <c r="D4" s="15"/>
      <c r="F4" s="23"/>
      <c r="G4" s="23"/>
    </row>
    <row r="5" spans="1:12" x14ac:dyDescent="0.2">
      <c r="A5" s="4"/>
      <c r="B5" s="21" t="s">
        <v>4</v>
      </c>
      <c r="D5" s="15"/>
      <c r="F5" s="23"/>
      <c r="G5" s="23"/>
    </row>
    <row r="6" spans="1:12" x14ac:dyDescent="0.2">
      <c r="A6" s="4"/>
      <c r="B6" s="21" t="s">
        <v>5</v>
      </c>
      <c r="D6" s="15"/>
      <c r="F6" s="23"/>
      <c r="G6" s="23"/>
    </row>
    <row r="7" spans="1:12" x14ac:dyDescent="0.2">
      <c r="B7" s="21" t="s">
        <v>6</v>
      </c>
      <c r="D7" s="15"/>
    </row>
    <row r="8" spans="1:12" x14ac:dyDescent="0.2">
      <c r="B8" s="21"/>
    </row>
    <row r="9" spans="1:12" x14ac:dyDescent="0.2">
      <c r="B9" s="21"/>
    </row>
    <row r="10" spans="1:12" ht="61" customHeight="1" thickBot="1" x14ac:dyDescent="0.25">
      <c r="D10" s="16"/>
      <c r="E10" s="22">
        <f>SUM(E12:E125)</f>
        <v>920</v>
      </c>
      <c r="F10" s="5">
        <f>SUM(F12:F125)</f>
        <v>2391.1653000000001</v>
      </c>
    </row>
    <row r="11" spans="1:12" ht="16" thickBot="1" x14ac:dyDescent="0.25">
      <c r="A11" s="8" t="s">
        <v>8</v>
      </c>
      <c r="B11" s="8" t="s">
        <v>0</v>
      </c>
      <c r="C11" s="8" t="s">
        <v>9</v>
      </c>
      <c r="D11" s="17" t="s">
        <v>12</v>
      </c>
      <c r="E11" s="8" t="s">
        <v>10</v>
      </c>
      <c r="F11" s="9" t="s">
        <v>1</v>
      </c>
      <c r="G11" s="10" t="s">
        <v>11</v>
      </c>
    </row>
    <row r="12" spans="1:12" ht="92" customHeight="1" thickBot="1" x14ac:dyDescent="0.25">
      <c r="A12" s="2" t="s">
        <v>13</v>
      </c>
      <c r="B12" s="2" t="s">
        <v>14</v>
      </c>
      <c r="C12" s="11">
        <v>5045274210392</v>
      </c>
      <c r="D12" s="12">
        <v>2.2000000000000002</v>
      </c>
      <c r="E12" s="2">
        <v>7</v>
      </c>
      <c r="F12" s="13">
        <f t="shared" ref="F12:F41" si="0">SUM(E12*D12)</f>
        <v>15.400000000000002</v>
      </c>
      <c r="G12" s="20"/>
      <c r="H12" s="7"/>
      <c r="I12" s="7"/>
      <c r="J12" s="7"/>
      <c r="K12" s="7"/>
      <c r="L12" s="7"/>
    </row>
    <row r="13" spans="1:12" ht="112" customHeight="1" thickBot="1" x14ac:dyDescent="0.25">
      <c r="A13" s="2" t="s">
        <v>15</v>
      </c>
      <c r="B13" s="2" t="s">
        <v>16</v>
      </c>
      <c r="C13" s="11">
        <v>5045274210408</v>
      </c>
      <c r="D13" s="12">
        <v>2.2000000000000002</v>
      </c>
      <c r="E13" s="2">
        <v>9</v>
      </c>
      <c r="F13" s="13">
        <f t="shared" si="0"/>
        <v>19.8</v>
      </c>
      <c r="G13" s="20"/>
      <c r="H13" s="7"/>
      <c r="I13" s="7"/>
      <c r="J13" s="7"/>
      <c r="K13" s="7"/>
      <c r="L13" s="7"/>
    </row>
    <row r="14" spans="1:12" ht="89" customHeight="1" thickBot="1" x14ac:dyDescent="0.25">
      <c r="A14" s="2" t="s">
        <v>17</v>
      </c>
      <c r="B14" s="2" t="s">
        <v>18</v>
      </c>
      <c r="C14" s="11">
        <v>5045274214901</v>
      </c>
      <c r="D14" s="12">
        <v>2.3716000000000004</v>
      </c>
      <c r="E14" s="2">
        <v>1</v>
      </c>
      <c r="F14" s="13">
        <f t="shared" si="0"/>
        <v>2.3716000000000004</v>
      </c>
      <c r="G14" s="20"/>
      <c r="H14" s="7"/>
      <c r="I14" s="7"/>
      <c r="J14" s="7"/>
      <c r="K14" s="7"/>
      <c r="L14" s="7"/>
    </row>
    <row r="15" spans="1:12" ht="105" customHeight="1" thickBot="1" x14ac:dyDescent="0.25">
      <c r="A15" s="2" t="s">
        <v>19</v>
      </c>
      <c r="B15" s="2" t="s">
        <v>20</v>
      </c>
      <c r="C15" s="11">
        <v>5045274210453</v>
      </c>
      <c r="D15" s="12">
        <v>2.1714000000000002</v>
      </c>
      <c r="E15" s="2">
        <v>28</v>
      </c>
      <c r="F15" s="13">
        <f t="shared" si="0"/>
        <v>60.799200000000006</v>
      </c>
      <c r="G15" s="20"/>
    </row>
    <row r="16" spans="1:12" ht="28" customHeight="1" thickBot="1" x14ac:dyDescent="0.25">
      <c r="A16" s="2" t="s">
        <v>21</v>
      </c>
      <c r="B16" s="2" t="s">
        <v>22</v>
      </c>
      <c r="C16" s="11">
        <v>5050986909885</v>
      </c>
      <c r="D16" s="12">
        <v>3.08</v>
      </c>
      <c r="E16" s="2">
        <v>1</v>
      </c>
      <c r="F16" s="13">
        <f t="shared" si="0"/>
        <v>3.08</v>
      </c>
      <c r="G16" s="19"/>
    </row>
    <row r="17" spans="1:7" ht="84" customHeight="1" thickBot="1" x14ac:dyDescent="0.25">
      <c r="A17" s="2" t="s">
        <v>23</v>
      </c>
      <c r="B17" s="2" t="s">
        <v>24</v>
      </c>
      <c r="C17" s="11">
        <v>5050986948730</v>
      </c>
      <c r="D17" s="12">
        <v>2.9028999999999998</v>
      </c>
      <c r="E17" s="2">
        <v>29</v>
      </c>
      <c r="F17" s="13">
        <f t="shared" si="0"/>
        <v>84.184100000000001</v>
      </c>
      <c r="G17" s="20"/>
    </row>
    <row r="18" spans="1:7" ht="81" customHeight="1" thickBot="1" x14ac:dyDescent="0.25">
      <c r="A18" s="2" t="s">
        <v>25</v>
      </c>
      <c r="B18" s="2" t="s">
        <v>26</v>
      </c>
      <c r="C18" s="11">
        <v>5045274228144</v>
      </c>
      <c r="D18" s="12">
        <v>1.0472000000000001</v>
      </c>
      <c r="E18" s="2">
        <v>15</v>
      </c>
      <c r="F18" s="13">
        <f t="shared" si="0"/>
        <v>15.708000000000002</v>
      </c>
      <c r="G18" s="20"/>
    </row>
    <row r="19" spans="1:7" ht="93" customHeight="1" thickBot="1" x14ac:dyDescent="0.25">
      <c r="A19" s="2" t="s">
        <v>27</v>
      </c>
      <c r="B19" s="2" t="s">
        <v>28</v>
      </c>
      <c r="C19" s="11">
        <v>5045274210330</v>
      </c>
      <c r="D19" s="12">
        <v>0.9779000000000001</v>
      </c>
      <c r="E19" s="2">
        <v>10</v>
      </c>
      <c r="F19" s="13">
        <f t="shared" si="0"/>
        <v>9.7790000000000017</v>
      </c>
      <c r="G19" s="20"/>
    </row>
    <row r="20" spans="1:7" ht="92" customHeight="1" thickBot="1" x14ac:dyDescent="0.25">
      <c r="A20" s="2" t="s">
        <v>29</v>
      </c>
      <c r="B20" s="2" t="s">
        <v>30</v>
      </c>
      <c r="C20" s="11">
        <v>5045274210347</v>
      </c>
      <c r="D20" s="12">
        <v>0.9779000000000001</v>
      </c>
      <c r="E20" s="2">
        <v>9</v>
      </c>
      <c r="F20" s="13">
        <f t="shared" si="0"/>
        <v>8.8011000000000017</v>
      </c>
      <c r="G20" s="20"/>
    </row>
    <row r="21" spans="1:7" ht="122" customHeight="1" thickBot="1" x14ac:dyDescent="0.25">
      <c r="A21" s="2" t="s">
        <v>31</v>
      </c>
      <c r="B21" s="2" t="s">
        <v>32</v>
      </c>
      <c r="C21" s="11">
        <v>5045274210354</v>
      </c>
      <c r="D21" s="12">
        <v>0.9779000000000001</v>
      </c>
      <c r="E21" s="2">
        <v>9</v>
      </c>
      <c r="F21" s="13">
        <f t="shared" si="0"/>
        <v>8.8011000000000017</v>
      </c>
      <c r="G21" s="20"/>
    </row>
    <row r="22" spans="1:7" ht="107" customHeight="1" thickBot="1" x14ac:dyDescent="0.25">
      <c r="A22" s="2" t="s">
        <v>33</v>
      </c>
      <c r="B22" s="2" t="s">
        <v>34</v>
      </c>
      <c r="C22" s="11">
        <v>5045274210170</v>
      </c>
      <c r="D22" s="12">
        <v>1.54</v>
      </c>
      <c r="E22" s="2">
        <v>2</v>
      </c>
      <c r="F22" s="13">
        <f t="shared" si="0"/>
        <v>3.08</v>
      </c>
      <c r="G22" s="20"/>
    </row>
    <row r="23" spans="1:7" ht="103" customHeight="1" thickBot="1" x14ac:dyDescent="0.25">
      <c r="A23" s="2" t="s">
        <v>35</v>
      </c>
      <c r="B23" s="2" t="s">
        <v>36</v>
      </c>
      <c r="C23" s="11">
        <v>5045274210187</v>
      </c>
      <c r="D23" s="12">
        <v>1.2166000000000001</v>
      </c>
      <c r="E23" s="2">
        <v>20</v>
      </c>
      <c r="F23" s="13">
        <f t="shared" si="0"/>
        <v>24.332000000000001</v>
      </c>
      <c r="G23" s="20"/>
    </row>
    <row r="24" spans="1:7" ht="88" customHeight="1" thickBot="1" x14ac:dyDescent="0.25">
      <c r="A24" s="2" t="s">
        <v>37</v>
      </c>
      <c r="B24" s="2" t="s">
        <v>38</v>
      </c>
      <c r="C24" s="11">
        <v>5045274210194</v>
      </c>
      <c r="D24" s="12">
        <v>1.2166000000000001</v>
      </c>
      <c r="E24" s="2">
        <v>16</v>
      </c>
      <c r="F24" s="13">
        <f t="shared" si="0"/>
        <v>19.465600000000002</v>
      </c>
      <c r="G24" s="20"/>
    </row>
    <row r="25" spans="1:7" ht="122" customHeight="1" thickBot="1" x14ac:dyDescent="0.25">
      <c r="A25" s="2" t="s">
        <v>39</v>
      </c>
      <c r="B25" s="2" t="s">
        <v>40</v>
      </c>
      <c r="C25" s="11">
        <v>5045274210224</v>
      </c>
      <c r="D25" s="12">
        <v>1.9173000000000002</v>
      </c>
      <c r="E25" s="2">
        <v>4</v>
      </c>
      <c r="F25" s="13">
        <f t="shared" si="0"/>
        <v>7.6692000000000009</v>
      </c>
      <c r="G25" s="20"/>
    </row>
    <row r="26" spans="1:7" ht="115" customHeight="1" thickBot="1" x14ac:dyDescent="0.25">
      <c r="A26" s="2" t="s">
        <v>41</v>
      </c>
      <c r="B26" s="2" t="s">
        <v>42</v>
      </c>
      <c r="C26" s="11">
        <v>5045274210248</v>
      </c>
      <c r="D26" s="12">
        <v>2.4563000000000001</v>
      </c>
      <c r="E26" s="2">
        <v>11</v>
      </c>
      <c r="F26" s="13">
        <f t="shared" si="0"/>
        <v>27.019300000000001</v>
      </c>
      <c r="G26" s="20"/>
    </row>
    <row r="27" spans="1:7" ht="146" customHeight="1" thickBot="1" x14ac:dyDescent="0.25">
      <c r="A27" s="2" t="s">
        <v>43</v>
      </c>
      <c r="B27" s="2" t="s">
        <v>44</v>
      </c>
      <c r="C27" s="11">
        <v>5045274210255</v>
      </c>
      <c r="D27" s="12">
        <v>2.4563000000000001</v>
      </c>
      <c r="E27" s="2">
        <v>12</v>
      </c>
      <c r="F27" s="13">
        <f t="shared" si="0"/>
        <v>29.4756</v>
      </c>
      <c r="G27" s="20"/>
    </row>
    <row r="28" spans="1:7" ht="100" customHeight="1" thickBot="1" x14ac:dyDescent="0.25">
      <c r="A28" s="2" t="s">
        <v>45</v>
      </c>
      <c r="B28" s="2" t="s">
        <v>46</v>
      </c>
      <c r="C28" s="11">
        <v>5045274210279</v>
      </c>
      <c r="D28" s="12">
        <v>1.1473</v>
      </c>
      <c r="E28" s="2">
        <v>9</v>
      </c>
      <c r="F28" s="13">
        <f t="shared" si="0"/>
        <v>10.325699999999999</v>
      </c>
      <c r="G28" s="20"/>
    </row>
    <row r="29" spans="1:7" ht="106" customHeight="1" thickBot="1" x14ac:dyDescent="0.25">
      <c r="A29" s="2" t="s">
        <v>47</v>
      </c>
      <c r="B29" s="2" t="s">
        <v>48</v>
      </c>
      <c r="C29" s="11">
        <v>5045274210262</v>
      </c>
      <c r="D29" s="12">
        <v>1.1473</v>
      </c>
      <c r="E29" s="2">
        <v>9</v>
      </c>
      <c r="F29" s="13">
        <f t="shared" si="0"/>
        <v>10.325699999999999</v>
      </c>
      <c r="G29" s="20"/>
    </row>
    <row r="30" spans="1:7" ht="98" customHeight="1" thickBot="1" x14ac:dyDescent="0.25">
      <c r="A30" s="2" t="s">
        <v>49</v>
      </c>
      <c r="B30" s="2" t="s">
        <v>50</v>
      </c>
      <c r="C30" s="11">
        <v>5045274224290</v>
      </c>
      <c r="D30" s="12">
        <v>1.1473</v>
      </c>
      <c r="E30" s="2">
        <v>26</v>
      </c>
      <c r="F30" s="13">
        <f t="shared" si="0"/>
        <v>29.829799999999999</v>
      </c>
      <c r="G30" s="20"/>
    </row>
    <row r="31" spans="1:7" ht="86" customHeight="1" thickBot="1" x14ac:dyDescent="0.25">
      <c r="A31" s="2" t="s">
        <v>51</v>
      </c>
      <c r="B31" s="2" t="s">
        <v>52</v>
      </c>
      <c r="C31" s="11">
        <v>5045274210293</v>
      </c>
      <c r="D31" s="12">
        <v>1.0010000000000003</v>
      </c>
      <c r="E31" s="2">
        <v>12</v>
      </c>
      <c r="F31" s="13">
        <f t="shared" si="0"/>
        <v>12.012000000000004</v>
      </c>
      <c r="G31" s="20"/>
    </row>
    <row r="32" spans="1:7" ht="73" customHeight="1" thickBot="1" x14ac:dyDescent="0.25">
      <c r="A32" s="2" t="s">
        <v>53</v>
      </c>
      <c r="B32" s="2" t="s">
        <v>54</v>
      </c>
      <c r="C32" s="11">
        <v>5045274214246</v>
      </c>
      <c r="D32" s="12">
        <v>1.0010000000000003</v>
      </c>
      <c r="E32" s="2">
        <v>7</v>
      </c>
      <c r="F32" s="13">
        <f t="shared" si="0"/>
        <v>7.0070000000000023</v>
      </c>
      <c r="G32" s="20"/>
    </row>
    <row r="33" spans="1:7" ht="102" customHeight="1" thickBot="1" x14ac:dyDescent="0.25">
      <c r="A33" s="2" t="s">
        <v>55</v>
      </c>
      <c r="B33" s="2" t="s">
        <v>56</v>
      </c>
      <c r="C33" s="11">
        <v>5045274255966</v>
      </c>
      <c r="D33" s="12">
        <v>7.8463000000000003</v>
      </c>
      <c r="E33" s="2">
        <v>13</v>
      </c>
      <c r="F33" s="13">
        <f t="shared" si="0"/>
        <v>102.00190000000001</v>
      </c>
      <c r="G33" s="20"/>
    </row>
    <row r="34" spans="1:7" ht="96" customHeight="1" thickBot="1" x14ac:dyDescent="0.25">
      <c r="A34" s="2" t="s">
        <v>57</v>
      </c>
      <c r="B34" s="2" t="s">
        <v>58</v>
      </c>
      <c r="C34" s="11">
        <v>5045274194784</v>
      </c>
      <c r="D34" s="12">
        <v>1.9865999999999999</v>
      </c>
      <c r="E34" s="2">
        <v>1</v>
      </c>
      <c r="F34" s="13">
        <f t="shared" si="0"/>
        <v>1.9865999999999999</v>
      </c>
      <c r="G34" s="20"/>
    </row>
    <row r="35" spans="1:7" ht="137" customHeight="1" thickBot="1" x14ac:dyDescent="0.25">
      <c r="A35" s="2" t="s">
        <v>59</v>
      </c>
      <c r="B35" s="2" t="s">
        <v>60</v>
      </c>
      <c r="C35" s="11">
        <v>5045274010268</v>
      </c>
      <c r="D35" s="12">
        <v>9.1938000000000013</v>
      </c>
      <c r="E35" s="2">
        <v>9</v>
      </c>
      <c r="F35" s="13">
        <f t="shared" si="0"/>
        <v>82.744200000000006</v>
      </c>
      <c r="G35" s="20"/>
    </row>
    <row r="36" spans="1:7" ht="78" customHeight="1" thickBot="1" x14ac:dyDescent="0.25">
      <c r="A36" s="2" t="s">
        <v>61</v>
      </c>
      <c r="B36" s="2" t="s">
        <v>62</v>
      </c>
      <c r="C36" s="11">
        <v>5045274010275</v>
      </c>
      <c r="D36" s="12">
        <v>9.1938000000000013</v>
      </c>
      <c r="E36" s="2">
        <v>1</v>
      </c>
      <c r="F36" s="13">
        <f t="shared" si="0"/>
        <v>9.1938000000000013</v>
      </c>
      <c r="G36" s="20"/>
    </row>
    <row r="37" spans="1:7" ht="100" customHeight="1" thickBot="1" x14ac:dyDescent="0.25">
      <c r="A37" s="2" t="s">
        <v>63</v>
      </c>
      <c r="B37" s="2" t="s">
        <v>64</v>
      </c>
      <c r="C37" s="11">
        <v>5038231508878</v>
      </c>
      <c r="D37" s="12">
        <v>6.7452000000000005</v>
      </c>
      <c r="E37" s="2">
        <v>2</v>
      </c>
      <c r="F37" s="13">
        <f t="shared" si="0"/>
        <v>13.490400000000001</v>
      </c>
      <c r="G37" s="20"/>
    </row>
    <row r="38" spans="1:7" ht="129" customHeight="1" thickBot="1" x14ac:dyDescent="0.25">
      <c r="A38" s="2" t="s">
        <v>65</v>
      </c>
      <c r="B38" s="2" t="s">
        <v>66</v>
      </c>
      <c r="C38" s="11">
        <v>5045274231489</v>
      </c>
      <c r="D38" s="12">
        <v>3.3109999999999999</v>
      </c>
      <c r="E38" s="2">
        <v>2</v>
      </c>
      <c r="F38" s="13">
        <f t="shared" si="0"/>
        <v>6.6219999999999999</v>
      </c>
      <c r="G38" s="20"/>
    </row>
    <row r="39" spans="1:7" ht="99" customHeight="1" thickBot="1" x14ac:dyDescent="0.25">
      <c r="A39" s="2" t="s">
        <v>67</v>
      </c>
      <c r="B39" s="2" t="s">
        <v>68</v>
      </c>
      <c r="C39" s="11">
        <v>5045274231496</v>
      </c>
      <c r="D39" s="12">
        <v>3.3109999999999999</v>
      </c>
      <c r="E39" s="2">
        <v>9</v>
      </c>
      <c r="F39" s="13">
        <f t="shared" si="0"/>
        <v>29.798999999999999</v>
      </c>
      <c r="G39" s="20"/>
    </row>
    <row r="40" spans="1:7" ht="28" customHeight="1" thickBot="1" x14ac:dyDescent="0.25">
      <c r="A40" s="2" t="s">
        <v>69</v>
      </c>
      <c r="B40" s="2" t="s">
        <v>70</v>
      </c>
      <c r="C40" s="11">
        <v>5045274196269</v>
      </c>
      <c r="D40" s="12">
        <v>2.3639000000000001</v>
      </c>
      <c r="E40" s="2">
        <v>3</v>
      </c>
      <c r="F40" s="13">
        <f t="shared" si="0"/>
        <v>7.0917000000000003</v>
      </c>
      <c r="G40" s="20"/>
    </row>
    <row r="41" spans="1:7" ht="89" customHeight="1" thickBot="1" x14ac:dyDescent="0.25">
      <c r="A41" s="2" t="s">
        <v>71</v>
      </c>
      <c r="B41" s="2" t="s">
        <v>72</v>
      </c>
      <c r="C41" s="11">
        <v>5045274196283</v>
      </c>
      <c r="D41" s="12">
        <v>2.3639000000000001</v>
      </c>
      <c r="E41" s="2">
        <v>9</v>
      </c>
      <c r="F41" s="13">
        <f t="shared" si="0"/>
        <v>21.275100000000002</v>
      </c>
      <c r="G41" s="19"/>
    </row>
    <row r="42" spans="1:7" ht="85" customHeight="1" thickBot="1" x14ac:dyDescent="0.25">
      <c r="A42" s="2" t="s">
        <v>73</v>
      </c>
      <c r="B42" s="2" t="s">
        <v>74</v>
      </c>
      <c r="C42" s="11">
        <v>5045274196315</v>
      </c>
      <c r="D42" s="12">
        <v>2.3650000000000002</v>
      </c>
      <c r="E42" s="2">
        <v>2</v>
      </c>
      <c r="F42" s="13">
        <f t="shared" ref="F42" si="1">SUM(E42*D42)</f>
        <v>4.7300000000000004</v>
      </c>
      <c r="G42" s="20"/>
    </row>
    <row r="43" spans="1:7" ht="107" customHeight="1" thickBot="1" x14ac:dyDescent="0.25">
      <c r="A43" s="2" t="s">
        <v>75</v>
      </c>
      <c r="B43" s="2" t="s">
        <v>76</v>
      </c>
      <c r="C43" s="11">
        <v>5050985833365</v>
      </c>
      <c r="D43" s="12">
        <v>1.4322000000000001</v>
      </c>
      <c r="E43" s="2">
        <v>15</v>
      </c>
      <c r="F43" s="13">
        <f t="shared" ref="F43:F74" si="2">SUM(E43*D43)</f>
        <v>21.483000000000001</v>
      </c>
      <c r="G43" s="20"/>
    </row>
    <row r="44" spans="1:7" ht="105" customHeight="1" thickBot="1" x14ac:dyDescent="0.25">
      <c r="A44" s="2" t="s">
        <v>77</v>
      </c>
      <c r="B44" s="2" t="s">
        <v>78</v>
      </c>
      <c r="C44" s="11">
        <v>5045274141122</v>
      </c>
      <c r="D44" s="12">
        <v>1.4014000000000002</v>
      </c>
      <c r="E44" s="2">
        <v>1</v>
      </c>
      <c r="F44" s="13">
        <f t="shared" si="2"/>
        <v>1.4014000000000002</v>
      </c>
      <c r="G44" s="20"/>
    </row>
    <row r="45" spans="1:7" ht="134" customHeight="1" thickBot="1" x14ac:dyDescent="0.25">
      <c r="A45" s="2" t="s">
        <v>79</v>
      </c>
      <c r="B45" s="2" t="s">
        <v>80</v>
      </c>
      <c r="C45" s="11">
        <v>5045274211184</v>
      </c>
      <c r="D45" s="12">
        <v>4.0271000000000008</v>
      </c>
      <c r="E45" s="2">
        <v>15</v>
      </c>
      <c r="F45" s="13">
        <f t="shared" si="2"/>
        <v>60.406500000000008</v>
      </c>
      <c r="G45" s="20"/>
    </row>
    <row r="46" spans="1:7" ht="106" customHeight="1" thickBot="1" x14ac:dyDescent="0.25">
      <c r="A46" s="2" t="s">
        <v>81</v>
      </c>
      <c r="B46" s="2" t="s">
        <v>82</v>
      </c>
      <c r="C46" s="11">
        <v>5045274245134</v>
      </c>
      <c r="D46" s="12">
        <v>1.4784000000000002</v>
      </c>
      <c r="E46" s="2">
        <v>8</v>
      </c>
      <c r="F46" s="13">
        <f t="shared" si="2"/>
        <v>11.827200000000001</v>
      </c>
      <c r="G46" s="20"/>
    </row>
    <row r="47" spans="1:7" ht="103" customHeight="1" thickBot="1" x14ac:dyDescent="0.25">
      <c r="A47" s="2" t="s">
        <v>83</v>
      </c>
      <c r="B47" s="2" t="s">
        <v>84</v>
      </c>
      <c r="C47" s="11">
        <v>5045274245141</v>
      </c>
      <c r="D47" s="12">
        <v>1.4784000000000002</v>
      </c>
      <c r="E47" s="2">
        <v>6</v>
      </c>
      <c r="F47" s="13">
        <f t="shared" si="2"/>
        <v>8.8704000000000001</v>
      </c>
      <c r="G47" s="20"/>
    </row>
    <row r="48" spans="1:7" ht="99" customHeight="1" thickBot="1" x14ac:dyDescent="0.25">
      <c r="A48" s="2" t="s">
        <v>85</v>
      </c>
      <c r="B48" s="2" t="s">
        <v>86</v>
      </c>
      <c r="C48" s="11">
        <v>5045274245240</v>
      </c>
      <c r="D48" s="12">
        <v>2.0713000000000004</v>
      </c>
      <c r="E48" s="2">
        <v>9</v>
      </c>
      <c r="F48" s="13">
        <f t="shared" si="2"/>
        <v>18.641700000000004</v>
      </c>
      <c r="G48" s="20"/>
    </row>
    <row r="49" spans="1:7" ht="117" customHeight="1" thickBot="1" x14ac:dyDescent="0.25">
      <c r="A49" s="2" t="s">
        <v>87</v>
      </c>
      <c r="B49" s="2" t="s">
        <v>88</v>
      </c>
      <c r="C49" s="11">
        <v>5045274245257</v>
      </c>
      <c r="D49" s="12">
        <v>3.2570999999999999</v>
      </c>
      <c r="E49" s="2">
        <v>7</v>
      </c>
      <c r="F49" s="13">
        <f t="shared" si="2"/>
        <v>22.799699999999998</v>
      </c>
      <c r="G49" s="20"/>
    </row>
    <row r="50" spans="1:7" ht="28" customHeight="1" thickBot="1" x14ac:dyDescent="0.25">
      <c r="A50" s="2" t="s">
        <v>89</v>
      </c>
      <c r="B50" s="2" t="s">
        <v>90</v>
      </c>
      <c r="C50" s="11">
        <v>5045273942638</v>
      </c>
      <c r="D50" s="12">
        <v>3.0338000000000003</v>
      </c>
      <c r="E50" s="2">
        <v>2</v>
      </c>
      <c r="F50" s="13">
        <f t="shared" si="2"/>
        <v>6.0676000000000005</v>
      </c>
      <c r="G50" s="19"/>
    </row>
    <row r="51" spans="1:7" ht="92" customHeight="1" thickBot="1" x14ac:dyDescent="0.25">
      <c r="A51" s="2" t="s">
        <v>91</v>
      </c>
      <c r="B51" s="2" t="s">
        <v>92</v>
      </c>
      <c r="C51" s="11">
        <v>5045274210484</v>
      </c>
      <c r="D51" s="12">
        <v>2.6873000000000005</v>
      </c>
      <c r="E51" s="2">
        <v>25</v>
      </c>
      <c r="F51" s="13">
        <f t="shared" si="2"/>
        <v>67.182500000000005</v>
      </c>
      <c r="G51" s="20"/>
    </row>
    <row r="52" spans="1:7" ht="123" customHeight="1" thickBot="1" x14ac:dyDescent="0.25">
      <c r="A52" s="2" t="s">
        <v>93</v>
      </c>
      <c r="B52" s="2" t="s">
        <v>94</v>
      </c>
      <c r="C52" s="11">
        <v>5045274214185</v>
      </c>
      <c r="D52" s="12">
        <v>2.7104000000000004</v>
      </c>
      <c r="E52" s="2">
        <v>11</v>
      </c>
      <c r="F52" s="13">
        <f t="shared" si="2"/>
        <v>29.814400000000003</v>
      </c>
      <c r="G52" s="20"/>
    </row>
    <row r="53" spans="1:7" ht="123" customHeight="1" thickBot="1" x14ac:dyDescent="0.25">
      <c r="A53" s="2" t="s">
        <v>95</v>
      </c>
      <c r="B53" s="2" t="s">
        <v>96</v>
      </c>
      <c r="C53" s="11">
        <v>5045274214192</v>
      </c>
      <c r="D53" s="12">
        <v>2.7104000000000004</v>
      </c>
      <c r="E53" s="2">
        <v>6</v>
      </c>
      <c r="F53" s="13">
        <f t="shared" si="2"/>
        <v>16.262400000000003</v>
      </c>
      <c r="G53" s="20"/>
    </row>
    <row r="54" spans="1:7" ht="96" customHeight="1" thickBot="1" x14ac:dyDescent="0.25">
      <c r="A54" s="2" t="s">
        <v>97</v>
      </c>
      <c r="B54" s="2" t="s">
        <v>98</v>
      </c>
      <c r="C54" s="11">
        <v>5045274058253</v>
      </c>
      <c r="D54" s="12">
        <v>8.339100000000002</v>
      </c>
      <c r="E54" s="2">
        <v>1</v>
      </c>
      <c r="F54" s="13">
        <f t="shared" si="2"/>
        <v>8.339100000000002</v>
      </c>
      <c r="G54" s="20"/>
    </row>
    <row r="55" spans="1:7" ht="97" customHeight="1" thickBot="1" x14ac:dyDescent="0.25">
      <c r="A55" s="2" t="s">
        <v>99</v>
      </c>
      <c r="B55" s="2" t="s">
        <v>100</v>
      </c>
      <c r="C55" s="11">
        <v>5045273921350</v>
      </c>
      <c r="D55" s="12">
        <v>8.339100000000002</v>
      </c>
      <c r="E55" s="2">
        <v>1</v>
      </c>
      <c r="F55" s="13">
        <f t="shared" si="2"/>
        <v>8.339100000000002</v>
      </c>
      <c r="G55" s="20"/>
    </row>
    <row r="56" spans="1:7" ht="96" customHeight="1" thickBot="1" x14ac:dyDescent="0.25">
      <c r="A56" s="2" t="s">
        <v>101</v>
      </c>
      <c r="B56" s="2" t="s">
        <v>102</v>
      </c>
      <c r="C56" s="11">
        <v>5050985144966</v>
      </c>
      <c r="D56" s="12">
        <v>1.7248000000000001</v>
      </c>
      <c r="E56" s="2">
        <v>20</v>
      </c>
      <c r="F56" s="13">
        <f t="shared" si="2"/>
        <v>34.496000000000002</v>
      </c>
      <c r="G56" s="20"/>
    </row>
    <row r="57" spans="1:7" ht="121" customHeight="1" thickBot="1" x14ac:dyDescent="0.25">
      <c r="A57" s="2" t="s">
        <v>103</v>
      </c>
      <c r="B57" s="2" t="s">
        <v>104</v>
      </c>
      <c r="C57" s="11">
        <v>5045274177510</v>
      </c>
      <c r="D57" s="12">
        <v>2.3716000000000004</v>
      </c>
      <c r="E57" s="2">
        <v>5</v>
      </c>
      <c r="F57" s="13">
        <f t="shared" si="2"/>
        <v>11.858000000000002</v>
      </c>
      <c r="G57" s="20"/>
    </row>
    <row r="58" spans="1:7" ht="106" customHeight="1" thickBot="1" x14ac:dyDescent="0.25">
      <c r="A58" s="2" t="s">
        <v>105</v>
      </c>
      <c r="B58" s="2" t="s">
        <v>106</v>
      </c>
      <c r="C58" s="11">
        <v>5045274214208</v>
      </c>
      <c r="D58" s="12">
        <v>2.1714000000000002</v>
      </c>
      <c r="E58" s="2">
        <v>11</v>
      </c>
      <c r="F58" s="13">
        <f t="shared" si="2"/>
        <v>23.885400000000004</v>
      </c>
      <c r="G58" s="20"/>
    </row>
    <row r="59" spans="1:7" ht="127" customHeight="1" thickBot="1" x14ac:dyDescent="0.25">
      <c r="A59" s="2" t="s">
        <v>107</v>
      </c>
      <c r="B59" s="2" t="s">
        <v>108</v>
      </c>
      <c r="C59" s="11">
        <v>5045274214215</v>
      </c>
      <c r="D59" s="12">
        <v>2.1714000000000002</v>
      </c>
      <c r="E59" s="2">
        <v>18</v>
      </c>
      <c r="F59" s="13">
        <f t="shared" si="2"/>
        <v>39.0852</v>
      </c>
      <c r="G59" s="20"/>
    </row>
    <row r="60" spans="1:7" ht="136" customHeight="1" thickBot="1" x14ac:dyDescent="0.25">
      <c r="A60" s="2" t="s">
        <v>109</v>
      </c>
      <c r="B60" s="2" t="s">
        <v>110</v>
      </c>
      <c r="C60" s="11">
        <v>5045274216677</v>
      </c>
      <c r="D60" s="12">
        <v>1.2551000000000001</v>
      </c>
      <c r="E60" s="2">
        <v>5</v>
      </c>
      <c r="F60" s="13">
        <f t="shared" si="2"/>
        <v>6.275500000000001</v>
      </c>
      <c r="G60" s="20"/>
    </row>
    <row r="61" spans="1:7" ht="55" customHeight="1" thickBot="1" x14ac:dyDescent="0.25">
      <c r="A61" s="2" t="s">
        <v>111</v>
      </c>
      <c r="B61" s="2" t="s">
        <v>112</v>
      </c>
      <c r="C61" s="11">
        <v>5045274236101</v>
      </c>
      <c r="D61" s="12">
        <v>2.0328000000000004</v>
      </c>
      <c r="E61" s="2">
        <v>1</v>
      </c>
      <c r="F61" s="13">
        <f t="shared" si="2"/>
        <v>2.0328000000000004</v>
      </c>
      <c r="G61" s="19"/>
    </row>
    <row r="62" spans="1:7" ht="102" customHeight="1" thickBot="1" x14ac:dyDescent="0.25">
      <c r="A62" s="2" t="s">
        <v>113</v>
      </c>
      <c r="B62" s="2" t="s">
        <v>114</v>
      </c>
      <c r="C62" s="11">
        <v>5050986930803</v>
      </c>
      <c r="D62" s="12">
        <v>0.93940000000000001</v>
      </c>
      <c r="E62" s="2">
        <v>1</v>
      </c>
      <c r="F62" s="13">
        <f t="shared" si="2"/>
        <v>0.93940000000000001</v>
      </c>
      <c r="G62" s="20"/>
    </row>
    <row r="63" spans="1:7" ht="97" customHeight="1" thickBot="1" x14ac:dyDescent="0.25">
      <c r="A63" s="2" t="s">
        <v>115</v>
      </c>
      <c r="B63" s="2" t="s">
        <v>116</v>
      </c>
      <c r="C63" s="11">
        <v>5045274212105</v>
      </c>
      <c r="D63" s="12">
        <v>1.6632000000000002</v>
      </c>
      <c r="E63" s="2">
        <v>13</v>
      </c>
      <c r="F63" s="13">
        <f t="shared" si="2"/>
        <v>21.621600000000004</v>
      </c>
      <c r="G63" s="20"/>
    </row>
    <row r="64" spans="1:7" ht="87" customHeight="1" thickBot="1" x14ac:dyDescent="0.25">
      <c r="A64" s="2" t="s">
        <v>117</v>
      </c>
      <c r="B64" s="2" t="s">
        <v>118</v>
      </c>
      <c r="C64" s="11">
        <v>5045274210781</v>
      </c>
      <c r="D64" s="12">
        <v>1.1473</v>
      </c>
      <c r="E64" s="2">
        <v>29</v>
      </c>
      <c r="F64" s="13">
        <f t="shared" si="2"/>
        <v>33.271700000000003</v>
      </c>
      <c r="G64" s="20"/>
    </row>
    <row r="65" spans="1:7" ht="105" customHeight="1" thickBot="1" x14ac:dyDescent="0.25">
      <c r="A65" s="2" t="s">
        <v>119</v>
      </c>
      <c r="B65" s="2" t="s">
        <v>120</v>
      </c>
      <c r="C65" s="11">
        <v>5045274176223</v>
      </c>
      <c r="D65" s="12">
        <v>1.6247000000000003</v>
      </c>
      <c r="E65" s="2">
        <v>14</v>
      </c>
      <c r="F65" s="13">
        <f t="shared" si="2"/>
        <v>22.745800000000003</v>
      </c>
      <c r="G65" s="20"/>
    </row>
    <row r="66" spans="1:7" ht="97" customHeight="1" thickBot="1" x14ac:dyDescent="0.25">
      <c r="A66" s="2" t="s">
        <v>121</v>
      </c>
      <c r="B66" s="2" t="s">
        <v>122</v>
      </c>
      <c r="C66" s="11">
        <v>5045274231199</v>
      </c>
      <c r="D66" s="12">
        <v>2.2869000000000006</v>
      </c>
      <c r="E66" s="2">
        <v>17</v>
      </c>
      <c r="F66" s="13">
        <f t="shared" si="2"/>
        <v>38.877300000000012</v>
      </c>
      <c r="G66" s="20"/>
    </row>
    <row r="67" spans="1:7" ht="98" customHeight="1" thickBot="1" x14ac:dyDescent="0.25">
      <c r="A67" s="2" t="s">
        <v>123</v>
      </c>
      <c r="B67" s="2" t="s">
        <v>124</v>
      </c>
      <c r="C67" s="11">
        <v>5045274211719</v>
      </c>
      <c r="D67" s="12">
        <v>1.2782</v>
      </c>
      <c r="E67" s="2">
        <v>6</v>
      </c>
      <c r="F67" s="13">
        <f t="shared" si="2"/>
        <v>7.6692</v>
      </c>
      <c r="G67" s="20"/>
    </row>
    <row r="68" spans="1:7" ht="90" customHeight="1" thickBot="1" x14ac:dyDescent="0.25">
      <c r="A68" s="2" t="s">
        <v>125</v>
      </c>
      <c r="B68" s="2" t="s">
        <v>126</v>
      </c>
      <c r="C68" s="11">
        <v>5045274254631</v>
      </c>
      <c r="D68" s="12">
        <v>1.0087000000000002</v>
      </c>
      <c r="E68" s="2">
        <v>1</v>
      </c>
      <c r="F68" s="13">
        <f t="shared" si="2"/>
        <v>1.0087000000000002</v>
      </c>
      <c r="G68" s="20"/>
    </row>
    <row r="69" spans="1:7" ht="38" customHeight="1" thickBot="1" x14ac:dyDescent="0.25">
      <c r="A69" s="2" t="s">
        <v>127</v>
      </c>
      <c r="B69" s="2" t="s">
        <v>128</v>
      </c>
      <c r="C69" s="11">
        <v>5050986164987</v>
      </c>
      <c r="D69" s="12">
        <v>2.2000000000000002</v>
      </c>
      <c r="E69" s="2">
        <v>5</v>
      </c>
      <c r="F69" s="13">
        <f t="shared" si="2"/>
        <v>11</v>
      </c>
      <c r="G69" s="20"/>
    </row>
    <row r="70" spans="1:7" ht="38" customHeight="1" thickBot="1" x14ac:dyDescent="0.25">
      <c r="A70" s="2" t="s">
        <v>129</v>
      </c>
      <c r="B70" s="2" t="s">
        <v>130</v>
      </c>
      <c r="C70" s="11">
        <v>5050986164970</v>
      </c>
      <c r="D70" s="12">
        <v>2.2000000000000002</v>
      </c>
      <c r="E70" s="2">
        <v>6</v>
      </c>
      <c r="F70" s="13">
        <f t="shared" si="2"/>
        <v>13.200000000000001</v>
      </c>
      <c r="G70" s="19"/>
    </row>
    <row r="71" spans="1:7" ht="16" thickBot="1" x14ac:dyDescent="0.25">
      <c r="A71" s="2" t="s">
        <v>131</v>
      </c>
      <c r="B71" s="2" t="s">
        <v>132</v>
      </c>
      <c r="C71" s="11">
        <v>5050986164963</v>
      </c>
      <c r="D71" s="12">
        <v>2.2000000000000002</v>
      </c>
      <c r="E71" s="2">
        <v>2</v>
      </c>
      <c r="F71" s="13">
        <f t="shared" si="2"/>
        <v>4.4000000000000004</v>
      </c>
      <c r="G71" s="19"/>
    </row>
    <row r="72" spans="1:7" ht="16" thickBot="1" x14ac:dyDescent="0.25">
      <c r="A72" s="2" t="s">
        <v>133</v>
      </c>
      <c r="B72" s="2" t="s">
        <v>134</v>
      </c>
      <c r="C72" s="11">
        <v>5050986164994</v>
      </c>
      <c r="D72" s="12">
        <v>2.2000000000000002</v>
      </c>
      <c r="E72" s="2">
        <v>1</v>
      </c>
      <c r="F72" s="13">
        <f t="shared" si="2"/>
        <v>2.2000000000000002</v>
      </c>
      <c r="G72" s="19"/>
    </row>
    <row r="73" spans="1:7" ht="39" customHeight="1" thickBot="1" x14ac:dyDescent="0.25">
      <c r="A73" s="2" t="s">
        <v>135</v>
      </c>
      <c r="B73" s="2" t="s">
        <v>136</v>
      </c>
      <c r="C73" s="11">
        <v>5045274022704</v>
      </c>
      <c r="D73" s="12">
        <v>2.1779999999999999</v>
      </c>
      <c r="E73" s="2">
        <v>2</v>
      </c>
      <c r="F73" s="13">
        <f t="shared" si="2"/>
        <v>4.3559999999999999</v>
      </c>
      <c r="G73" s="20"/>
    </row>
    <row r="74" spans="1:7" ht="39" customHeight="1" thickBot="1" x14ac:dyDescent="0.25">
      <c r="A74" s="2" t="s">
        <v>137</v>
      </c>
      <c r="B74" s="2" t="s">
        <v>138</v>
      </c>
      <c r="C74" s="11">
        <v>5045274022711</v>
      </c>
      <c r="D74" s="12">
        <v>2.1779999999999999</v>
      </c>
      <c r="E74" s="2">
        <v>4</v>
      </c>
      <c r="F74" s="13">
        <f t="shared" si="2"/>
        <v>8.7119999999999997</v>
      </c>
      <c r="G74" s="19"/>
    </row>
    <row r="75" spans="1:7" ht="16" thickBot="1" x14ac:dyDescent="0.25">
      <c r="A75" s="2" t="s">
        <v>139</v>
      </c>
      <c r="B75" s="2" t="s">
        <v>140</v>
      </c>
      <c r="C75" s="11">
        <v>5045274022650</v>
      </c>
      <c r="D75" s="12">
        <v>2.1800000000000002</v>
      </c>
      <c r="E75" s="2">
        <v>2</v>
      </c>
      <c r="F75" s="13">
        <f t="shared" ref="F75:F106" si="3">SUM(E75*D75)</f>
        <v>4.3600000000000003</v>
      </c>
      <c r="G75" s="19"/>
    </row>
    <row r="76" spans="1:7" ht="98" customHeight="1" thickBot="1" x14ac:dyDescent="0.25">
      <c r="A76" s="2" t="s">
        <v>141</v>
      </c>
      <c r="B76" s="2" t="s">
        <v>142</v>
      </c>
      <c r="C76" s="11">
        <v>5045273876360</v>
      </c>
      <c r="D76" s="12">
        <v>1.4850000000000003</v>
      </c>
      <c r="E76" s="2">
        <v>2</v>
      </c>
      <c r="F76" s="13">
        <f t="shared" si="3"/>
        <v>2.9700000000000006</v>
      </c>
      <c r="G76" s="20"/>
    </row>
    <row r="77" spans="1:7" ht="41" customHeight="1" thickBot="1" x14ac:dyDescent="0.25">
      <c r="A77" s="2" t="s">
        <v>143</v>
      </c>
      <c r="B77" s="2" t="s">
        <v>144</v>
      </c>
      <c r="C77" s="11">
        <v>5050985111265</v>
      </c>
      <c r="D77" s="12">
        <v>1.9222500000000002</v>
      </c>
      <c r="E77" s="2">
        <v>22</v>
      </c>
      <c r="F77" s="13">
        <f t="shared" si="3"/>
        <v>42.289500000000004</v>
      </c>
      <c r="G77" s="20"/>
    </row>
    <row r="78" spans="1:7" ht="41" customHeight="1" thickBot="1" x14ac:dyDescent="0.25">
      <c r="A78" s="2" t="s">
        <v>145</v>
      </c>
      <c r="B78" s="2" t="s">
        <v>146</v>
      </c>
      <c r="C78" s="11">
        <v>5050985111319</v>
      </c>
      <c r="D78" s="12">
        <v>1.9222500000000002</v>
      </c>
      <c r="E78" s="2">
        <v>3</v>
      </c>
      <c r="F78" s="13">
        <f t="shared" si="3"/>
        <v>5.7667500000000009</v>
      </c>
      <c r="G78" s="19"/>
    </row>
    <row r="79" spans="1:7" ht="106" customHeight="1" thickBot="1" x14ac:dyDescent="0.25">
      <c r="A79" s="2" t="s">
        <v>147</v>
      </c>
      <c r="B79" s="2" t="s">
        <v>148</v>
      </c>
      <c r="C79" s="11">
        <v>5045274210019</v>
      </c>
      <c r="D79" s="12">
        <v>2.2852500000000004</v>
      </c>
      <c r="E79" s="2">
        <v>12</v>
      </c>
      <c r="F79" s="13">
        <f t="shared" si="3"/>
        <v>27.423000000000005</v>
      </c>
      <c r="G79" s="20"/>
    </row>
    <row r="80" spans="1:7" ht="93" customHeight="1" thickBot="1" x14ac:dyDescent="0.25">
      <c r="A80" s="2" t="s">
        <v>149</v>
      </c>
      <c r="B80" s="2" t="s">
        <v>150</v>
      </c>
      <c r="C80" s="11">
        <v>5045274210026</v>
      </c>
      <c r="D80" s="12">
        <v>2.2852500000000004</v>
      </c>
      <c r="E80" s="2">
        <v>12</v>
      </c>
      <c r="F80" s="13">
        <f t="shared" si="3"/>
        <v>27.423000000000005</v>
      </c>
      <c r="G80" s="20"/>
    </row>
    <row r="81" spans="1:7" ht="104" customHeight="1" thickBot="1" x14ac:dyDescent="0.25">
      <c r="A81" s="2" t="s">
        <v>151</v>
      </c>
      <c r="B81" s="2" t="s">
        <v>152</v>
      </c>
      <c r="C81" s="11">
        <v>5045274210040</v>
      </c>
      <c r="D81" s="12">
        <v>2.145</v>
      </c>
      <c r="E81" s="2">
        <v>2</v>
      </c>
      <c r="F81" s="13">
        <f t="shared" si="3"/>
        <v>4.29</v>
      </c>
      <c r="G81" s="20"/>
    </row>
    <row r="82" spans="1:7" ht="88" customHeight="1" thickBot="1" x14ac:dyDescent="0.25">
      <c r="A82" s="2" t="s">
        <v>153</v>
      </c>
      <c r="B82" s="2" t="s">
        <v>154</v>
      </c>
      <c r="C82" s="11">
        <v>5045274210057</v>
      </c>
      <c r="D82" s="12">
        <v>2.145</v>
      </c>
      <c r="E82" s="2">
        <v>6</v>
      </c>
      <c r="F82" s="13">
        <f t="shared" si="3"/>
        <v>12.870000000000001</v>
      </c>
      <c r="G82" s="20"/>
    </row>
    <row r="83" spans="1:7" ht="98" customHeight="1" thickBot="1" x14ac:dyDescent="0.25">
      <c r="A83" s="2" t="s">
        <v>155</v>
      </c>
      <c r="B83" s="2" t="s">
        <v>156</v>
      </c>
      <c r="C83" s="11">
        <v>5045274210064</v>
      </c>
      <c r="D83" s="12">
        <v>2.5822500000000002</v>
      </c>
      <c r="E83" s="2">
        <v>1</v>
      </c>
      <c r="F83" s="13">
        <f t="shared" si="3"/>
        <v>2.5822500000000002</v>
      </c>
      <c r="G83" s="20"/>
    </row>
    <row r="84" spans="1:7" ht="45" customHeight="1" thickBot="1" x14ac:dyDescent="0.25">
      <c r="A84" s="2" t="s">
        <v>157</v>
      </c>
      <c r="B84" s="2" t="s">
        <v>158</v>
      </c>
      <c r="C84" s="11">
        <v>5045274210118</v>
      </c>
      <c r="D84" s="12">
        <v>2.6730000000000005</v>
      </c>
      <c r="E84" s="2">
        <v>12</v>
      </c>
      <c r="F84" s="13">
        <f t="shared" si="3"/>
        <v>32.076000000000008</v>
      </c>
      <c r="G84" s="20"/>
    </row>
    <row r="85" spans="1:7" ht="45" customHeight="1" thickBot="1" x14ac:dyDescent="0.25">
      <c r="A85" s="2" t="s">
        <v>159</v>
      </c>
      <c r="B85" s="2" t="s">
        <v>160</v>
      </c>
      <c r="C85" s="11">
        <v>5045274210125</v>
      </c>
      <c r="D85" s="12">
        <v>2.3100000000000005</v>
      </c>
      <c r="E85" s="2">
        <v>14</v>
      </c>
      <c r="F85" s="13">
        <f t="shared" si="3"/>
        <v>32.340000000000003</v>
      </c>
      <c r="G85" s="19"/>
    </row>
    <row r="86" spans="1:7" ht="91" customHeight="1" thickBot="1" x14ac:dyDescent="0.25">
      <c r="A86" s="2" t="s">
        <v>161</v>
      </c>
      <c r="B86" s="2" t="s">
        <v>162</v>
      </c>
      <c r="C86" s="11">
        <v>5045274210149</v>
      </c>
      <c r="D86" s="12">
        <v>2.3347500000000001</v>
      </c>
      <c r="E86" s="2">
        <v>7</v>
      </c>
      <c r="F86" s="13">
        <f t="shared" si="3"/>
        <v>16.343250000000001</v>
      </c>
      <c r="G86" s="20"/>
    </row>
    <row r="87" spans="1:7" ht="98" customHeight="1" thickBot="1" x14ac:dyDescent="0.25">
      <c r="A87" s="2" t="s">
        <v>163</v>
      </c>
      <c r="B87" s="2" t="s">
        <v>164</v>
      </c>
      <c r="C87" s="11">
        <v>5045274210156</v>
      </c>
      <c r="D87" s="12">
        <v>2.3347500000000001</v>
      </c>
      <c r="E87" s="2">
        <v>10</v>
      </c>
      <c r="F87" s="13">
        <f t="shared" si="3"/>
        <v>23.3475</v>
      </c>
      <c r="G87" s="20"/>
    </row>
    <row r="88" spans="1:7" ht="98" customHeight="1" thickBot="1" x14ac:dyDescent="0.25">
      <c r="A88" s="2" t="s">
        <v>165</v>
      </c>
      <c r="B88" s="2" t="s">
        <v>166</v>
      </c>
      <c r="C88" s="11">
        <v>5045274257953</v>
      </c>
      <c r="D88" s="12">
        <v>3.0607500000000005</v>
      </c>
      <c r="E88" s="2">
        <v>2</v>
      </c>
      <c r="F88" s="13">
        <f t="shared" si="3"/>
        <v>6.1215000000000011</v>
      </c>
      <c r="G88" s="20"/>
    </row>
    <row r="89" spans="1:7" ht="107" customHeight="1" thickBot="1" x14ac:dyDescent="0.25">
      <c r="A89" s="2" t="s">
        <v>167</v>
      </c>
      <c r="B89" s="2" t="s">
        <v>168</v>
      </c>
      <c r="C89" s="11">
        <v>5045274257977</v>
      </c>
      <c r="D89" s="12">
        <v>3.0607500000000005</v>
      </c>
      <c r="E89" s="2">
        <v>1</v>
      </c>
      <c r="F89" s="13">
        <f t="shared" si="3"/>
        <v>3.0607500000000005</v>
      </c>
      <c r="G89" s="20"/>
    </row>
    <row r="90" spans="1:7" ht="99" customHeight="1" thickBot="1" x14ac:dyDescent="0.25">
      <c r="A90" s="2" t="s">
        <v>169</v>
      </c>
      <c r="B90" s="2" t="s">
        <v>170</v>
      </c>
      <c r="C90" s="11">
        <v>5045274257984</v>
      </c>
      <c r="D90" s="12">
        <v>3.0607500000000005</v>
      </c>
      <c r="E90" s="2">
        <v>5</v>
      </c>
      <c r="F90" s="13">
        <f t="shared" si="3"/>
        <v>15.303750000000003</v>
      </c>
      <c r="G90" s="20"/>
    </row>
    <row r="91" spans="1:7" ht="34" customHeight="1" thickBot="1" x14ac:dyDescent="0.25">
      <c r="A91" s="2" t="s">
        <v>171</v>
      </c>
      <c r="B91" s="2" t="s">
        <v>172</v>
      </c>
      <c r="C91" s="11">
        <v>5045274255959</v>
      </c>
      <c r="D91" s="12">
        <v>7.9365000000000006</v>
      </c>
      <c r="E91" s="2">
        <v>21</v>
      </c>
      <c r="F91" s="13">
        <f t="shared" si="3"/>
        <v>166.66650000000001</v>
      </c>
      <c r="G91" s="20"/>
    </row>
    <row r="92" spans="1:7" ht="34" customHeight="1" thickBot="1" x14ac:dyDescent="0.25">
      <c r="A92" s="2" t="s">
        <v>173</v>
      </c>
      <c r="B92" s="2" t="s">
        <v>174</v>
      </c>
      <c r="C92" s="11">
        <v>5045274284034</v>
      </c>
      <c r="D92" s="12">
        <v>7.9365000000000006</v>
      </c>
      <c r="E92" s="2">
        <v>6</v>
      </c>
      <c r="F92" s="13">
        <f t="shared" si="3"/>
        <v>47.619</v>
      </c>
      <c r="G92" s="19"/>
    </row>
    <row r="93" spans="1:7" ht="34" customHeight="1" thickBot="1" x14ac:dyDescent="0.25">
      <c r="A93" s="2" t="s">
        <v>175</v>
      </c>
      <c r="B93" s="2" t="s">
        <v>176</v>
      </c>
      <c r="C93" s="11">
        <v>5045274324914</v>
      </c>
      <c r="D93" s="12">
        <v>7.9365000000000006</v>
      </c>
      <c r="E93" s="2">
        <v>1</v>
      </c>
      <c r="F93" s="13">
        <f t="shared" si="3"/>
        <v>7.9365000000000006</v>
      </c>
      <c r="G93" s="19"/>
    </row>
    <row r="94" spans="1:7" ht="96" customHeight="1" thickBot="1" x14ac:dyDescent="0.25">
      <c r="A94" s="2" t="s">
        <v>177</v>
      </c>
      <c r="B94" s="2" t="s">
        <v>178</v>
      </c>
      <c r="C94" s="11">
        <v>5045274119794</v>
      </c>
      <c r="D94" s="12">
        <v>2.3017500000000002</v>
      </c>
      <c r="E94" s="2">
        <v>3</v>
      </c>
      <c r="F94" s="13">
        <f t="shared" si="3"/>
        <v>6.9052500000000006</v>
      </c>
      <c r="G94" s="20"/>
    </row>
    <row r="95" spans="1:7" ht="95" customHeight="1" thickBot="1" x14ac:dyDescent="0.25">
      <c r="A95" s="2" t="s">
        <v>179</v>
      </c>
      <c r="B95" s="2" t="s">
        <v>180</v>
      </c>
      <c r="C95" s="11">
        <v>5045274212112</v>
      </c>
      <c r="D95" s="12">
        <v>6.1050000000000004</v>
      </c>
      <c r="E95" s="2">
        <v>25</v>
      </c>
      <c r="F95" s="13">
        <f t="shared" si="3"/>
        <v>152.625</v>
      </c>
      <c r="G95" s="20"/>
    </row>
    <row r="96" spans="1:7" ht="16" thickBot="1" x14ac:dyDescent="0.25">
      <c r="A96" s="2" t="s">
        <v>181</v>
      </c>
      <c r="B96" s="2" t="s">
        <v>182</v>
      </c>
      <c r="C96" s="11">
        <v>5045273689946</v>
      </c>
      <c r="D96" s="12">
        <v>0.46200000000000008</v>
      </c>
      <c r="E96" s="2">
        <v>1</v>
      </c>
      <c r="F96" s="13">
        <f t="shared" si="3"/>
        <v>0.46200000000000008</v>
      </c>
      <c r="G96" s="19"/>
    </row>
    <row r="97" spans="1:7" ht="92" customHeight="1" thickBot="1" x14ac:dyDescent="0.25">
      <c r="A97" s="2" t="s">
        <v>183</v>
      </c>
      <c r="B97" s="2" t="s">
        <v>184</v>
      </c>
      <c r="C97" s="11">
        <v>5045274185096</v>
      </c>
      <c r="D97" s="12">
        <v>9.8752499999999994</v>
      </c>
      <c r="E97" s="2">
        <v>1</v>
      </c>
      <c r="F97" s="13">
        <f t="shared" si="3"/>
        <v>9.8752499999999994</v>
      </c>
      <c r="G97" s="20"/>
    </row>
    <row r="98" spans="1:7" ht="90" customHeight="1" thickBot="1" x14ac:dyDescent="0.25">
      <c r="A98" s="2" t="s">
        <v>185</v>
      </c>
      <c r="B98" s="2" t="s">
        <v>186</v>
      </c>
      <c r="C98" s="11">
        <v>5045274184693</v>
      </c>
      <c r="D98" s="12">
        <v>13.58775</v>
      </c>
      <c r="E98" s="2">
        <v>1</v>
      </c>
      <c r="F98" s="13">
        <f t="shared" si="3"/>
        <v>13.58775</v>
      </c>
      <c r="G98" s="20"/>
    </row>
    <row r="99" spans="1:7" ht="16" thickBot="1" x14ac:dyDescent="0.25">
      <c r="A99" s="2" t="s">
        <v>187</v>
      </c>
      <c r="B99" s="2" t="s">
        <v>188</v>
      </c>
      <c r="C99" s="11">
        <v>5045274256284</v>
      </c>
      <c r="D99" s="12">
        <v>3.6960000000000006</v>
      </c>
      <c r="E99" s="2">
        <v>4</v>
      </c>
      <c r="F99" s="13">
        <f t="shared" si="3"/>
        <v>14.784000000000002</v>
      </c>
      <c r="G99" s="19"/>
    </row>
    <row r="100" spans="1:7" ht="92" customHeight="1" thickBot="1" x14ac:dyDescent="0.25">
      <c r="A100" s="2" t="s">
        <v>189</v>
      </c>
      <c r="B100" s="2" t="s">
        <v>190</v>
      </c>
      <c r="C100" s="11">
        <v>5045274256291</v>
      </c>
      <c r="D100" s="12">
        <v>3.6960000000000006</v>
      </c>
      <c r="E100" s="2">
        <v>2</v>
      </c>
      <c r="F100" s="13">
        <f t="shared" si="3"/>
        <v>7.3920000000000012</v>
      </c>
      <c r="G100" s="20"/>
    </row>
    <row r="101" spans="1:7" ht="79" customHeight="1" thickBot="1" x14ac:dyDescent="0.25">
      <c r="A101" s="2" t="s">
        <v>191</v>
      </c>
      <c r="B101" s="2" t="s">
        <v>192</v>
      </c>
      <c r="C101" s="11">
        <v>5045274245387</v>
      </c>
      <c r="D101" s="12">
        <v>1.1385000000000001</v>
      </c>
      <c r="E101" s="2">
        <v>23</v>
      </c>
      <c r="F101" s="13">
        <f t="shared" si="3"/>
        <v>26.185500000000001</v>
      </c>
      <c r="G101" s="20"/>
    </row>
    <row r="102" spans="1:7" ht="95" customHeight="1" thickBot="1" x14ac:dyDescent="0.25">
      <c r="A102" s="2" t="s">
        <v>193</v>
      </c>
      <c r="B102" s="2" t="s">
        <v>194</v>
      </c>
      <c r="C102" s="11">
        <v>5045274245523</v>
      </c>
      <c r="D102" s="12">
        <v>3.9517500000000005</v>
      </c>
      <c r="E102" s="2">
        <v>2</v>
      </c>
      <c r="F102" s="13">
        <f t="shared" si="3"/>
        <v>7.9035000000000011</v>
      </c>
      <c r="G102" s="20"/>
    </row>
    <row r="103" spans="1:7" ht="104" customHeight="1" thickBot="1" x14ac:dyDescent="0.25">
      <c r="A103" s="2" t="s">
        <v>195</v>
      </c>
      <c r="B103" s="2" t="s">
        <v>196</v>
      </c>
      <c r="C103" s="11">
        <v>5045274210606</v>
      </c>
      <c r="D103" s="12">
        <v>2.1779999999999999</v>
      </c>
      <c r="E103" s="2">
        <v>16</v>
      </c>
      <c r="F103" s="13">
        <f t="shared" si="3"/>
        <v>34.847999999999999</v>
      </c>
      <c r="G103" s="20"/>
    </row>
    <row r="104" spans="1:7" ht="69" customHeight="1" thickBot="1" x14ac:dyDescent="0.25">
      <c r="A104" s="2" t="s">
        <v>197</v>
      </c>
      <c r="B104" s="2" t="s">
        <v>198</v>
      </c>
      <c r="C104" s="11">
        <v>5045273937122</v>
      </c>
      <c r="D104" s="12">
        <v>3.3000000000000003</v>
      </c>
      <c r="E104" s="2">
        <v>3</v>
      </c>
      <c r="F104" s="13">
        <f t="shared" si="3"/>
        <v>9.9</v>
      </c>
      <c r="G104" s="20"/>
    </row>
    <row r="105" spans="1:7" ht="97" customHeight="1" thickBot="1" x14ac:dyDescent="0.25">
      <c r="A105" s="2" t="s">
        <v>199</v>
      </c>
      <c r="B105" s="2" t="s">
        <v>200</v>
      </c>
      <c r="C105" s="11">
        <v>5045273912365</v>
      </c>
      <c r="D105" s="12">
        <v>3.3000000000000003</v>
      </c>
      <c r="E105" s="2">
        <v>4</v>
      </c>
      <c r="F105" s="13">
        <f t="shared" si="3"/>
        <v>13.200000000000001</v>
      </c>
      <c r="G105" s="20"/>
    </row>
    <row r="106" spans="1:7" ht="91" customHeight="1" thickBot="1" x14ac:dyDescent="0.25">
      <c r="A106" s="2" t="s">
        <v>201</v>
      </c>
      <c r="B106" s="2" t="s">
        <v>202</v>
      </c>
      <c r="C106" s="11">
        <v>5050985105301</v>
      </c>
      <c r="D106" s="12">
        <v>3.3000000000000003</v>
      </c>
      <c r="E106" s="2">
        <v>4</v>
      </c>
      <c r="F106" s="13">
        <f t="shared" si="3"/>
        <v>13.200000000000001</v>
      </c>
      <c r="G106" s="20"/>
    </row>
    <row r="107" spans="1:7" ht="16" thickBot="1" x14ac:dyDescent="0.25">
      <c r="A107" s="2" t="s">
        <v>203</v>
      </c>
      <c r="B107" s="2" t="s">
        <v>204</v>
      </c>
      <c r="C107" s="11">
        <v>5045273986359</v>
      </c>
      <c r="D107" s="12">
        <v>3.3000000000000003</v>
      </c>
      <c r="E107" s="2">
        <v>5</v>
      </c>
      <c r="F107" s="13">
        <f t="shared" ref="F107:F125" si="4">SUM(E107*D107)</f>
        <v>16.5</v>
      </c>
      <c r="G107" s="19"/>
    </row>
    <row r="108" spans="1:7" ht="104" customHeight="1" thickBot="1" x14ac:dyDescent="0.25">
      <c r="A108" s="2" t="s">
        <v>205</v>
      </c>
      <c r="B108" s="2" t="s">
        <v>206</v>
      </c>
      <c r="C108" s="11">
        <v>5050986923607</v>
      </c>
      <c r="D108" s="12">
        <v>2.5162500000000003</v>
      </c>
      <c r="E108" s="2">
        <v>12</v>
      </c>
      <c r="F108" s="13">
        <f t="shared" si="4"/>
        <v>30.195000000000004</v>
      </c>
      <c r="G108" s="20"/>
    </row>
    <row r="109" spans="1:7" ht="98" customHeight="1" thickBot="1" x14ac:dyDescent="0.25">
      <c r="A109" s="2" t="s">
        <v>207</v>
      </c>
      <c r="B109" s="2" t="s">
        <v>208</v>
      </c>
      <c r="C109" s="11">
        <v>5050985771346</v>
      </c>
      <c r="D109" s="12">
        <v>3.2257500000000006</v>
      </c>
      <c r="E109" s="2">
        <v>1</v>
      </c>
      <c r="F109" s="13">
        <f t="shared" si="4"/>
        <v>3.2257500000000006</v>
      </c>
      <c r="G109" s="20"/>
    </row>
    <row r="110" spans="1:7" ht="114" customHeight="1" thickBot="1" x14ac:dyDescent="0.25">
      <c r="A110" s="2" t="s">
        <v>209</v>
      </c>
      <c r="B110" s="2" t="s">
        <v>210</v>
      </c>
      <c r="C110" s="11">
        <v>5045273818476</v>
      </c>
      <c r="D110" s="12">
        <v>1.0230000000000004</v>
      </c>
      <c r="E110" s="2">
        <v>26</v>
      </c>
      <c r="F110" s="13">
        <f t="shared" si="4"/>
        <v>26.59800000000001</v>
      </c>
      <c r="G110" s="20"/>
    </row>
    <row r="111" spans="1:7" ht="81" customHeight="1" thickBot="1" x14ac:dyDescent="0.25">
      <c r="A111" s="2" t="s">
        <v>211</v>
      </c>
      <c r="B111" s="2" t="s">
        <v>212</v>
      </c>
      <c r="C111" s="11">
        <v>5045274212020</v>
      </c>
      <c r="D111" s="12">
        <v>1.6912500000000001</v>
      </c>
      <c r="E111" s="2">
        <v>17</v>
      </c>
      <c r="F111" s="13">
        <f t="shared" si="4"/>
        <v>28.751250000000002</v>
      </c>
      <c r="G111" s="20"/>
    </row>
    <row r="112" spans="1:7" ht="50" customHeight="1" thickBot="1" x14ac:dyDescent="0.25">
      <c r="A112" s="2" t="s">
        <v>213</v>
      </c>
      <c r="B112" s="2" t="s">
        <v>214</v>
      </c>
      <c r="C112" s="11">
        <v>5045274112245</v>
      </c>
      <c r="D112" s="12">
        <v>1.0807500000000001</v>
      </c>
      <c r="E112" s="2">
        <v>2</v>
      </c>
      <c r="F112" s="13">
        <f t="shared" si="4"/>
        <v>2.1615000000000002</v>
      </c>
      <c r="G112" s="20"/>
    </row>
    <row r="113" spans="1:7" ht="50" customHeight="1" thickBot="1" x14ac:dyDescent="0.25">
      <c r="A113" s="2" t="s">
        <v>215</v>
      </c>
      <c r="B113" s="2" t="s">
        <v>216</v>
      </c>
      <c r="C113" s="11">
        <v>5045274112269</v>
      </c>
      <c r="D113" s="12">
        <v>1.0807500000000001</v>
      </c>
      <c r="E113" s="2">
        <v>1</v>
      </c>
      <c r="F113" s="13">
        <f t="shared" si="4"/>
        <v>1.0807500000000001</v>
      </c>
      <c r="G113" s="19"/>
    </row>
    <row r="114" spans="1:7" ht="99" customHeight="1" thickBot="1" x14ac:dyDescent="0.25">
      <c r="A114" s="2" t="s">
        <v>217</v>
      </c>
      <c r="B114" s="2" t="s">
        <v>218</v>
      </c>
      <c r="C114" s="11">
        <v>5045274243116</v>
      </c>
      <c r="D114" s="12">
        <v>1.03125</v>
      </c>
      <c r="E114" s="2">
        <v>1</v>
      </c>
      <c r="F114" s="13">
        <f t="shared" si="4"/>
        <v>1.03125</v>
      </c>
      <c r="G114" s="20"/>
    </row>
    <row r="115" spans="1:7" ht="87" customHeight="1" thickBot="1" x14ac:dyDescent="0.25">
      <c r="A115" s="2" t="s">
        <v>219</v>
      </c>
      <c r="B115" s="2" t="s">
        <v>220</v>
      </c>
      <c r="C115" s="11">
        <v>5045274246810</v>
      </c>
      <c r="D115" s="12">
        <v>5.9235000000000007</v>
      </c>
      <c r="E115" s="2">
        <v>2</v>
      </c>
      <c r="F115" s="13">
        <f t="shared" si="4"/>
        <v>11.847000000000001</v>
      </c>
      <c r="G115" s="20"/>
    </row>
    <row r="116" spans="1:7" ht="93" customHeight="1" thickBot="1" x14ac:dyDescent="0.25">
      <c r="A116" s="2" t="s">
        <v>221</v>
      </c>
      <c r="B116" s="2" t="s">
        <v>222</v>
      </c>
      <c r="C116" s="11">
        <v>5045274177688</v>
      </c>
      <c r="D116" s="12">
        <v>1.32</v>
      </c>
      <c r="E116" s="2">
        <v>10</v>
      </c>
      <c r="F116" s="13">
        <f t="shared" si="4"/>
        <v>13.200000000000001</v>
      </c>
      <c r="G116" s="20"/>
    </row>
    <row r="117" spans="1:7" ht="100" customHeight="1" thickBot="1" x14ac:dyDescent="0.25">
      <c r="A117" s="2" t="s">
        <v>223</v>
      </c>
      <c r="B117" s="2" t="s">
        <v>224</v>
      </c>
      <c r="C117" s="11">
        <v>5045274177695</v>
      </c>
      <c r="D117" s="12">
        <v>1.32</v>
      </c>
      <c r="E117" s="2">
        <v>1</v>
      </c>
      <c r="F117" s="13">
        <f t="shared" si="4"/>
        <v>1.32</v>
      </c>
      <c r="G117" s="20"/>
    </row>
    <row r="118" spans="1:7" ht="16" thickBot="1" x14ac:dyDescent="0.25">
      <c r="A118" s="2" t="s">
        <v>225</v>
      </c>
      <c r="B118" s="2" t="s">
        <v>226</v>
      </c>
      <c r="C118" s="11">
        <v>5050986788350</v>
      </c>
      <c r="D118" s="12">
        <v>0.98175000000000001</v>
      </c>
      <c r="E118" s="2">
        <v>2</v>
      </c>
      <c r="F118" s="13">
        <f t="shared" si="4"/>
        <v>1.9635</v>
      </c>
      <c r="G118" s="19"/>
    </row>
    <row r="119" spans="1:7" ht="93" customHeight="1" thickBot="1" x14ac:dyDescent="0.25">
      <c r="A119" s="2" t="s">
        <v>227</v>
      </c>
      <c r="B119" s="2" t="s">
        <v>228</v>
      </c>
      <c r="C119" s="11">
        <v>5045274198737</v>
      </c>
      <c r="D119" s="12">
        <v>6.3277500000000009</v>
      </c>
      <c r="E119" s="2">
        <v>10</v>
      </c>
      <c r="F119" s="13">
        <f t="shared" si="4"/>
        <v>63.277500000000011</v>
      </c>
      <c r="G119" s="20"/>
    </row>
    <row r="120" spans="1:7" ht="105" customHeight="1" thickBot="1" x14ac:dyDescent="0.25">
      <c r="A120" s="2" t="s">
        <v>229</v>
      </c>
      <c r="B120" s="2" t="s">
        <v>230</v>
      </c>
      <c r="C120" s="11">
        <v>5038232389759</v>
      </c>
      <c r="D120" s="12">
        <v>1.6500000000000001</v>
      </c>
      <c r="E120" s="2">
        <v>1</v>
      </c>
      <c r="F120" s="13">
        <f t="shared" si="4"/>
        <v>1.6500000000000001</v>
      </c>
      <c r="G120" s="20"/>
    </row>
    <row r="121" spans="1:7" ht="80" customHeight="1" thickBot="1" x14ac:dyDescent="0.25">
      <c r="A121" s="2" t="s">
        <v>231</v>
      </c>
      <c r="B121" s="2" t="s">
        <v>232</v>
      </c>
      <c r="C121" s="11">
        <v>5045274173246</v>
      </c>
      <c r="D121" s="12">
        <v>3.9820000000000011</v>
      </c>
      <c r="E121" s="2">
        <v>12</v>
      </c>
      <c r="F121" s="13">
        <f t="shared" si="4"/>
        <v>47.784000000000013</v>
      </c>
      <c r="G121" s="20"/>
    </row>
    <row r="122" spans="1:7" ht="16" thickBot="1" x14ac:dyDescent="0.25">
      <c r="A122" s="2" t="s">
        <v>233</v>
      </c>
      <c r="B122" s="2" t="s">
        <v>234</v>
      </c>
      <c r="C122" s="11">
        <v>5038232160365</v>
      </c>
      <c r="D122" s="12">
        <v>3.8280000000000007</v>
      </c>
      <c r="E122" s="2">
        <v>5</v>
      </c>
      <c r="F122" s="13">
        <f t="shared" si="4"/>
        <v>19.140000000000004</v>
      </c>
      <c r="G122" s="19"/>
    </row>
    <row r="123" spans="1:7" ht="16" thickBot="1" x14ac:dyDescent="0.25">
      <c r="A123" s="2" t="s">
        <v>235</v>
      </c>
      <c r="B123" s="2" t="s">
        <v>236</v>
      </c>
      <c r="C123" s="11">
        <v>5038232160402</v>
      </c>
      <c r="D123" s="12">
        <v>3.8280000000000007</v>
      </c>
      <c r="E123" s="2">
        <v>7</v>
      </c>
      <c r="F123" s="13">
        <f t="shared" si="4"/>
        <v>26.796000000000006</v>
      </c>
      <c r="G123" s="19"/>
    </row>
    <row r="124" spans="1:7" ht="50" customHeight="1" thickBot="1" x14ac:dyDescent="0.25">
      <c r="A124" s="2" t="s">
        <v>237</v>
      </c>
      <c r="B124" s="2" t="s">
        <v>238</v>
      </c>
      <c r="C124" s="11">
        <v>5038232171309</v>
      </c>
      <c r="D124" s="12">
        <v>3.7620000000000009</v>
      </c>
      <c r="E124" s="2">
        <v>6</v>
      </c>
      <c r="F124" s="13">
        <f t="shared" si="4"/>
        <v>22.572000000000006</v>
      </c>
      <c r="G124" s="20"/>
    </row>
    <row r="125" spans="1:7" x14ac:dyDescent="0.2">
      <c r="A125" s="2" t="s">
        <v>239</v>
      </c>
      <c r="B125" s="2" t="s">
        <v>240</v>
      </c>
      <c r="C125" s="11">
        <v>5050985900418</v>
      </c>
      <c r="D125" s="12">
        <v>5.7860000000000005</v>
      </c>
      <c r="E125" s="2">
        <v>4</v>
      </c>
      <c r="F125" s="13">
        <f t="shared" si="4"/>
        <v>23.144000000000002</v>
      </c>
      <c r="G125" s="19"/>
    </row>
  </sheetData>
  <mergeCells count="1">
    <mergeCell ref="F1:G6"/>
  </mergeCells>
  <phoneticPr fontId="2" type="noConversion"/>
  <pageMargins left="0.7" right="0.7" top="0.75" bottom="0.75" header="0.3" footer="0.3"/>
  <pageSetup paperSize="9" scale="44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2018-09-21T14:10:47Z</dcterms:modified>
</cp:coreProperties>
</file>