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Yates_S\"/>
    </mc:Choice>
  </mc:AlternateContent>
  <bookViews>
    <workbookView xWindow="120" yWindow="120" windowWidth="9435" windowHeight="6915"/>
  </bookViews>
  <sheets>
    <sheet name="Plate 1 - Sheet1" sheetId="1" r:id="rId1"/>
  </sheets>
  <definedNames>
    <definedName name="MethodPointer">63515744</definedName>
  </definedNames>
  <calcPr calcId="162913"/>
</workbook>
</file>

<file path=xl/calcChain.xml><?xml version="1.0" encoding="utf-8"?>
<calcChain xmlns="http://schemas.openxmlformats.org/spreadsheetml/2006/main">
  <c r="K39" i="1" l="1"/>
  <c r="K42" i="1"/>
</calcChain>
</file>

<file path=xl/sharedStrings.xml><?xml version="1.0" encoding="utf-8"?>
<sst xmlns="http://schemas.openxmlformats.org/spreadsheetml/2006/main" count="90" uniqueCount="89">
  <si>
    <t>Well ID</t>
  </si>
  <si>
    <t>Name</t>
  </si>
  <si>
    <t>Well</t>
  </si>
  <si>
    <t>Lum</t>
  </si>
  <si>
    <t>Count</t>
  </si>
  <si>
    <t>Mean</t>
  </si>
  <si>
    <t>Std Dev</t>
  </si>
  <si>
    <t>CV (%)</t>
  </si>
  <si>
    <t>SPL1</t>
  </si>
  <si>
    <t>WT MCMV</t>
  </si>
  <si>
    <t>A1</t>
  </si>
  <si>
    <t>B1</t>
  </si>
  <si>
    <t>C1</t>
  </si>
  <si>
    <t>D1</t>
  </si>
  <si>
    <t>E1</t>
  </si>
  <si>
    <t>F1</t>
  </si>
  <si>
    <t>G1</t>
  </si>
  <si>
    <t>H1</t>
  </si>
  <si>
    <t>SPL2</t>
  </si>
  <si>
    <t>DELTA 611 WT</t>
  </si>
  <si>
    <t>A2</t>
  </si>
  <si>
    <t>B2</t>
  </si>
  <si>
    <t>C2</t>
  </si>
  <si>
    <t>D2</t>
  </si>
  <si>
    <t>E2</t>
  </si>
  <si>
    <t>F2</t>
  </si>
  <si>
    <t>G2</t>
  </si>
  <si>
    <t>H2</t>
  </si>
  <si>
    <t>SPL3</t>
  </si>
  <si>
    <t>RESCUE WT</t>
  </si>
  <si>
    <t>A3</t>
  </si>
  <si>
    <t>B3</t>
  </si>
  <si>
    <t>C3</t>
  </si>
  <si>
    <t>D3</t>
  </si>
  <si>
    <t>E3</t>
  </si>
  <si>
    <t>F3</t>
  </si>
  <si>
    <t>G3</t>
  </si>
  <si>
    <t>H3</t>
  </si>
  <si>
    <t>SPL4</t>
  </si>
  <si>
    <t>NO INFECTION</t>
  </si>
  <si>
    <t>A4</t>
  </si>
  <si>
    <t>B4</t>
  </si>
  <si>
    <t>C4</t>
  </si>
  <si>
    <t>D4</t>
  </si>
  <si>
    <t>E4</t>
  </si>
  <si>
    <t>F4</t>
  </si>
  <si>
    <t>G4</t>
  </si>
  <si>
    <t>H4</t>
  </si>
  <si>
    <t>SPL5</t>
  </si>
  <si>
    <t>MUTRHIM MCMV</t>
  </si>
  <si>
    <t>A9</t>
  </si>
  <si>
    <t>B9</t>
  </si>
  <si>
    <t>C9</t>
  </si>
  <si>
    <t>D9</t>
  </si>
  <si>
    <t>E9</t>
  </si>
  <si>
    <t>F9</t>
  </si>
  <si>
    <t>G9</t>
  </si>
  <si>
    <t>H9</t>
  </si>
  <si>
    <t>SPL6</t>
  </si>
  <si>
    <t>DELTA611 MUTRHIM</t>
  </si>
  <si>
    <t>A10</t>
  </si>
  <si>
    <t>B10</t>
  </si>
  <si>
    <t>C10</t>
  </si>
  <si>
    <t>D10</t>
  </si>
  <si>
    <t>E10</t>
  </si>
  <si>
    <t>F10</t>
  </si>
  <si>
    <t>G10</t>
  </si>
  <si>
    <t>H10</t>
  </si>
  <si>
    <t>SPL7</t>
  </si>
  <si>
    <t>RESCUE MUTRHIM</t>
  </si>
  <si>
    <t>A11</t>
  </si>
  <si>
    <t>B11</t>
  </si>
  <si>
    <t>C11</t>
  </si>
  <si>
    <t>D11</t>
  </si>
  <si>
    <t>E11</t>
  </si>
  <si>
    <t>F11</t>
  </si>
  <si>
    <t>G11</t>
  </si>
  <si>
    <t>H11</t>
  </si>
  <si>
    <t>SPL8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</si>
  <si>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</si>
  <si>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</si>
  <si>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</si>
  <si>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</si>
  <si>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</si>
  <si>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</si>
  <si>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</si>
  <si>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</si>
  <si>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normal </t>
  </si>
  <si>
    <t xml:space="preserve">double mutant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</si>
</sst>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'Plate 1 - Sheet1'!$N$35:$N$36</c:f>
              <c:strCache>
                <c:ptCount val="2"/>
                <c:pt idx="0">
                  <c:v>normal </c:v>
                </c:pt>
                <c:pt idx="1">
                  <c:v>double mutant </c:v>
                </c:pt>
              </c:strCache>
            </c:strRef>
          </c:cat>
          <c:val>
            <c:numRef>
              <c:f>'Plate 1 - Sheet1'!$O$35:$O$36</c:f>
              <c:numCache>
                <c:formatCode>General</c:formatCode>
                <c:ptCount val="2"/>
                <c:pt idx="0">
                  <c:v>60.18</c:v>
                </c:pt>
                <c:pt idx="1">
                  <c:v>110.75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C-482B-9D0E-EB3190ED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010624"/>
        <c:axId val="1325010208"/>
      </c:barChart>
      <c:catAx>
        <c:axId val="1325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10208"/>
        <c:crosses val="autoZero"/>
        <c:auto val="1"/>
        <c:lblAlgn val="ctr"/>
        <c:lblOffset val="100"/>
        <c:noMultiLvlLbl val="0"/>
      </c:catAx>
      <c:valAx>
        <c:axId val="13250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22</xdr:row>
      <xdr:rowOff>133350</xdr:rowOff>
    </xdr:from>
    <xdr:to>
      <xdr:col>19</xdr:col>
      <xdr:colOff>423862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P19" sqref="P19"/>
    </sheetView>
  </sheetViews>
  <sheetFormatPr defaultRowHeight="12.75" x14ac:dyDescent="0.2"/>
  <cols>
    <col min="1" max="1" width="20.7109375" customWidth="1"/>
    <col min="2" max="2" width="12.71093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D2" s="2">
        <v>1690</v>
      </c>
      <c r="E2" s="2">
        <v>8</v>
      </c>
      <c r="F2" s="2">
        <v>1645</v>
      </c>
      <c r="G2" s="2">
        <v>108</v>
      </c>
      <c r="H2" s="2">
        <v>6.577</v>
      </c>
    </row>
    <row r="3" spans="1:8" x14ac:dyDescent="0.2">
      <c r="A3" s="2"/>
      <c r="B3" s="2"/>
      <c r="C3" s="2" t="s">
        <v>11</v>
      </c>
      <c r="D3" s="2">
        <v>1669</v>
      </c>
      <c r="E3" s="2"/>
      <c r="F3" s="2"/>
      <c r="G3" s="2"/>
      <c r="H3" s="2"/>
    </row>
    <row r="4" spans="1:8" x14ac:dyDescent="0.2">
      <c r="A4" s="2"/>
      <c r="B4" s="2"/>
      <c r="C4" s="2" t="s">
        <v>12</v>
      </c>
      <c r="D4" s="2">
        <v>1469</v>
      </c>
      <c r="E4" s="2"/>
      <c r="F4" s="2"/>
      <c r="G4" s="2"/>
      <c r="H4" s="2"/>
    </row>
    <row r="5" spans="1:8" x14ac:dyDescent="0.2">
      <c r="A5" s="2"/>
      <c r="B5" s="2"/>
      <c r="C5" s="2" t="s">
        <v>13</v>
      </c>
      <c r="D5" s="2">
        <v>1510</v>
      </c>
      <c r="E5" s="2"/>
      <c r="F5" s="2"/>
      <c r="G5" s="2"/>
      <c r="H5" s="2"/>
    </row>
    <row r="6" spans="1:8" x14ac:dyDescent="0.2">
      <c r="A6" s="2"/>
      <c r="B6" s="2"/>
      <c r="C6" s="2" t="s">
        <v>14</v>
      </c>
      <c r="D6" s="2">
        <v>1650</v>
      </c>
      <c r="E6" s="2"/>
      <c r="F6" s="2"/>
      <c r="G6" s="2"/>
      <c r="H6" s="2"/>
    </row>
    <row r="7" spans="1:8" x14ac:dyDescent="0.2">
      <c r="A7" s="2"/>
      <c r="B7" s="2"/>
      <c r="C7" s="2" t="s">
        <v>15</v>
      </c>
      <c r="D7" s="2">
        <v>1650</v>
      </c>
      <c r="E7" s="2"/>
      <c r="F7" s="2"/>
      <c r="G7" s="2"/>
      <c r="H7" s="2"/>
    </row>
    <row r="8" spans="1:8" x14ac:dyDescent="0.2">
      <c r="A8" s="2"/>
      <c r="B8" s="2"/>
      <c r="C8" s="2" t="s">
        <v>16</v>
      </c>
      <c r="D8" s="2">
        <v>1804</v>
      </c>
      <c r="E8" s="2"/>
      <c r="F8" s="2"/>
      <c r="G8" s="2"/>
      <c r="H8" s="2"/>
    </row>
    <row r="9" spans="1:8" x14ac:dyDescent="0.2">
      <c r="A9" s="2"/>
      <c r="B9" s="2"/>
      <c r="C9" s="2" t="s">
        <v>17</v>
      </c>
      <c r="D9" s="2">
        <v>1714</v>
      </c>
      <c r="E9" s="2"/>
      <c r="F9" s="2"/>
      <c r="G9" s="2"/>
      <c r="H9" s="2"/>
    </row>
    <row r="10" spans="1:8" ht="25.5" x14ac:dyDescent="0.2">
      <c r="A10" s="2" t="s">
        <v>18</v>
      </c>
      <c r="B10" s="2" t="s">
        <v>19</v>
      </c>
      <c r="C10" s="2" t="s">
        <v>20</v>
      </c>
      <c r="D10" s="2">
        <v>454</v>
      </c>
      <c r="E10" s="2">
        <v>8</v>
      </c>
      <c r="F10" s="2">
        <v>459</v>
      </c>
      <c r="G10" s="2">
        <v>63</v>
      </c>
      <c r="H10" s="2">
        <v>13.648</v>
      </c>
    </row>
    <row r="11" spans="1:8" x14ac:dyDescent="0.2">
      <c r="A11" s="2"/>
      <c r="B11" s="2"/>
      <c r="C11" s="2" t="s">
        <v>21</v>
      </c>
      <c r="D11" s="2">
        <v>340</v>
      </c>
      <c r="E11" s="2"/>
      <c r="F11" s="2"/>
      <c r="G11" s="2"/>
      <c r="H11" s="2"/>
    </row>
    <row r="12" spans="1:8" x14ac:dyDescent="0.2">
      <c r="A12" s="2"/>
      <c r="B12" s="2"/>
      <c r="C12" s="2" t="s">
        <v>22</v>
      </c>
      <c r="D12" s="2">
        <v>410</v>
      </c>
      <c r="E12" s="2"/>
      <c r="F12" s="2"/>
      <c r="G12" s="2"/>
      <c r="H12" s="2"/>
    </row>
    <row r="13" spans="1:8" x14ac:dyDescent="0.2">
      <c r="A13" s="2"/>
      <c r="B13" s="2"/>
      <c r="C13" s="2" t="s">
        <v>23</v>
      </c>
      <c r="D13" s="2">
        <v>478</v>
      </c>
      <c r="E13" s="2"/>
      <c r="F13" s="2"/>
      <c r="G13" s="2"/>
      <c r="H13" s="2"/>
    </row>
    <row r="14" spans="1:8" x14ac:dyDescent="0.2">
      <c r="A14" s="2"/>
      <c r="B14" s="2"/>
      <c r="C14" s="2" t="s">
        <v>24</v>
      </c>
      <c r="D14" s="2">
        <v>442</v>
      </c>
      <c r="E14" s="2"/>
      <c r="F14" s="2"/>
      <c r="G14" s="2"/>
      <c r="H14" s="2"/>
    </row>
    <row r="15" spans="1:8" x14ac:dyDescent="0.2">
      <c r="A15" s="2"/>
      <c r="B15" s="2"/>
      <c r="C15" s="2" t="s">
        <v>25</v>
      </c>
      <c r="D15" s="2">
        <v>510</v>
      </c>
      <c r="E15" s="2"/>
      <c r="F15" s="2"/>
      <c r="G15" s="2"/>
      <c r="H15" s="2"/>
    </row>
    <row r="16" spans="1:8" x14ac:dyDescent="0.2">
      <c r="A16" s="2"/>
      <c r="B16" s="2"/>
      <c r="C16" s="2" t="s">
        <v>26</v>
      </c>
      <c r="D16" s="2">
        <v>513</v>
      </c>
      <c r="E16" s="2"/>
      <c r="F16" s="2"/>
      <c r="G16" s="2"/>
      <c r="H16" s="2"/>
    </row>
    <row r="17" spans="1:8" x14ac:dyDescent="0.2">
      <c r="A17" s="2"/>
      <c r="B17" s="2"/>
      <c r="C17" s="2" t="s">
        <v>27</v>
      </c>
      <c r="D17" s="2">
        <v>528</v>
      </c>
      <c r="E17" s="2"/>
      <c r="F17" s="2"/>
      <c r="G17" s="2"/>
      <c r="H17" s="2"/>
    </row>
    <row r="18" spans="1:8" x14ac:dyDescent="0.2">
      <c r="A18" s="2" t="s">
        <v>28</v>
      </c>
      <c r="B18" s="2" t="s">
        <v>29</v>
      </c>
      <c r="C18" s="2" t="s">
        <v>30</v>
      </c>
      <c r="D18" s="2">
        <v>1327</v>
      </c>
      <c r="E18" s="2">
        <v>8</v>
      </c>
      <c r="F18" s="2">
        <v>1315</v>
      </c>
      <c r="G18" s="2">
        <v>91</v>
      </c>
      <c r="H18" s="2">
        <v>6.891</v>
      </c>
    </row>
    <row r="19" spans="1:8" x14ac:dyDescent="0.2">
      <c r="A19" s="2"/>
      <c r="B19" s="2"/>
      <c r="C19" s="2" t="s">
        <v>31</v>
      </c>
      <c r="D19" s="2">
        <v>1346</v>
      </c>
      <c r="E19" s="2"/>
      <c r="F19" s="2"/>
      <c r="G19" s="2"/>
      <c r="H19" s="2"/>
    </row>
    <row r="20" spans="1:8" x14ac:dyDescent="0.2">
      <c r="A20" s="2"/>
      <c r="B20" s="2"/>
      <c r="C20" s="2" t="s">
        <v>32</v>
      </c>
      <c r="D20" s="2">
        <v>1294</v>
      </c>
      <c r="E20" s="2"/>
      <c r="F20" s="2"/>
      <c r="G20" s="2"/>
      <c r="H20" s="2"/>
    </row>
    <row r="21" spans="1:8" x14ac:dyDescent="0.2">
      <c r="A21" s="2"/>
      <c r="B21" s="2"/>
      <c r="C21" s="2" t="s">
        <v>33</v>
      </c>
      <c r="D21" s="2">
        <v>1205</v>
      </c>
      <c r="E21" s="2"/>
      <c r="F21" s="2"/>
      <c r="G21" s="2"/>
      <c r="H21" s="2"/>
    </row>
    <row r="22" spans="1:8" x14ac:dyDescent="0.2">
      <c r="A22" s="2"/>
      <c r="B22" s="2"/>
      <c r="C22" s="2" t="s">
        <v>34</v>
      </c>
      <c r="D22" s="2">
        <v>1342</v>
      </c>
      <c r="E22" s="2"/>
      <c r="F22" s="2"/>
      <c r="G22" s="2"/>
      <c r="H22" s="2"/>
    </row>
    <row r="23" spans="1:8" x14ac:dyDescent="0.2">
      <c r="A23" s="2"/>
      <c r="B23" s="2"/>
      <c r="C23" s="2" t="s">
        <v>35</v>
      </c>
      <c r="D23" s="2">
        <v>1493</v>
      </c>
      <c r="E23" s="2"/>
      <c r="F23" s="2"/>
      <c r="G23" s="2"/>
      <c r="H23" s="2"/>
    </row>
    <row r="24" spans="1:8" x14ac:dyDescent="0.2">
      <c r="A24" s="2"/>
      <c r="B24" s="2"/>
      <c r="C24" s="2" t="s">
        <v>36</v>
      </c>
      <c r="D24" s="2">
        <v>1302</v>
      </c>
      <c r="E24" s="2"/>
      <c r="F24" s="2"/>
      <c r="G24" s="2"/>
      <c r="H24" s="2"/>
    </row>
    <row r="25" spans="1:8" x14ac:dyDescent="0.2">
      <c r="A25" s="2"/>
      <c r="B25" s="2"/>
      <c r="C25" s="2" t="s">
        <v>37</v>
      </c>
      <c r="D25" s="2">
        <v>1209</v>
      </c>
      <c r="E25" s="2"/>
      <c r="F25" s="2"/>
      <c r="G25" s="2"/>
      <c r="H25" s="2"/>
    </row>
    <row r="26" spans="1:8" ht="25.5" x14ac:dyDescent="0.2">
      <c r="A26" s="2" t="s">
        <v>38</v>
      </c>
      <c r="B26" s="2" t="s">
        <v>39</v>
      </c>
      <c r="C26" s="2" t="s">
        <v>40</v>
      </c>
      <c r="D26" s="2">
        <v>1831</v>
      </c>
      <c r="E26" s="2">
        <v>8</v>
      </c>
      <c r="F26" s="2">
        <v>1734</v>
      </c>
      <c r="G26" s="2">
        <v>102</v>
      </c>
      <c r="H26" s="2">
        <v>5.9080000000000004</v>
      </c>
    </row>
    <row r="27" spans="1:8" x14ac:dyDescent="0.2">
      <c r="A27" s="2"/>
      <c r="B27" s="2"/>
      <c r="C27" s="2" t="s">
        <v>41</v>
      </c>
      <c r="D27" s="2">
        <v>1622</v>
      </c>
      <c r="E27" s="2"/>
      <c r="F27" s="2"/>
      <c r="G27" s="2"/>
      <c r="H27" s="2"/>
    </row>
    <row r="28" spans="1:8" x14ac:dyDescent="0.2">
      <c r="A28" s="2"/>
      <c r="B28" s="2"/>
      <c r="C28" s="2" t="s">
        <v>42</v>
      </c>
      <c r="D28" s="2">
        <v>1579</v>
      </c>
      <c r="E28" s="2"/>
      <c r="F28" s="2"/>
      <c r="G28" s="2"/>
      <c r="H28" s="2"/>
    </row>
    <row r="29" spans="1:8" x14ac:dyDescent="0.2">
      <c r="A29" s="2"/>
      <c r="B29" s="2"/>
      <c r="C29" s="2" t="s">
        <v>43</v>
      </c>
      <c r="D29" s="2">
        <v>1840</v>
      </c>
      <c r="E29" s="2"/>
      <c r="F29" s="2"/>
      <c r="G29" s="2"/>
      <c r="H29" s="2"/>
    </row>
    <row r="30" spans="1:8" x14ac:dyDescent="0.2">
      <c r="A30" s="2"/>
      <c r="B30" s="2"/>
      <c r="C30" s="2" t="s">
        <v>44</v>
      </c>
      <c r="D30" s="2">
        <v>1668</v>
      </c>
      <c r="E30" s="2"/>
      <c r="F30" s="2"/>
      <c r="G30" s="2"/>
      <c r="H30" s="2"/>
    </row>
    <row r="31" spans="1:8" x14ac:dyDescent="0.2">
      <c r="A31" s="2"/>
      <c r="B31" s="2"/>
      <c r="C31" s="2" t="s">
        <v>45</v>
      </c>
      <c r="D31" s="2">
        <v>1760</v>
      </c>
      <c r="E31" s="2"/>
      <c r="F31" s="2"/>
      <c r="G31" s="2"/>
      <c r="H31" s="2"/>
    </row>
    <row r="32" spans="1:8" x14ac:dyDescent="0.2">
      <c r="A32" s="2"/>
      <c r="B32" s="2"/>
      <c r="C32" s="2" t="s">
        <v>46</v>
      </c>
      <c r="D32" s="2">
        <v>1840</v>
      </c>
      <c r="E32" s="2"/>
      <c r="F32" s="2"/>
      <c r="G32" s="2"/>
      <c r="H32" s="2"/>
    </row>
    <row r="33" spans="1:15" x14ac:dyDescent="0.2">
      <c r="A33" s="2"/>
      <c r="B33" s="2"/>
      <c r="C33" s="2" t="s">
        <v>47</v>
      </c>
      <c r="D33" s="2">
        <v>1734</v>
      </c>
      <c r="E33" s="2"/>
      <c r="F33" s="2"/>
      <c r="G33" s="2"/>
      <c r="H33" s="2"/>
    </row>
    <row r="34" spans="1:15" ht="25.5" x14ac:dyDescent="0.2">
      <c r="A34" s="2" t="s">
        <v>48</v>
      </c>
      <c r="B34" s="2" t="s">
        <v>49</v>
      </c>
      <c r="C34" s="2" t="s">
        <v>50</v>
      </c>
      <c r="D34" s="2">
        <v>886</v>
      </c>
      <c r="E34" s="2">
        <v>8</v>
      </c>
      <c r="F34" s="2">
        <v>990</v>
      </c>
      <c r="G34" s="2">
        <v>90</v>
      </c>
      <c r="H34" s="2">
        <v>9.1310000000000002</v>
      </c>
    </row>
    <row r="35" spans="1:15" x14ac:dyDescent="0.2">
      <c r="A35" s="2"/>
      <c r="B35" s="2"/>
      <c r="C35" s="2" t="s">
        <v>51</v>
      </c>
      <c r="D35" s="2">
        <v>1048</v>
      </c>
      <c r="E35" s="2"/>
      <c r="F35" s="2"/>
      <c r="G35" s="2"/>
      <c r="H35" s="2"/>
      <c r="N35" s="3" t="s">
        <v>87</v>
      </c>
      <c r="O35">
        <v>60.18</v>
      </c>
    </row>
    <row r="36" spans="1:15" x14ac:dyDescent="0.2">
      <c r="A36" s="2"/>
      <c r="B36" s="2"/>
      <c r="C36" s="2" t="s">
        <v>52</v>
      </c>
      <c r="D36" s="2">
        <v>847</v>
      </c>
      <c r="E36" s="2"/>
      <c r="F36" s="2"/>
      <c r="G36" s="2"/>
      <c r="H36" s="2"/>
      <c r="N36" s="3" t="s">
        <v>88</v>
      </c>
      <c r="O36">
        <v>110.75</v>
      </c>
    </row>
    <row r="37" spans="1:15" x14ac:dyDescent="0.2">
      <c r="A37" s="2"/>
      <c r="B37" s="2"/>
      <c r="C37" s="2" t="s">
        <v>53</v>
      </c>
      <c r="D37" s="2">
        <v>994</v>
      </c>
      <c r="E37" s="2"/>
      <c r="F37" s="2"/>
      <c r="G37" s="2"/>
      <c r="H37" s="2"/>
    </row>
    <row r="38" spans="1:15" x14ac:dyDescent="0.2">
      <c r="A38" s="2"/>
      <c r="B38" s="2"/>
      <c r="C38" s="2" t="s">
        <v>54</v>
      </c>
      <c r="D38" s="2">
        <v>1013</v>
      </c>
      <c r="E38" s="2"/>
      <c r="F38" s="2"/>
      <c r="G38" s="2"/>
      <c r="H38" s="2"/>
    </row>
    <row r="39" spans="1:15" x14ac:dyDescent="0.2">
      <c r="A39" s="2"/>
      <c r="B39" s="2"/>
      <c r="C39" s="2" t="s">
        <v>55</v>
      </c>
      <c r="D39" s="2">
        <v>962</v>
      </c>
      <c r="E39" s="2"/>
      <c r="F39" s="2"/>
      <c r="G39" s="2"/>
      <c r="H39" s="2"/>
      <c r="K39">
        <f>F34/F2*100</f>
        <v>60.182370820668694</v>
      </c>
    </row>
    <row r="40" spans="1:15" x14ac:dyDescent="0.2">
      <c r="A40" s="2"/>
      <c r="B40" s="2"/>
      <c r="C40" s="2" t="s">
        <v>56</v>
      </c>
      <c r="D40" s="2">
        <v>1123</v>
      </c>
      <c r="E40" s="2"/>
      <c r="F40" s="2"/>
      <c r="G40" s="2"/>
      <c r="H40" s="2"/>
    </row>
    <row r="41" spans="1:15" x14ac:dyDescent="0.2">
      <c r="A41" s="2"/>
      <c r="B41" s="2"/>
      <c r="C41" s="2" t="s">
        <v>57</v>
      </c>
      <c r="D41" s="2">
        <v>1050</v>
      </c>
      <c r="E41" s="2"/>
      <c r="F41" s="2"/>
      <c r="G41" s="2"/>
      <c r="H41" s="2"/>
    </row>
    <row r="42" spans="1:15" ht="25.5" x14ac:dyDescent="0.2">
      <c r="A42" s="2" t="s">
        <v>58</v>
      </c>
      <c r="B42" s="2" t="s">
        <v>59</v>
      </c>
      <c r="C42" s="2" t="s">
        <v>60</v>
      </c>
      <c r="D42" s="2">
        <v>1528</v>
      </c>
      <c r="E42" s="2">
        <v>8</v>
      </c>
      <c r="F42" s="2">
        <v>1822</v>
      </c>
      <c r="G42" s="2">
        <v>277</v>
      </c>
      <c r="H42" s="2">
        <v>15.202</v>
      </c>
      <c r="K42">
        <f>F42/F2*100</f>
        <v>110.75987841945289</v>
      </c>
    </row>
    <row r="43" spans="1:15" x14ac:dyDescent="0.2">
      <c r="A43" s="2"/>
      <c r="B43" s="2"/>
      <c r="C43" s="2" t="s">
        <v>61</v>
      </c>
      <c r="D43" s="2">
        <v>1668</v>
      </c>
      <c r="E43" s="2"/>
      <c r="F43" s="2"/>
      <c r="G43" s="2"/>
      <c r="H43" s="2"/>
    </row>
    <row r="44" spans="1:15" x14ac:dyDescent="0.2">
      <c r="A44" s="2"/>
      <c r="B44" s="2"/>
      <c r="C44" s="2" t="s">
        <v>62</v>
      </c>
      <c r="D44" s="2">
        <v>1599</v>
      </c>
      <c r="E44" s="2"/>
      <c r="F44" s="2"/>
      <c r="G44" s="2"/>
      <c r="H44" s="2"/>
    </row>
    <row r="45" spans="1:15" x14ac:dyDescent="0.2">
      <c r="A45" s="2"/>
      <c r="B45" s="2"/>
      <c r="C45" s="2" t="s">
        <v>63</v>
      </c>
      <c r="D45" s="2">
        <v>1578</v>
      </c>
      <c r="E45" s="2"/>
      <c r="F45" s="2"/>
      <c r="G45" s="2"/>
      <c r="H45" s="2"/>
    </row>
    <row r="46" spans="1:15" x14ac:dyDescent="0.2">
      <c r="A46" s="2"/>
      <c r="B46" s="2"/>
      <c r="C46" s="2" t="s">
        <v>64</v>
      </c>
      <c r="D46" s="2">
        <v>2253</v>
      </c>
      <c r="E46" s="2"/>
      <c r="F46" s="2"/>
      <c r="G46" s="2"/>
      <c r="H46" s="2"/>
    </row>
    <row r="47" spans="1:15" x14ac:dyDescent="0.2">
      <c r="A47" s="2"/>
      <c r="B47" s="2"/>
      <c r="C47" s="2" t="s">
        <v>65</v>
      </c>
      <c r="D47" s="2">
        <v>1935</v>
      </c>
      <c r="E47" s="2"/>
      <c r="F47" s="2"/>
      <c r="G47" s="2"/>
      <c r="H47" s="2"/>
    </row>
    <row r="48" spans="1:15" x14ac:dyDescent="0.2">
      <c r="A48" s="2"/>
      <c r="B48" s="2"/>
      <c r="C48" s="2" t="s">
        <v>66</v>
      </c>
      <c r="D48" s="2">
        <v>1849</v>
      </c>
      <c r="E48" s="2"/>
      <c r="F48" s="2"/>
      <c r="G48" s="2"/>
      <c r="H48" s="2"/>
    </row>
    <row r="49" spans="1:8" x14ac:dyDescent="0.2">
      <c r="A49" s="2"/>
      <c r="B49" s="2"/>
      <c r="C49" s="2" t="s">
        <v>67</v>
      </c>
      <c r="D49" s="2">
        <v>2166</v>
      </c>
      <c r="E49" s="2"/>
      <c r="F49" s="2"/>
      <c r="G49" s="2"/>
      <c r="H49" s="2"/>
    </row>
    <row r="50" spans="1:8" ht="25.5" x14ac:dyDescent="0.2">
      <c r="A50" s="2" t="s">
        <v>68</v>
      </c>
      <c r="B50" s="2" t="s">
        <v>69</v>
      </c>
      <c r="C50" s="2" t="s">
        <v>70</v>
      </c>
      <c r="D50" s="2">
        <v>496</v>
      </c>
      <c r="E50" s="2">
        <v>8</v>
      </c>
      <c r="F50" s="2">
        <v>484</v>
      </c>
      <c r="G50" s="2">
        <v>69</v>
      </c>
      <c r="H50" s="2">
        <v>14.279</v>
      </c>
    </row>
    <row r="51" spans="1:8" x14ac:dyDescent="0.2">
      <c r="A51" s="2"/>
      <c r="B51" s="2"/>
      <c r="C51" s="2" t="s">
        <v>71</v>
      </c>
      <c r="D51" s="2">
        <v>390</v>
      </c>
      <c r="E51" s="2"/>
      <c r="F51" s="2"/>
      <c r="G51" s="2"/>
      <c r="H51" s="2"/>
    </row>
    <row r="52" spans="1:8" x14ac:dyDescent="0.2">
      <c r="A52" s="2"/>
      <c r="B52" s="2"/>
      <c r="C52" s="2" t="s">
        <v>72</v>
      </c>
      <c r="D52" s="2">
        <v>386</v>
      </c>
      <c r="E52" s="2"/>
      <c r="F52" s="2"/>
      <c r="G52" s="2"/>
      <c r="H52" s="2"/>
    </row>
    <row r="53" spans="1:8" x14ac:dyDescent="0.2">
      <c r="A53" s="2"/>
      <c r="B53" s="2"/>
      <c r="C53" s="2" t="s">
        <v>73</v>
      </c>
      <c r="D53" s="2">
        <v>565</v>
      </c>
      <c r="E53" s="2"/>
      <c r="F53" s="2"/>
      <c r="G53" s="2"/>
      <c r="H53" s="2"/>
    </row>
    <row r="54" spans="1:8" x14ac:dyDescent="0.2">
      <c r="A54" s="2"/>
      <c r="B54" s="2"/>
      <c r="C54" s="2" t="s">
        <v>74</v>
      </c>
      <c r="D54" s="2">
        <v>489</v>
      </c>
      <c r="E54" s="2"/>
      <c r="F54" s="2"/>
      <c r="G54" s="2"/>
      <c r="H54" s="2"/>
    </row>
    <row r="55" spans="1:8" x14ac:dyDescent="0.2">
      <c r="A55" s="2"/>
      <c r="B55" s="2"/>
      <c r="C55" s="2" t="s">
        <v>75</v>
      </c>
      <c r="D55" s="2">
        <v>572</v>
      </c>
      <c r="E55" s="2"/>
      <c r="F55" s="2"/>
      <c r="G55" s="2"/>
      <c r="H55" s="2"/>
    </row>
    <row r="56" spans="1:8" x14ac:dyDescent="0.2">
      <c r="A56" s="2"/>
      <c r="B56" s="2"/>
      <c r="C56" s="2" t="s">
        <v>76</v>
      </c>
      <c r="D56" s="2">
        <v>470</v>
      </c>
      <c r="E56" s="2"/>
      <c r="F56" s="2"/>
      <c r="G56" s="2"/>
      <c r="H56" s="2"/>
    </row>
    <row r="57" spans="1:8" x14ac:dyDescent="0.2">
      <c r="A57" s="2"/>
      <c r="B57" s="2"/>
      <c r="C57" s="2" t="s">
        <v>77</v>
      </c>
      <c r="D57" s="2">
        <v>500</v>
      </c>
      <c r="E57" s="2"/>
      <c r="F57" s="2"/>
      <c r="G57" s="2"/>
      <c r="H57" s="2"/>
    </row>
    <row r="58" spans="1:8" ht="25.5" x14ac:dyDescent="0.2">
      <c r="A58" s="2" t="s">
        <v>78</v>
      </c>
      <c r="B58" s="2" t="s">
        <v>39</v>
      </c>
      <c r="C58" s="2" t="s">
        <v>79</v>
      </c>
      <c r="D58" s="2">
        <v>1293</v>
      </c>
      <c r="E58" s="2">
        <v>8</v>
      </c>
      <c r="F58" s="2">
        <v>1551</v>
      </c>
      <c r="G58" s="2">
        <v>217</v>
      </c>
      <c r="H58" s="2">
        <v>13.994999999999999</v>
      </c>
    </row>
    <row r="59" spans="1:8" x14ac:dyDescent="0.2">
      <c r="A59" s="2"/>
      <c r="B59" s="2"/>
      <c r="C59" s="2" t="s">
        <v>80</v>
      </c>
      <c r="D59" s="2">
        <v>1337</v>
      </c>
      <c r="E59" s="2"/>
      <c r="F59" s="2"/>
      <c r="G59" s="2"/>
      <c r="H59" s="2"/>
    </row>
    <row r="60" spans="1:8" x14ac:dyDescent="0.2">
      <c r="A60" s="2"/>
      <c r="B60" s="2"/>
      <c r="C60" s="2" t="s">
        <v>81</v>
      </c>
      <c r="D60" s="2">
        <v>1461</v>
      </c>
      <c r="E60" s="2"/>
      <c r="F60" s="2"/>
      <c r="G60" s="2"/>
      <c r="H60" s="2"/>
    </row>
    <row r="61" spans="1:8" x14ac:dyDescent="0.2">
      <c r="A61" s="2"/>
      <c r="B61" s="2"/>
      <c r="C61" s="2" t="s">
        <v>82</v>
      </c>
      <c r="D61" s="2">
        <v>1589</v>
      </c>
      <c r="E61" s="2"/>
      <c r="F61" s="2"/>
      <c r="G61" s="2"/>
      <c r="H61" s="2"/>
    </row>
    <row r="62" spans="1:8" x14ac:dyDescent="0.2">
      <c r="A62" s="2"/>
      <c r="B62" s="2"/>
      <c r="C62" s="2" t="s">
        <v>83</v>
      </c>
      <c r="D62" s="2">
        <v>1618</v>
      </c>
      <c r="E62" s="2"/>
      <c r="F62" s="2"/>
      <c r="G62" s="2"/>
      <c r="H62" s="2"/>
    </row>
    <row r="63" spans="1:8" x14ac:dyDescent="0.2">
      <c r="A63" s="2"/>
      <c r="B63" s="2"/>
      <c r="C63" s="2" t="s">
        <v>84</v>
      </c>
      <c r="D63" s="2">
        <v>2000</v>
      </c>
      <c r="E63" s="2"/>
      <c r="F63" s="2"/>
      <c r="G63" s="2"/>
      <c r="H63" s="2"/>
    </row>
    <row r="64" spans="1:8" x14ac:dyDescent="0.2">
      <c r="A64" s="2"/>
      <c r="B64" s="2"/>
      <c r="C64" s="2" t="s">
        <v>85</v>
      </c>
      <c r="D64" s="2">
        <v>1585</v>
      </c>
      <c r="E64" s="2"/>
      <c r="F64" s="2"/>
      <c r="G64" s="2"/>
      <c r="H64" s="2"/>
    </row>
    <row r="65" spans="1:8" x14ac:dyDescent="0.2">
      <c r="A65" s="2"/>
      <c r="B65" s="2"/>
      <c r="C65" s="2" t="s">
        <v>86</v>
      </c>
      <c r="D65" s="2">
        <v>1525</v>
      </c>
      <c r="E65" s="2"/>
      <c r="F65" s="2"/>
      <c r="G65" s="2"/>
      <c r="H65" s="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Upton Lab</dc:creator>
  <cp:lastModifiedBy>Upton Lab</cp:lastModifiedBy>
  <cp:lastPrinted>2020-10-14T15:19:49Z</cp:lastPrinted>
  <dcterms:created xsi:type="dcterms:W3CDTF">2011-01-18T20:51:17Z</dcterms:created>
  <dcterms:modified xsi:type="dcterms:W3CDTF">2021-04-13T19:36:10Z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