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an/Desktop/Projects/RIT/CSCI_601_Intro_To_Big_Data/Big-Data-Assignments/assignment-3/"/>
    </mc:Choice>
  </mc:AlternateContent>
  <xr:revisionPtr revIDLastSave="0" documentId="13_ncr:1_{0995A905-9C23-1246-811C-4ADC17D13ADC}" xr6:coauthVersionLast="47" xr6:coauthVersionMax="47" xr10:uidLastSave="{00000000-0000-0000-0000-000000000000}"/>
  <bookViews>
    <workbookView xWindow="380" yWindow="500" windowWidth="28040" windowHeight="16300" xr2:uid="{65B5EADA-D675-2247-954B-13D725518B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B11" i="1"/>
  <c r="C11" i="1" s="1"/>
  <c r="B2" i="1"/>
  <c r="C2" i="1" s="1"/>
  <c r="D6" i="1" l="1"/>
  <c r="D2" i="1"/>
  <c r="D8" i="1"/>
  <c r="D4" i="1"/>
  <c r="D11" i="1"/>
  <c r="D7" i="1"/>
  <c r="D3" i="1"/>
  <c r="D9" i="1"/>
  <c r="D5" i="1"/>
  <c r="C10" i="1"/>
  <c r="D10" i="1" s="1"/>
  <c r="E3" i="1" l="1"/>
  <c r="F3" i="1" s="1"/>
  <c r="G3" i="1" s="1"/>
  <c r="H3" i="1" s="1"/>
  <c r="I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Rohaan Nadeem</author>
  </authors>
  <commentList>
    <comment ref="C1" authorId="0" shapeId="0" xr:uid="{D5FC8E5C-1C7C-894E-AEFD-2B398BC89A63}">
      <text>
        <r>
          <rPr>
            <b/>
            <sz val="10"/>
            <color rgb="FF000000"/>
            <rFont val="Tahoma"/>
            <family val="2"/>
          </rPr>
          <t>Rohaan Nadeem: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as:
LHS * 10</t>
        </r>
      </text>
    </comment>
    <comment ref="D1" authorId="0" shapeId="0" xr:uid="{48C717A7-12DA-2340-BB70-9B86986292E8}">
      <text>
        <r>
          <rPr>
            <b/>
            <sz val="10"/>
            <color rgb="FF000000"/>
            <rFont val="Tahoma"/>
            <family val="2"/>
          </rPr>
          <t>Rohaan Nadeem: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as:
</t>
        </r>
        <r>
          <rPr>
            <sz val="10"/>
            <color rgb="FF000000"/>
            <rFont val="Tahoma"/>
            <family val="2"/>
          </rPr>
          <t>Total Combinations * (Average Time/1 LHS)^(n)</t>
        </r>
      </text>
    </comment>
  </commentList>
</comments>
</file>

<file path=xl/sharedStrings.xml><?xml version="1.0" encoding="utf-8"?>
<sst xmlns="http://schemas.openxmlformats.org/spreadsheetml/2006/main" count="12" uniqueCount="12">
  <si>
    <t>s</t>
  </si>
  <si>
    <t>min</t>
  </si>
  <si>
    <t>hour</t>
  </si>
  <si>
    <t>days</t>
  </si>
  <si>
    <t>weeks</t>
  </si>
  <si>
    <t>AVG</t>
  </si>
  <si>
    <t>n</t>
  </si>
  <si>
    <t>Conversion</t>
  </si>
  <si>
    <t>Query Time (for 1 quantity at LHS)</t>
  </si>
  <si>
    <t>LHS Combinations</t>
  </si>
  <si>
    <t>Total Combinations</t>
  </si>
  <si>
    <t>Estimated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</si>
</sst>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AF12-6552-4F4E-A6E3-63289FC95DCE}">
  <dimension ref="A1:I24"/>
  <sheetViews>
    <sheetView tabSelected="1" workbookViewId="0">
      <selection activeCell="C17" sqref="C17"/>
    </sheetView>
  </sheetViews>
  <sheetFormatPr baseColWidth="10" defaultRowHeight="16" x14ac:dyDescent="0.2"/>
  <cols>
    <col min="1" max="1" width="10.83203125" style="1"/>
    <col min="2" max="2" width="20.6640625" style="1" customWidth="1"/>
    <col min="3" max="4" width="27.1640625" style="1" customWidth="1"/>
    <col min="5" max="6" width="12.1640625" bestFit="1" customWidth="1"/>
    <col min="7" max="7" width="11.1640625" bestFit="1" customWidth="1"/>
    <col min="8" max="8" width="12.1640625" bestFit="1" customWidth="1"/>
    <col min="9" max="9" width="11.1640625" bestFit="1" customWidth="1"/>
  </cols>
  <sheetData>
    <row r="1" spans="1:9" x14ac:dyDescent="0.2">
      <c r="A1" s="4" t="s">
        <v>6</v>
      </c>
      <c r="B1" s="5" t="s">
        <v>9</v>
      </c>
      <c r="C1" s="5" t="s">
        <v>10</v>
      </c>
      <c r="D1" s="5" t="s">
        <v>11</v>
      </c>
      <c r="E1" s="6" t="s">
        <v>7</v>
      </c>
      <c r="F1" s="6"/>
      <c r="G1" s="6"/>
      <c r="H1" s="6"/>
      <c r="I1" s="7"/>
    </row>
    <row r="2" spans="1:9" x14ac:dyDescent="0.2">
      <c r="A2" s="16">
        <v>1</v>
      </c>
      <c r="B2" s="17">
        <f>COMBIN(10,A2)</f>
        <v>10</v>
      </c>
      <c r="C2" s="17">
        <f>B2*10</f>
        <v>100</v>
      </c>
      <c r="D2" s="17">
        <f>C2*$B$24^A2</f>
        <v>273.31999999999994</v>
      </c>
      <c r="E2" s="2" t="s">
        <v>0</v>
      </c>
      <c r="F2" s="2" t="s">
        <v>1</v>
      </c>
      <c r="G2" s="2" t="s">
        <v>2</v>
      </c>
      <c r="H2" s="2" t="s">
        <v>3</v>
      </c>
      <c r="I2" s="8" t="s">
        <v>4</v>
      </c>
    </row>
    <row r="3" spans="1:9" x14ac:dyDescent="0.2">
      <c r="A3" s="16">
        <v>2</v>
      </c>
      <c r="B3" s="17">
        <f t="shared" ref="B3:B11" si="0">COMBIN(10,A3)</f>
        <v>45</v>
      </c>
      <c r="C3" s="17">
        <f t="shared" ref="C3:C11" si="1">B3*10</f>
        <v>450</v>
      </c>
      <c r="D3" s="17">
        <f t="shared" ref="D3:D10" si="2">C3*$B$24^A3</f>
        <v>3361.6720079999991</v>
      </c>
      <c r="E3" s="3">
        <f>SUM(D2:D11)</f>
        <v>5257893.0213781744</v>
      </c>
      <c r="F3" s="3">
        <f>E3/60</f>
        <v>87631.550356302905</v>
      </c>
      <c r="G3" s="3">
        <f>F3/60</f>
        <v>1460.5258392717151</v>
      </c>
      <c r="H3" s="3">
        <f>G3/24</f>
        <v>60.855243302988129</v>
      </c>
      <c r="I3" s="9">
        <f>H3/7</f>
        <v>8.693606186141162</v>
      </c>
    </row>
    <row r="4" spans="1:9" x14ac:dyDescent="0.2">
      <c r="A4" s="16">
        <v>3</v>
      </c>
      <c r="B4" s="17">
        <f t="shared" si="0"/>
        <v>120</v>
      </c>
      <c r="C4" s="17">
        <f t="shared" si="1"/>
        <v>1200</v>
      </c>
      <c r="D4" s="17">
        <f t="shared" si="2"/>
        <v>24501.658486041593</v>
      </c>
      <c r="E4" s="3"/>
      <c r="F4" s="3"/>
      <c r="G4" s="3"/>
      <c r="H4" s="3"/>
      <c r="I4" s="9"/>
    </row>
    <row r="5" spans="1:9" x14ac:dyDescent="0.2">
      <c r="A5" s="16">
        <v>4</v>
      </c>
      <c r="B5" s="17">
        <f t="shared" si="0"/>
        <v>209.99999999999997</v>
      </c>
      <c r="C5" s="17">
        <f t="shared" si="1"/>
        <v>2099.9999999999995</v>
      </c>
      <c r="D5" s="17">
        <f t="shared" si="2"/>
        <v>117193.8827045855</v>
      </c>
      <c r="E5" s="3"/>
      <c r="F5" s="3"/>
      <c r="G5" s="3"/>
      <c r="H5" s="3"/>
      <c r="I5" s="9"/>
    </row>
    <row r="6" spans="1:9" x14ac:dyDescent="0.2">
      <c r="A6" s="16">
        <v>5</v>
      </c>
      <c r="B6" s="17">
        <f t="shared" si="0"/>
        <v>252</v>
      </c>
      <c r="C6" s="17">
        <f t="shared" si="1"/>
        <v>2520</v>
      </c>
      <c r="D6" s="17">
        <f t="shared" si="2"/>
        <v>384377.18424980773</v>
      </c>
      <c r="E6" s="3"/>
      <c r="F6" s="3"/>
      <c r="G6" s="3"/>
      <c r="H6" s="3"/>
      <c r="I6" s="9"/>
    </row>
    <row r="7" spans="1:9" x14ac:dyDescent="0.2">
      <c r="A7" s="16">
        <v>6</v>
      </c>
      <c r="B7" s="17">
        <f t="shared" si="0"/>
        <v>209.99999999999997</v>
      </c>
      <c r="C7" s="17">
        <f t="shared" si="1"/>
        <v>2099.9999999999995</v>
      </c>
      <c r="D7" s="17">
        <f t="shared" si="2"/>
        <v>875483.0999929785</v>
      </c>
      <c r="E7" s="3"/>
      <c r="F7" s="3"/>
      <c r="G7" s="3"/>
      <c r="H7" s="3"/>
      <c r="I7" s="9"/>
    </row>
    <row r="8" spans="1:9" x14ac:dyDescent="0.2">
      <c r="A8" s="16">
        <v>7</v>
      </c>
      <c r="B8" s="17">
        <f t="shared" si="0"/>
        <v>120</v>
      </c>
      <c r="C8" s="17">
        <f t="shared" si="1"/>
        <v>1200</v>
      </c>
      <c r="D8" s="17">
        <f t="shared" si="2"/>
        <v>1367354.5193718909</v>
      </c>
      <c r="E8" s="3"/>
      <c r="F8" s="3"/>
      <c r="G8" s="3"/>
      <c r="H8" s="3"/>
      <c r="I8" s="9"/>
    </row>
    <row r="9" spans="1:9" x14ac:dyDescent="0.2">
      <c r="A9" s="16">
        <v>8</v>
      </c>
      <c r="B9" s="17">
        <f t="shared" si="0"/>
        <v>45</v>
      </c>
      <c r="C9" s="17">
        <f t="shared" si="1"/>
        <v>450</v>
      </c>
      <c r="D9" s="17">
        <f t="shared" si="2"/>
        <v>1401470.0146302194</v>
      </c>
      <c r="E9" s="3"/>
      <c r="F9" s="3"/>
      <c r="G9" s="3"/>
      <c r="H9" s="3"/>
      <c r="I9" s="9"/>
    </row>
    <row r="10" spans="1:9" x14ac:dyDescent="0.2">
      <c r="A10" s="16">
        <v>9</v>
      </c>
      <c r="B10" s="17">
        <f t="shared" si="0"/>
        <v>10</v>
      </c>
      <c r="C10" s="17">
        <f t="shared" si="1"/>
        <v>100</v>
      </c>
      <c r="D10" s="17">
        <f t="shared" si="2"/>
        <v>851221.74310829234</v>
      </c>
      <c r="E10" s="3"/>
      <c r="F10" s="3"/>
      <c r="G10" s="3"/>
      <c r="H10" s="3"/>
      <c r="I10" s="9"/>
    </row>
    <row r="11" spans="1:9" ht="17" thickBot="1" x14ac:dyDescent="0.25">
      <c r="A11" s="18">
        <v>10</v>
      </c>
      <c r="B11" s="19">
        <f t="shared" si="0"/>
        <v>1</v>
      </c>
      <c r="C11" s="19">
        <f t="shared" si="1"/>
        <v>10</v>
      </c>
      <c r="D11" s="19">
        <f>C11*$B$24^A11</f>
        <v>232655.92682635845</v>
      </c>
      <c r="E11" s="10"/>
      <c r="F11" s="10"/>
      <c r="G11" s="10"/>
      <c r="H11" s="10"/>
      <c r="I11" s="11"/>
    </row>
    <row r="12" spans="1:9" ht="17" thickBot="1" x14ac:dyDescent="0.25"/>
    <row r="13" spans="1:9" x14ac:dyDescent="0.2">
      <c r="A13" s="12" t="s">
        <v>8</v>
      </c>
      <c r="B13" s="13"/>
      <c r="C13" s="15"/>
      <c r="D13" s="15"/>
    </row>
    <row r="14" spans="1:9" x14ac:dyDescent="0.2">
      <c r="A14" s="16"/>
      <c r="B14" s="20">
        <v>3.1019999999999999</v>
      </c>
      <c r="C14" s="21"/>
      <c r="D14" s="21"/>
    </row>
    <row r="15" spans="1:9" x14ac:dyDescent="0.2">
      <c r="A15" s="16"/>
      <c r="B15" s="20">
        <v>3.056</v>
      </c>
      <c r="C15" s="21"/>
      <c r="D15" s="21"/>
    </row>
    <row r="16" spans="1:9" x14ac:dyDescent="0.2">
      <c r="A16" s="16"/>
      <c r="B16" s="20">
        <v>3.1320000000000001</v>
      </c>
      <c r="C16" s="21"/>
      <c r="D16" s="21"/>
    </row>
    <row r="17" spans="1:4" x14ac:dyDescent="0.2">
      <c r="A17" s="16"/>
      <c r="B17" s="20">
        <v>3.9609999999999999</v>
      </c>
      <c r="C17" s="21"/>
      <c r="D17" s="21"/>
    </row>
    <row r="18" spans="1:4" x14ac:dyDescent="0.2">
      <c r="A18" s="16"/>
      <c r="B18" s="20">
        <v>4.1529999999999996</v>
      </c>
      <c r="C18" s="21"/>
      <c r="D18" s="21"/>
    </row>
    <row r="19" spans="1:4" x14ac:dyDescent="0.2">
      <c r="A19" s="16"/>
      <c r="B19" s="20">
        <v>4.6420000000000003</v>
      </c>
      <c r="C19" s="21"/>
      <c r="D19" s="21"/>
    </row>
    <row r="20" spans="1:4" x14ac:dyDescent="0.2">
      <c r="A20" s="16"/>
      <c r="B20" s="20">
        <v>2.8719999999999999</v>
      </c>
      <c r="C20" s="21"/>
      <c r="D20" s="21"/>
    </row>
    <row r="21" spans="1:4" x14ac:dyDescent="0.2">
      <c r="A21" s="16"/>
      <c r="B21" s="20">
        <v>0.79600000000000004</v>
      </c>
      <c r="C21" s="21"/>
      <c r="D21" s="21"/>
    </row>
    <row r="22" spans="1:4" x14ac:dyDescent="0.2">
      <c r="A22" s="16"/>
      <c r="B22" s="20">
        <v>0.86</v>
      </c>
      <c r="C22" s="21"/>
      <c r="D22" s="21"/>
    </row>
    <row r="23" spans="1:4" x14ac:dyDescent="0.2">
      <c r="A23" s="16"/>
      <c r="B23" s="20">
        <v>0.75800000000000001</v>
      </c>
      <c r="C23" s="21"/>
      <c r="D23" s="21"/>
    </row>
    <row r="24" spans="1:4" ht="17" thickBot="1" x14ac:dyDescent="0.25">
      <c r="A24" s="14" t="s">
        <v>5</v>
      </c>
      <c r="B24" s="22">
        <f>AVERAGE(B14:B23)</f>
        <v>2.7331999999999996</v>
      </c>
      <c r="C24" s="23"/>
      <c r="D24" s="23"/>
    </row>
  </sheetData>
  <mergeCells count="7">
    <mergeCell ref="A13:B13"/>
    <mergeCell ref="E1:I1"/>
    <mergeCell ref="E3:E11"/>
    <mergeCell ref="F3:F11"/>
    <mergeCell ref="G3:G11"/>
    <mergeCell ref="H3:H11"/>
    <mergeCell ref="I3:I1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Rohaan Nadeem</dc:creator>
  <cp:lastModifiedBy>Rohaan Nadeem</cp:lastModifiedBy>
  <dcterms:created xsi:type="dcterms:W3CDTF">2023-03-11T22:18:21Z</dcterms:created>
  <dcterms:modified xsi:type="dcterms:W3CDTF">2023-03-12T18:44:59Z</dcterms:modified>
</cp:coreProperties>
</file>