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defaultThemeVersion="202300"/>
  <mc:AlternateContent xmlns:mc="http://schemas.openxmlformats.org/markup-compatibility/2006">
    <mc:Choice Requires="x15">
      <x15ac:absPath xmlns:x15ac="http://schemas.microsoft.com/office/spreadsheetml/2010/11/ac" url="D:\Data Analytics Course\Projects\"/>
    </mc:Choice>
  </mc:AlternateContent>
  <xr:revisionPtr revIDLastSave="0" documentId="13_ncr:1_{AE3A9823-6E88-4424-B6D3-E0587637EAF6}" xr6:coauthVersionLast="47" xr6:coauthVersionMax="47" xr10:uidLastSave="{00000000-0000-0000-0000-000000000000}"/>
  <bookViews>
    <workbookView xWindow="-120" yWindow="-120" windowWidth="20730" windowHeight="11160" xr2:uid="{6F716FE0-A4DF-418B-900B-3408E44BFC15}"/>
  </bookViews>
  <sheets>
    <sheet name="Skill_Job_Analysis" sheetId="16" r:id="rId1"/>
    <sheet name="Job Skills Vs Salary" sheetId="17" r:id="rId2"/>
    <sheet name="Salary Analysis" sheetId="19" r:id="rId3"/>
    <sheet name="Skill Salary Analysis" sheetId="20" r:id="rId4"/>
  </sheets>
  <definedNames>
    <definedName name="Slicer_job_country">#N/A</definedName>
    <definedName name="Slicer_job_title_short">#N/A</definedName>
  </definedNames>
  <calcPr calcId="191029"/>
  <pivotCaches>
    <pivotCache cacheId="0" r:id="rId5"/>
    <pivotCache cacheId="1" r:id="rId6"/>
    <pivotCache cacheId="2" r:id="rId7"/>
    <pivotCache cacheId="3" r:id="rId8"/>
  </pivotCaches>
  <extLst>
    <ext xmlns:x14="http://schemas.microsoft.com/office/spreadsheetml/2009/9/main" uri="{876F7934-8845-4945-9796-88D515C7AA90}">
      <x14:pivotCaches>
        <pivotCache cacheId="4" r:id="rId9"/>
      </x14:pivotCaches>
    </ex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d75ac5eb-6d12-4eb0-86fa-dd1fcbb51e91" name="data_jobs_salary" connection="Query - data_jobs_salary"/>
          <x15:modelTable id="data_jobs_skills_4f29c75e-292b-4297-b467-5517f1c9aa3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2" i="17" l="1" a="1"/>
  <c r="G2" i="17"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90AFD-4F90-4C3A-A945-DAE27E5D66FC}" name="Query - data_jobs_salary" description="Connection to the 'data_jobs_salary' query in the workbook." type="100" refreshedVersion="8" minRefreshableVersion="5">
    <extLst>
      <ext xmlns:x15="http://schemas.microsoft.com/office/spreadsheetml/2010/11/main" uri="{DE250136-89BD-433C-8126-D09CA5730AF9}">
        <x15:connection id="c696ef4a-a597-4cb1-9279-2168d652e469"/>
      </ext>
    </extLst>
  </connection>
  <connection id="2" xr16:uid="{758A7976-FC31-411A-B233-956100BFFCA3}" name="Query - data_jobs_skills" description="Connection to the 'data_jobs_skills' query in the workbook." type="100" refreshedVersion="8" minRefreshableVersion="5">
    <extLst>
      <ext xmlns:x15="http://schemas.microsoft.com/office/spreadsheetml/2010/11/main" uri="{DE250136-89BD-433C-8126-D09CA5730AF9}">
        <x15:connection id="aadb6f7b-c21a-4a08-8c14-f0a2f50a94c4">
          <x15:oledbPr connection="Provider=Microsoft.Mashup.OleDb.1;Data Source=$Workbook$;Location=data_jobs_skills;Extended Properties=&quot;&quot;">
            <x15:dbTables>
              <x15:dbTable name="data_jobs_skills"/>
            </x15:dbTables>
          </x15:oledbPr>
        </x15:connection>
      </ext>
    </extLst>
  </connection>
  <connection id="3" xr16:uid="{E93F499A-68E7-4213-80ED-F8DCCA7CA7C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<sst xmlns="http://schemas.openxmlformats.org/spreadsheetml/2006/main" count="56" uniqueCount="29">
  <si>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</si>
  <si>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</si>
  <si>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</si>
  <si>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</si>
  <si>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</si>
  <si>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</si>
  <si>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</si>
  <si>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</si>
  <si>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</si>
  <si>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</si>
  <si>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</si>
  <si>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</si>
  <si>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SQL</t>
  </si>
  <si>
    <t>Python</t>
  </si>
  <si>
    <t>Tableau</t>
  </si>
  <si>
    <t>R</t>
  </si>
  <si>
    <t>Excel</t>
  </si>
  <si>
    <t>SAS</t>
  </si>
  <si>
    <t>Java</t>
  </si>
  <si>
    <t>Azure</t>
  </si>
  <si>
    <t>Spark</t>
  </si>
  <si>
    <t>AWS</t>
  </si>
  <si>
    <t>Median Salary</t>
  </si>
  <si>
    <t>Skill Count</t>
  </si>
  <si>
    <t>Skills Per Job</t>
  </si>
  <si>
    <t>Median Salary US</t>
  </si>
  <si>
    <t>Median Non US</t>
  </si>
  <si>
    <t>Median Salary - Skills</t>
  </si>
  <si>
    <t>Skills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</si>
</sst>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_(* #,##0.0_);_(* \(#,##0.0\);_(* &quot;-&quot;??_);_(@_)"/>
    <numFmt numFmtId="166" formatCode="\$#,##0;\(\$#,##0\);\$#,##0"/>
    <numFmt numFmtId="167" formatCode="#,##0.0"/>
  </numFmts>
  <fonts count="2" x14ac:knownFonts="1">
    <font>
      <sz val="11"/>
      <color theme="1"/>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43" fontId="1" fillId="0" borderId="0" applyFont="0" applyFill="0" applyBorder="0" applyAlignment="0" applyProtection="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6" fontId="0" fillId="0" borderId="0" xfId="0" applyNumberFormat="1"/>
    <xf numFmtId="165" fontId="0" fillId="0" borderId="0" xfId="1" applyNumberFormat="1" applyFont="1"/>
    <xf numFmtId="167" fontId="0" fillId="0" borderId="0" xfId="0" applyNumberFormat="1"/>
    <xf numFmtId="9" fontId="0" fillId="0" borderId="0" xfId="0" applyNumberFormat="1"/>
  </cellXfs>
  <cellStyles count="2">
    <cellStyle name="Comma" xfId="1" builtinId="3"/>
    <cellStyle name="Normal" xfId="0" builtinId="0"/>
  </cellStyles>
  <dxfs count="3">
    <dxf>
      <numFmt numFmtId="13" formatCode="0%"/>
    </dxf>
    <dxf>
      <numFmt numFmtId="13" formatCode="0%"/>
    </dxf>
    <dxf>
      <numFmt numFmtId="164"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onnections" Target="connections.xml"/><Relationship Id="rId18" Type="http://schemas.openxmlformats.org/officeDocument/2006/relationships/calcChain" Target="calcChain.xml"/><Relationship Id="rId26" Type="http://schemas.openxmlformats.org/officeDocument/2006/relationships/customXml" Target="../customXml/item8.xml"/><Relationship Id="rId39" Type="http://schemas.openxmlformats.org/officeDocument/2006/relationships/customXml" Target="../customXml/item21.xml"/><Relationship Id="rId21" Type="http://schemas.openxmlformats.org/officeDocument/2006/relationships/customXml" Target="../customXml/item3.xml"/><Relationship Id="rId34" Type="http://schemas.openxmlformats.org/officeDocument/2006/relationships/customXml" Target="../customXml/item16.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2.xml"/><Relationship Id="rId29" Type="http://schemas.openxmlformats.org/officeDocument/2006/relationships/customXml" Target="../customXml/item11.xml"/><Relationship Id="rId41" Type="http://schemas.openxmlformats.org/officeDocument/2006/relationships/customXml" Target="../customXml/item2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2.xml"/><Relationship Id="rId24" Type="http://schemas.openxmlformats.org/officeDocument/2006/relationships/customXml" Target="../customXml/item6.xml"/><Relationship Id="rId32" Type="http://schemas.openxmlformats.org/officeDocument/2006/relationships/customXml" Target="../customXml/item14.xml"/><Relationship Id="rId37" Type="http://schemas.openxmlformats.org/officeDocument/2006/relationships/customXml" Target="../customXml/item19.xml"/><Relationship Id="rId40" Type="http://schemas.openxmlformats.org/officeDocument/2006/relationships/customXml" Target="../customXml/item22.xml"/><Relationship Id="rId5" Type="http://schemas.openxmlformats.org/officeDocument/2006/relationships/pivotCacheDefinition" Target="pivotCache/pivotCacheDefinition1.xml"/><Relationship Id="rId15" Type="http://schemas.openxmlformats.org/officeDocument/2006/relationships/sharedStrings" Target="sharedStrings.xml"/><Relationship Id="rId23" Type="http://schemas.openxmlformats.org/officeDocument/2006/relationships/customXml" Target="../customXml/item5.xml"/><Relationship Id="rId28" Type="http://schemas.openxmlformats.org/officeDocument/2006/relationships/customXml" Target="../customXml/item10.xml"/><Relationship Id="rId36" Type="http://schemas.openxmlformats.org/officeDocument/2006/relationships/customXml" Target="../customXml/item18.xml"/><Relationship Id="rId10" Type="http://schemas.microsoft.com/office/2007/relationships/slicerCache" Target="slicerCaches/slicerCache1.xml"/><Relationship Id="rId19" Type="http://schemas.openxmlformats.org/officeDocument/2006/relationships/customXml" Target="../customXml/item1.xml"/><Relationship Id="rId31"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styles" Target="styles.xml"/><Relationship Id="rId22" Type="http://schemas.openxmlformats.org/officeDocument/2006/relationships/customXml" Target="../customXml/item4.xml"/><Relationship Id="rId27" Type="http://schemas.openxmlformats.org/officeDocument/2006/relationships/customXml" Target="../customXml/item9.xml"/><Relationship Id="rId30" Type="http://schemas.openxmlformats.org/officeDocument/2006/relationships/customXml" Target="../customXml/item12.xml"/><Relationship Id="rId35" Type="http://schemas.openxmlformats.org/officeDocument/2006/relationships/customXml" Target="../customXml/item17.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openxmlformats.org/officeDocument/2006/relationships/theme" Target="theme/theme1.xml"/><Relationship Id="rId17" Type="http://schemas.openxmlformats.org/officeDocument/2006/relationships/powerPivotData" Target="model/item.data"/><Relationship Id="rId25" Type="http://schemas.openxmlformats.org/officeDocument/2006/relationships/customXml" Target="../customXml/item7.xml"/><Relationship Id="rId33" Type="http://schemas.openxmlformats.org/officeDocument/2006/relationships/customXml" Target="../customXml/item15.xml"/><Relationship Id="rId38"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[Power Pivot.xlsx]Skill_Job_Analysis!PivotTable2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Skill_Job_Analysis!$C$4</c:f>
              <c:strCache>
                <c:ptCount val="1"/>
                <c:pt idx="0">
                  <c:v>Total</c:v>
                </c:pt>
              </c:strCache>
            </c:strRef>
          </c:tx>
          <c:spPr>
            <a:solidFill>
              <a:schemeClr val="accent1"/>
            </a:solidFill>
            <a:ln>
              <a:noFill/>
            </a:ln>
            <a:effectLst/>
          </c:spPr>
          <c:invertIfNegative val="0"/>
          <c:cat>
            <c:strRef>
              <c:f>Skill_Job_Analysis!$B$5:$B$15</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Skill_Job_Analysis!$C$5:$C$15</c:f>
              <c:numCache>
                <c:formatCode>_(* #,##0_);_(* \(#,##0\);_(* "-"??_);_(@_)</c:formatCode>
                <c:ptCount val="10"/>
                <c:pt idx="0">
                  <c:v>6844</c:v>
                </c:pt>
                <c:pt idx="1">
                  <c:v>4760</c:v>
                </c:pt>
                <c:pt idx="2">
                  <c:v>6260</c:v>
                </c:pt>
                <c:pt idx="3">
                  <c:v>3827</c:v>
                </c:pt>
                <c:pt idx="4">
                  <c:v>17689</c:v>
                </c:pt>
                <c:pt idx="5">
                  <c:v>6929</c:v>
                </c:pt>
                <c:pt idx="6">
                  <c:v>4806</c:v>
                </c:pt>
                <c:pt idx="7">
                  <c:v>5290</c:v>
                </c:pt>
                <c:pt idx="8">
                  <c:v>18500</c:v>
                </c:pt>
                <c:pt idx="9">
                  <c:v>7043</c:v>
                </c:pt>
              </c:numCache>
            </c:numRef>
          </c:val>
          <c:extLst>
            <c:ext xmlns:c16="http://schemas.microsoft.com/office/drawing/2014/chart" uri="{C3380CC4-5D6E-409C-BE32-E72D297353CC}">
              <c16:uniqueId val="{0000000D-94C8-474A-B564-466C080FCD72}"/>
            </c:ext>
          </c:extLst>
        </c:ser>
        <c:dLbls>
          <c:showLegendKey val="0"/>
          <c:showVal val="0"/>
          <c:showCatName val="0"/>
          <c:showSerName val="0"/>
          <c:showPercent val="0"/>
          <c:showBubbleSize val="0"/>
        </c:dLbls>
        <c:gapWidth val="182"/>
        <c:axId val="1472738543"/>
        <c:axId val="1472730383"/>
      </c:barChart>
      <c:catAx>
        <c:axId val="1472738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0383"/>
        <c:crosses val="autoZero"/>
        <c:auto val="1"/>
        <c:lblAlgn val="ctr"/>
        <c:lblOffset val="100"/>
        <c:noMultiLvlLbl val="0"/>
      </c:catAx>
      <c:valAx>
        <c:axId val="147273038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a:t>
                </a:r>
                <a:r>
                  <a:rPr lang="en-US" baseline="0"/>
                  <a:t>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7385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Does more</a:t>
            </a:r>
            <a:r>
              <a:rPr lang="en-US" baseline="0"/>
              <a:t> skils equal more salary?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7.2865702616835795E-2"/>
                  <c:y val="-5.4629846467736914E-2"/>
                </c:manualLayout>
              </c:layout>
              <c:tx>
                <c:rich>
                  <a:bodyPr/>
                  <a:lstStyle/>
                  <a:p>
                    <a:fld id="{8952F578-350F-453D-9D21-4A17BA5BA53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E6C3-4742-9AD9-CA9EF67A3701}"/>
                </c:ext>
              </c:extLst>
            </c:dLbl>
            <c:dLbl>
              <c:idx val="1"/>
              <c:layout>
                <c:manualLayout>
                  <c:x val="-8.0855750619799133E-2"/>
                  <c:y val="8.1072882635244856E-2"/>
                </c:manualLayout>
              </c:layout>
              <c:tx>
                <c:rich>
                  <a:bodyPr/>
                  <a:lstStyle/>
                  <a:p>
                    <a:fld id="{CE3536D8-4D70-4588-B311-F4EAB5CF947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E6C3-4742-9AD9-CA9EF67A3701}"/>
                </c:ext>
              </c:extLst>
            </c:dLbl>
            <c:dLbl>
              <c:idx val="2"/>
              <c:layout>
                <c:manualLayout>
                  <c:x val="-4.1391948614681671E-2"/>
                  <c:y val="5.4686240865220587E-2"/>
                </c:manualLayout>
              </c:layout>
              <c:tx>
                <c:rich>
                  <a:bodyPr/>
                  <a:lstStyle/>
                  <a:p>
                    <a:fld id="{4DE370CC-0374-4F3E-98C9-247C24BCEB2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E6C3-4742-9AD9-CA9EF67A3701}"/>
                </c:ext>
              </c:extLst>
            </c:dLbl>
            <c:dLbl>
              <c:idx val="3"/>
              <c:layout>
                <c:manualLayout>
                  <c:x val="-9.0609510523293219E-2"/>
                  <c:y val="-6.9707927479179366E-2"/>
                </c:manualLayout>
              </c:layout>
              <c:tx>
                <c:rich>
                  <a:bodyPr/>
                  <a:lstStyle/>
                  <a:p>
                    <a:fld id="{032C9EC4-D66B-48A2-9D71-2C95214856C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E6C3-4742-9AD9-CA9EF67A3701}"/>
                </c:ext>
              </c:extLst>
            </c:dLbl>
            <c:dLbl>
              <c:idx val="4"/>
              <c:layout>
                <c:manualLayout>
                  <c:x val="-7.2336659468393502E-2"/>
                  <c:y val="6.2225281370941729E-2"/>
                </c:manualLayout>
              </c:layout>
              <c:tx>
                <c:rich>
                  <a:bodyPr/>
                  <a:lstStyle/>
                  <a:p>
                    <a:fld id="{FEA26467-9143-498C-B4A1-7A1A7118E18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6C3-4742-9AD9-CA9EF67A3701}"/>
                </c:ext>
              </c:extLst>
            </c:dLbl>
            <c:dLbl>
              <c:idx val="5"/>
              <c:layout>
                <c:manualLayout>
                  <c:x val="-5.60682357599806E-2"/>
                  <c:y val="-8.6642274605691863E-2"/>
                </c:manualLayout>
              </c:layout>
              <c:tx>
                <c:rich>
                  <a:bodyPr/>
                  <a:lstStyle/>
                  <a:p>
                    <a:fld id="{EFD627B7-131A-43A2-9A42-4055824D623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E6C3-4742-9AD9-CA9EF67A3701}"/>
                </c:ext>
              </c:extLst>
            </c:dLbl>
            <c:dLbl>
              <c:idx val="6"/>
              <c:layout>
                <c:manualLayout>
                  <c:x val="-0.13152541907958107"/>
                  <c:y val="-6.5938407226318732E-2"/>
                </c:manualLayout>
              </c:layout>
              <c:tx>
                <c:rich>
                  <a:bodyPr/>
                  <a:lstStyle/>
                  <a:p>
                    <a:fld id="{4237575C-BFD2-4BFE-86E3-1F18432B64E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E6C3-4742-9AD9-CA9EF67A3701}"/>
                </c:ext>
              </c:extLst>
            </c:dLbl>
            <c:dLbl>
              <c:idx val="7"/>
              <c:layout>
                <c:manualLayout>
                  <c:x val="1.77649005281761E-2"/>
                  <c:y val="-1.6934643939130856E-2"/>
                </c:manualLayout>
              </c:layout>
              <c:tx>
                <c:rich>
                  <a:bodyPr/>
                  <a:lstStyle/>
                  <a:p>
                    <a:fld id="{3349B32F-88A2-450D-902E-D8CC2500EDC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E6C3-4742-9AD9-CA9EF67A3701}"/>
                </c:ext>
              </c:extLst>
            </c:dLbl>
            <c:dLbl>
              <c:idx val="8"/>
              <c:layout>
                <c:manualLayout>
                  <c:x val="-9.3355741918648955E-2"/>
                  <c:y val="-6.9707927479179407E-2"/>
                </c:manualLayout>
              </c:layout>
              <c:tx>
                <c:rich>
                  <a:bodyPr/>
                  <a:lstStyle/>
                  <a:p>
                    <a:fld id="{23D2ABAD-946F-42E4-A863-2DB5247564FF}"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E6C3-4742-9AD9-CA9EF67A3701}"/>
                </c:ext>
              </c:extLst>
            </c:dLbl>
            <c:dLbl>
              <c:idx val="9"/>
              <c:layout>
                <c:manualLayout>
                  <c:x val="-3.7333578390726409E-2"/>
                  <c:y val="4.7147200359499444E-2"/>
                </c:manualLayout>
              </c:layout>
              <c:tx>
                <c:rich>
                  <a:bodyPr/>
                  <a:lstStyle/>
                  <a:p>
                    <a:fld id="{19A06E59-C085-47B3-8F8D-7B226233242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E6C3-4742-9AD9-CA9EF67A37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'Job Skills Vs Salary'!$H$3:$H$12</c:f>
              <c:numCache>
                <c:formatCode>_(* #,##0.0_);_(* \(#,##0.0\);_(* "-"??_);_(@_)</c:formatCode>
                <c:ptCount val="10"/>
                <c:pt idx="0">
                  <c:v>155000</c:v>
                </c:pt>
                <c:pt idx="1">
                  <c:v>147500</c:v>
                </c:pt>
                <c:pt idx="2">
                  <c:v>127500</c:v>
                </c:pt>
                <c:pt idx="3">
                  <c:v>125000</c:v>
                </c:pt>
                <c:pt idx="4">
                  <c:v>111175</c:v>
                </c:pt>
                <c:pt idx="5">
                  <c:v>107550</c:v>
                </c:pt>
                <c:pt idx="6">
                  <c:v>99150</c:v>
                </c:pt>
                <c:pt idx="7">
                  <c:v>90000</c:v>
                </c:pt>
                <c:pt idx="8">
                  <c:v>90000</c:v>
                </c:pt>
                <c:pt idx="9">
                  <c:v>85000</c:v>
                </c:pt>
              </c:numCache>
            </c:numRef>
          </c:xVal>
          <c:yVal>
            <c:numRef>
              <c:f>'Job Skills Vs Salary'!$I$3:$I$12</c:f>
              <c:numCache>
                <c:formatCode>General</c:formatCode>
                <c:ptCount val="10"/>
                <c:pt idx="0">
                  <c:v>5.2608262817322053</c:v>
                </c:pt>
                <c:pt idx="1">
                  <c:v>8.1405163853028792</c:v>
                </c:pt>
                <c:pt idx="2">
                  <c:v>4.9271336080047083</c:v>
                </c:pt>
                <c:pt idx="3">
                  <c:v>6.961963732861566</c:v>
                </c:pt>
                <c:pt idx="4">
                  <c:v>4.3544474393531001</c:v>
                </c:pt>
                <c:pt idx="5">
                  <c:v>5.2834138486312403</c:v>
                </c:pt>
                <c:pt idx="6">
                  <c:v>5.5445026178010473</c:v>
                </c:pt>
                <c:pt idx="7">
                  <c:v>3.600978555069748</c:v>
                </c:pt>
                <c:pt idx="8">
                  <c:v>4.8023255813953485</c:v>
                </c:pt>
                <c:pt idx="9">
                  <c:v>3.2997002997002998</c:v>
                </c:pt>
              </c:numCache>
            </c:numRef>
          </c:yVal>
          <c:smooth val="0"/>
          <c:extLst>
            <c:ext xmlns:c15="http://schemas.microsoft.com/office/drawing/2012/chart" uri="{02D57815-91ED-43cb-92C2-25804820EDAC}">
              <c15:datalabelsRange>
                <c15:f>'Job Skills Vs Salary'!$G$3:$G$12</c15:f>
                <c15:dlblRangeCache>
                  <c:ptCount val="10"/>
                  <c:pt idx="0">
                    <c:v>Senior Data Scientist</c:v>
                  </c:pt>
                  <c:pt idx="1">
                    <c:v>Senior Data Engineer</c:v>
                  </c:pt>
                  <c:pt idx="2">
                    <c:v>Data Scientist</c:v>
                  </c:pt>
                  <c:pt idx="3">
                    <c:v>Data Engineer</c:v>
                  </c:pt>
                  <c:pt idx="4">
                    <c:v>Senior Data Analyst</c:v>
                  </c:pt>
                  <c:pt idx="5">
                    <c:v>Machine Learning Engineer</c:v>
                  </c:pt>
                  <c:pt idx="6">
                    <c:v>Software Engineer</c:v>
                  </c:pt>
                  <c:pt idx="7">
                    <c:v>Data Analyst</c:v>
                  </c:pt>
                  <c:pt idx="8">
                    <c:v>Cloud Engineer</c:v>
                  </c:pt>
                  <c:pt idx="9">
                    <c:v>Business Analyst</c:v>
                  </c:pt>
                </c15:dlblRangeCache>
              </c15:datalabelsRange>
            </c:ext>
            <c:ext xmlns:c16="http://schemas.microsoft.com/office/drawing/2014/chart" uri="{C3380CC4-5D6E-409C-BE32-E72D297353CC}">
              <c16:uniqueId val="{00000000-E6C3-4742-9AD9-CA9EF67A3701}"/>
            </c:ext>
          </c:extLst>
        </c:ser>
        <c:dLbls>
          <c:showLegendKey val="0"/>
          <c:showVal val="0"/>
          <c:showCatName val="0"/>
          <c:showSerName val="0"/>
          <c:showPercent val="0"/>
          <c:showBubbleSize val="0"/>
        </c:dLbls>
        <c:axId val="1071327488"/>
        <c:axId val="1071330368"/>
      </c:scatterChart>
      <c:valAx>
        <c:axId val="1071327488"/>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quot;K&quot;"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30368"/>
        <c:crosses val="autoZero"/>
        <c:crossBetween val="midCat"/>
      </c:valAx>
      <c:valAx>
        <c:axId val="1071330368"/>
        <c:scaling>
          <c:orientation val="minMax"/>
          <c:min val="2.5"/>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Skills Requested </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27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3"/>
    </mc:Choice>
    <mc:Fallback>
      <c:style val="3"/>
    </mc:Fallback>
  </mc:AlternateContent>
  <c:pivotSource>
    <c:name>[Power Pivot.xlsx]Skill Salary 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is the pay for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 Salary Analysis'!$C$2</c:f>
              <c:strCache>
                <c:ptCount val="1"/>
                <c:pt idx="0">
                  <c:v>Median Salary - Skills</c:v>
                </c:pt>
              </c:strCache>
            </c:strRef>
          </c:tx>
          <c:spPr>
            <a:solidFill>
              <a:schemeClr val="accent1">
                <a:shade val="76000"/>
              </a:schemeClr>
            </a:solidFill>
            <a:ln>
              <a:noFill/>
            </a:ln>
            <a:effectLst/>
          </c:spPr>
          <c:invertIfNegative val="0"/>
          <c:cat>
            <c:strRef>
              <c:f>'Skill Salary Analysis'!$B$3:$B$13</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'Skill Salary Analysis'!$C$3:$C$13</c:f>
              <c:numCache>
                <c:formatCode>\$#,##0;\(\$#,##0\);\$#,##0</c:formatCode>
                <c:ptCount val="10"/>
                <c:pt idx="0">
                  <c:v>135000</c:v>
                </c:pt>
                <c:pt idx="1">
                  <c:v>125000</c:v>
                </c:pt>
                <c:pt idx="2">
                  <c:v>92500</c:v>
                </c:pt>
                <c:pt idx="3">
                  <c:v>134241</c:v>
                </c:pt>
                <c:pt idx="4">
                  <c:v>125000</c:v>
                </c:pt>
                <c:pt idx="5">
                  <c:v>119550</c:v>
                </c:pt>
                <c:pt idx="6">
                  <c:v>110000</c:v>
                </c:pt>
                <c:pt idx="7">
                  <c:v>140000</c:v>
                </c:pt>
                <c:pt idx="8">
                  <c:v>120000</c:v>
                </c:pt>
                <c:pt idx="9">
                  <c:v>111175</c:v>
                </c:pt>
              </c:numCache>
            </c:numRef>
          </c:val>
          <c:extLst>
            <c:ext xmlns:c16="http://schemas.microsoft.com/office/drawing/2014/chart" uri="{C3380CC4-5D6E-409C-BE32-E72D297353CC}">
              <c16:uniqueId val="{00000000-461B-4280-A117-E3C1D4079741}"/>
            </c:ext>
          </c:extLst>
        </c:ser>
        <c:dLbls>
          <c:showLegendKey val="0"/>
          <c:showVal val="0"/>
          <c:showCatName val="0"/>
          <c:showSerName val="0"/>
          <c:showPercent val="0"/>
          <c:showBubbleSize val="0"/>
        </c:dLbls>
        <c:gapWidth val="219"/>
        <c:axId val="1071330848"/>
        <c:axId val="1071340448"/>
      </c:barChart>
      <c:lineChart>
        <c:grouping val="standard"/>
        <c:varyColors val="0"/>
        <c:ser>
          <c:idx val="1"/>
          <c:order val="1"/>
          <c:tx>
            <c:strRef>
              <c:f>'Skill Salary Analysis'!$D$2</c:f>
              <c:strCache>
                <c:ptCount val="1"/>
                <c:pt idx="0">
                  <c:v>Skills Likelihood</c:v>
                </c:pt>
              </c:strCache>
            </c:strRef>
          </c:tx>
          <c:spPr>
            <a:ln w="28575" cap="rnd">
              <a:noFill/>
              <a:round/>
            </a:ln>
            <a:effectLst/>
          </c:spPr>
          <c:marker>
            <c:symbol val="diamond"/>
            <c:size val="8"/>
            <c:spPr>
              <a:solidFill>
                <a:schemeClr val="accent1">
                  <a:tint val="77000"/>
                </a:schemeClr>
              </a:solidFill>
              <a:ln w="9525">
                <a:solidFill>
                  <a:schemeClr val="accent1">
                    <a:tint val="77000"/>
                  </a:schemeClr>
                </a:solidFill>
              </a:ln>
              <a:effectLst/>
            </c:spPr>
          </c:marker>
          <c:cat>
            <c:strRef>
              <c:f>'Skill Salary Analysis'!$B$3:$B$13</c:f>
              <c:strCache>
                <c:ptCount val="10"/>
                <c:pt idx="0">
                  <c:v>AWS</c:v>
                </c:pt>
                <c:pt idx="1">
                  <c:v>Azure</c:v>
                </c:pt>
                <c:pt idx="2">
                  <c:v>Excel</c:v>
                </c:pt>
                <c:pt idx="3">
                  <c:v>Java</c:v>
                </c:pt>
                <c:pt idx="4">
                  <c:v>Python</c:v>
                </c:pt>
                <c:pt idx="5">
                  <c:v>R</c:v>
                </c:pt>
                <c:pt idx="6">
                  <c:v>SAS</c:v>
                </c:pt>
                <c:pt idx="7">
                  <c:v>Spark</c:v>
                </c:pt>
                <c:pt idx="8">
                  <c:v>SQL</c:v>
                </c:pt>
                <c:pt idx="9">
                  <c:v>Tableau</c:v>
                </c:pt>
              </c:strCache>
            </c:strRef>
          </c:cat>
          <c:val>
            <c:numRef>
              <c:f>'Skill Salary Analysis'!$D$3:$D$13</c:f>
              <c:numCache>
                <c:formatCode>0%</c:formatCode>
                <c:ptCount val="10"/>
                <c:pt idx="0">
                  <c:v>0.20947600391772772</c:v>
                </c:pt>
                <c:pt idx="1">
                  <c:v>0.14569049951028404</c:v>
                </c:pt>
                <c:pt idx="2">
                  <c:v>0.19160137120470128</c:v>
                </c:pt>
                <c:pt idx="3">
                  <c:v>0.11713393731635652</c:v>
                </c:pt>
                <c:pt idx="4">
                  <c:v>0.54141160626836438</c:v>
                </c:pt>
                <c:pt idx="5">
                  <c:v>0.21207761998041136</c:v>
                </c:pt>
                <c:pt idx="6">
                  <c:v>0.14709843290891284</c:v>
                </c:pt>
                <c:pt idx="7">
                  <c:v>0.16191234084231146</c:v>
                </c:pt>
                <c:pt idx="8">
                  <c:v>0.56623408423114596</c:v>
                </c:pt>
                <c:pt idx="9">
                  <c:v>0.21556684622918706</c:v>
                </c:pt>
              </c:numCache>
            </c:numRef>
          </c:val>
          <c:smooth val="0"/>
          <c:extLst>
            <c:ext xmlns:c16="http://schemas.microsoft.com/office/drawing/2014/chart" uri="{C3380CC4-5D6E-409C-BE32-E72D297353CC}">
              <c16:uniqueId val="{00000001-461B-4280-A117-E3C1D4079741}"/>
            </c:ext>
          </c:extLst>
        </c:ser>
        <c:dLbls>
          <c:showLegendKey val="0"/>
          <c:showVal val="0"/>
          <c:showCatName val="0"/>
          <c:showSerName val="0"/>
          <c:showPercent val="0"/>
          <c:showBubbleSize val="0"/>
        </c:dLbls>
        <c:marker val="1"/>
        <c:smooth val="0"/>
        <c:axId val="109383424"/>
        <c:axId val="109389664"/>
      </c:lineChart>
      <c:catAx>
        <c:axId val="1071330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40448"/>
        <c:crosses val="autoZero"/>
        <c:auto val="1"/>
        <c:lblAlgn val="ctr"/>
        <c:lblOffset val="100"/>
        <c:noMultiLvlLbl val="0"/>
      </c:catAx>
      <c:valAx>
        <c:axId val="10713404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a:t>
                </a:r>
                <a:r>
                  <a:rPr lang="en-US" baseline="0"/>
                  <a:t> Salary ($USD)</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1330848"/>
        <c:crosses val="autoZero"/>
        <c:crossBetween val="between"/>
      </c:valAx>
      <c:valAx>
        <c:axId val="109389664"/>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3424"/>
        <c:crosses val="max"/>
        <c:crossBetween val="between"/>
      </c:valAx>
      <c:catAx>
        <c:axId val="109383424"/>
        <c:scaling>
          <c:orientation val="minMax"/>
        </c:scaling>
        <c:delete val="1"/>
        <c:axPos val="b"/>
        <c:numFmt formatCode="General" sourceLinked="1"/>
        <c:majorTickMark val="out"/>
        <c:minorTickMark val="none"/>
        <c:tickLblPos val="nextTo"/>
        <c:crossAx val="109389664"/>
        <c:crosses val="autoZero"/>
        <c:auto val="1"/>
        <c:lblAlgn val="ctr"/>
        <c:lblOffset val="100"/>
        <c:noMultiLvlLbl val="0"/>
      </c:catAx>
      <c:spPr>
        <a:noFill/>
        <a:ln>
          <a:noFill/>
        </a:ln>
        <a:effectLst/>
      </c:spPr>
    </c:plotArea>
    <c:legend>
      <c:legendPos val="r"/>
      <c:layout>
        <c:manualLayout>
          <c:xMode val="edge"/>
          <c:yMode val="edge"/>
          <c:x val="0.75170693660583598"/>
          <c:y val="1.9096675415573052E-2"/>
          <c:w val="0.22576982909033308"/>
          <c:h val="0.15625109361329836"/>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107103</xdr:colOff>
      <xdr:row>3</xdr:row>
      <xdr:rowOff>212</xdr:rowOff>
    </xdr:from>
    <xdr:to>
      <xdr:col>12</xdr:col>
      <xdr:colOff>381846</xdr:colOff>
      <xdr:row>19</xdr:row>
      <xdr:rowOff>122132</xdr:rowOff>
    </xdr:to>
    <xdr:graphicFrame macro="">
      <xdr:nvGraphicFramePr>
        <xdr:cNvPr id="4" name="Chart 3">
          <a:extLst>
            <a:ext uri="{FF2B5EF4-FFF2-40B4-BE49-F238E27FC236}">
              <a16:creationId xmlns:a16="http://schemas.microsoft.com/office/drawing/2014/main" id="{7C3B6CAF-2990-EBFE-BDAD-8C1E9485B8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541020</xdr:colOff>
      <xdr:row>3</xdr:row>
      <xdr:rowOff>17145</xdr:rowOff>
    </xdr:from>
    <xdr:to>
      <xdr:col>15</xdr:col>
      <xdr:colOff>266700</xdr:colOff>
      <xdr:row>19</xdr:row>
      <xdr:rowOff>123825</xdr:rowOff>
    </xdr:to>
    <mc:AlternateContent xmlns:mc="http://schemas.openxmlformats.org/markup-compatibility/2006" xmlns:a14="http://schemas.microsoft.com/office/drawing/2010/main">
      <mc:Choice Requires="a14">
        <xdr:graphicFrame macro="">
          <xdr:nvGraphicFramePr>
            <xdr:cNvPr id="2" name="job_title_short">
              <a:extLst>
                <a:ext uri="{FF2B5EF4-FFF2-40B4-BE49-F238E27FC236}">
                  <a16:creationId xmlns:a16="http://schemas.microsoft.com/office/drawing/2014/main" id="{6EC176D2-D788-2B3F-7D6E-50B75A131B04}"/>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7665720" y="588645"/>
              <a:ext cx="1554480" cy="3154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358140</xdr:colOff>
      <xdr:row>3</xdr:row>
      <xdr:rowOff>7620</xdr:rowOff>
    </xdr:from>
    <xdr:to>
      <xdr:col>18</xdr:col>
      <xdr:colOff>83820</xdr:colOff>
      <xdr:row>19</xdr:row>
      <xdr:rowOff>133350</xdr:rowOff>
    </xdr:to>
    <mc:AlternateContent xmlns:mc="http://schemas.openxmlformats.org/markup-compatibility/2006" xmlns:a14="http://schemas.microsoft.com/office/drawing/2010/main">
      <mc:Choice Requires="a14">
        <xdr:graphicFrame macro="">
          <xdr:nvGraphicFramePr>
            <xdr:cNvPr id="3" name="job_country">
              <a:extLst>
                <a:ext uri="{FF2B5EF4-FFF2-40B4-BE49-F238E27FC236}">
                  <a16:creationId xmlns:a16="http://schemas.microsoft.com/office/drawing/2014/main" id="{14A0B585-467E-5A4D-585A-57F00C3F2A23}"/>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9311640" y="579120"/>
              <a:ext cx="1554480" cy="3173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150438</xdr:colOff>
      <xdr:row>0</xdr:row>
      <xdr:rowOff>181534</xdr:rowOff>
    </xdr:from>
    <xdr:to>
      <xdr:col>10</xdr:col>
      <xdr:colOff>31216</xdr:colOff>
      <xdr:row>18</xdr:row>
      <xdr:rowOff>121663</xdr:rowOff>
    </xdr:to>
    <xdr:graphicFrame macro="">
      <xdr:nvGraphicFramePr>
        <xdr:cNvPr id="4" name="Chart 3">
          <a:extLst>
            <a:ext uri="{FF2B5EF4-FFF2-40B4-BE49-F238E27FC236}">
              <a16:creationId xmlns:a16="http://schemas.microsoft.com/office/drawing/2014/main" id="{446072D0-DA4A-AD11-A2E7-6805A2AFD9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179295</xdr:colOff>
      <xdr:row>1</xdr:row>
      <xdr:rowOff>22411</xdr:rowOff>
    </xdr:from>
    <xdr:to>
      <xdr:col>13</xdr:col>
      <xdr:colOff>192742</xdr:colOff>
      <xdr:row>18</xdr:row>
      <xdr:rowOff>112058</xdr:rowOff>
    </xdr:to>
    <mc:AlternateContent xmlns:mc="http://schemas.openxmlformats.org/markup-compatibility/2006" xmlns:a14="http://schemas.microsoft.com/office/drawing/2010/main">
      <mc:Choice Requires="a14">
        <xdr:graphicFrame macro="">
          <xdr:nvGraphicFramePr>
            <xdr:cNvPr id="5" name="Country 1">
              <a:extLst>
                <a:ext uri="{FF2B5EF4-FFF2-40B4-BE49-F238E27FC236}">
                  <a16:creationId xmlns:a16="http://schemas.microsoft.com/office/drawing/2014/main" id="{3340C055-CE57-4ADA-84B0-03BA8F94F06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0029266" y="212912"/>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200025</xdr:colOff>
      <xdr:row>0</xdr:row>
      <xdr:rowOff>190499</xdr:rowOff>
    </xdr:from>
    <xdr:to>
      <xdr:col>7</xdr:col>
      <xdr:colOff>200025</xdr:colOff>
      <xdr:row>13</xdr:row>
      <xdr:rowOff>85724</xdr:rowOff>
    </xdr:to>
    <mc:AlternateContent xmlns:mc="http://schemas.openxmlformats.org/markup-compatibility/2006" xmlns:a14="http://schemas.microsoft.com/office/drawing/2010/main">
      <mc:Choice Requires="a14">
        <xdr:graphicFrame macro="">
          <xdr:nvGraphicFramePr>
            <xdr:cNvPr id="2" name="Country">
              <a:extLst>
                <a:ext uri="{FF2B5EF4-FFF2-40B4-BE49-F238E27FC236}">
                  <a16:creationId xmlns:a16="http://schemas.microsoft.com/office/drawing/2014/main" id="{FCA18E00-9A65-06BF-D33E-9F48780BCF78}"/>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4848225" y="1905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119062</xdr:colOff>
      <xdr:row>1</xdr:row>
      <xdr:rowOff>14287</xdr:rowOff>
    </xdr:from>
    <xdr:to>
      <xdr:col>11</xdr:col>
      <xdr:colOff>95250</xdr:colOff>
      <xdr:row>15</xdr:row>
      <xdr:rowOff>90487</xdr:rowOff>
    </xdr:to>
    <xdr:graphicFrame macro="">
      <xdr:nvGraphicFramePr>
        <xdr:cNvPr id="2" name="Chart 1">
          <a:extLst>
            <a:ext uri="{FF2B5EF4-FFF2-40B4-BE49-F238E27FC236}">
              <a16:creationId xmlns:a16="http://schemas.microsoft.com/office/drawing/2014/main" id="{6F47D940-9312-63F6-21F4-7BB55FFB7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285750</xdr:colOff>
      <xdr:row>1</xdr:row>
      <xdr:rowOff>9525</xdr:rowOff>
    </xdr:from>
    <xdr:to>
      <xdr:col>14</xdr:col>
      <xdr:colOff>11430</xdr:colOff>
      <xdr:row>17</xdr:row>
      <xdr:rowOff>116205</xdr:rowOff>
    </xdr:to>
    <mc:AlternateContent xmlns:mc="http://schemas.openxmlformats.org/markup-compatibility/2006" xmlns:a14="http://schemas.microsoft.com/office/drawing/2010/main">
      <mc:Choice Requires="a14">
        <xdr:graphicFrame macro="">
          <xdr:nvGraphicFramePr>
            <xdr:cNvPr id="3" name="job_title_short 1">
              <a:extLst>
                <a:ext uri="{FF2B5EF4-FFF2-40B4-BE49-F238E27FC236}">
                  <a16:creationId xmlns:a16="http://schemas.microsoft.com/office/drawing/2014/main" id="{718D02AC-45F4-418B-94A8-3F0354E48C51}"/>
                </a:ext>
              </a:extLst>
            </xdr:cNvPr>
            <xdr:cNvGraphicFramePr/>
          </xdr:nvGraphicFramePr>
          <xdr:xfrm>
            <a:off x="0" y="0"/>
            <a:ext cx="0" cy="0"/>
          </xdr:xfrm>
          <a:graphic>
            <a:graphicData uri="http://schemas.microsoft.com/office/drawing/2010/slicer">
              <sle:slicer xmlns:sle="http://schemas.microsoft.com/office/drawing/2010/slicer" name="job_title_short 1"/>
            </a:graphicData>
          </a:graphic>
        </xdr:graphicFrame>
      </mc:Choice>
      <mc:Fallback xmlns="">
        <xdr:sp macro="" textlink="">
          <xdr:nvSpPr>
            <xdr:cNvPr id="0" name=""/>
            <xdr:cNvSpPr>
              <a:spLocks noTextEdit="1"/>
            </xdr:cNvSpPr>
          </xdr:nvSpPr>
          <xdr:spPr>
            <a:xfrm>
              <a:off x="9353550" y="200025"/>
              <a:ext cx="1554480" cy="3154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102870</xdr:colOff>
      <xdr:row>1</xdr:row>
      <xdr:rowOff>0</xdr:rowOff>
    </xdr:from>
    <xdr:to>
      <xdr:col>16</xdr:col>
      <xdr:colOff>438150</xdr:colOff>
      <xdr:row>17</xdr:row>
      <xdr:rowOff>125730</xdr:rowOff>
    </xdr:to>
    <mc:AlternateContent xmlns:mc="http://schemas.openxmlformats.org/markup-compatibility/2006" xmlns:a14="http://schemas.microsoft.com/office/drawing/2010/main">
      <mc:Choice Requires="a14">
        <xdr:graphicFrame macro="">
          <xdr:nvGraphicFramePr>
            <xdr:cNvPr id="4" name="job_country 1">
              <a:extLst>
                <a:ext uri="{FF2B5EF4-FFF2-40B4-BE49-F238E27FC236}">
                  <a16:creationId xmlns:a16="http://schemas.microsoft.com/office/drawing/2014/main" id="{331B12A8-88A1-4E34-8264-AD03618FBB86}"/>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10999470" y="190500"/>
              <a:ext cx="1554480" cy="317373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148639004627" backgroundQuery="1" createdVersion="8" refreshedVersion="8" minRefreshableVersion="3" recordCount="0" supportSubquery="1" supportAdvancedDrill="1" xr:uid="{105604E1-40B8-41F7-92EA-69D0D095E891}">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9" level="32767"/>
    <cacheField name="[Measures].[Median Salary]" caption="Median Salary" numFmtId="0" hierarchy="26"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salary" count="0" oneField="1">
      <fieldsUsage count="1">
        <fieldUsage x="2"/>
      </fieldsUsage>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alary" count="0" oneField="1">
      <fieldsUsage count="1">
        <fieldUsage x="1"/>
      </fieldsUsage>
    </cacheHierarchy>
    <cacheHierarchy uniqueName="[Measures].[Median Salary US]" caption="Median Salary US" measure="1" displayFolder="" measureGroup="data_jobs_salary" count="0"/>
    <cacheHierarchy uniqueName="[Measures].[Median Non US]" caption="Median Non 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new]" caption="new"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148639930558" backgroundQuery="1" createdVersion="8" refreshedVersion="8" minRefreshableVersion="3" recordCount="0" supportSubquery="1" supportAdvancedDrill="1" xr:uid="{46825B23-7158-4A1A-AC60-7791AEDF546D}">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6" level="32767"/>
    <cacheField name="[Measures].[Median Salary US]" caption="Median Salary US" numFmtId="0" hierarchy="30" level="32767"/>
    <cacheField name="[Measures].[Median Non US]" caption="Median Non US" numFmtId="0" hierarchy="31"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salary" count="0" oneField="1">
      <fieldsUsage count="1">
        <fieldUsage x="1"/>
      </fieldsUsage>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alary" count="0"/>
    <cacheHierarchy uniqueName="[Measures].[Median Salary US]" caption="Median Salary US" measure="1" displayFolder="" measureGroup="data_jobs_salary" count="0" oneField="1">
      <fieldsUsage count="1">
        <fieldUsage x="2"/>
      </fieldsUsage>
    </cacheHierarchy>
    <cacheHierarchy uniqueName="[Measures].[Median Non US]" caption="Median Non US" measure="1" displayFolder="" measureGroup="data_jobs_salary" count="0" oneField="1">
      <fieldsUsage count="1">
        <fieldUsage x="3"/>
      </fieldsUsage>
    </cacheHierarchy>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new]" caption="new"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148640856482" backgroundQuery="1" createdVersion="8" refreshedVersion="8" minRefreshableVersion="3" recordCount="0" supportSubquery="1" supportAdvancedDrill="1" xr:uid="{393607F7-72CD-43ED-81C0-DDE2CE6ED9AE}">
  <cacheSource type="external" connectionId="3"/>
  <cacheFields count="4">
    <cacheField name="[data_jobs_skills].[job_skills].[job_skills]" caption="job_skills" numFmtId="0" hierarchy="21" level="1">
      <sharedItems count="10">
        <s v="AWS"/>
        <s v="Azure"/>
        <s v="Excel"/>
        <s v="Java"/>
        <s v="Python"/>
        <s v="R"/>
        <s v="SAS"/>
        <s v="Spark"/>
        <s v="SQL"/>
        <s v="Tableau"/>
      </sharedItems>
    </cacheField>
    <cacheField name="[Measures].[Median Salary - Skills]" caption="Median Salary - Skills" numFmtId="0" hierarchy="32" level="32767"/>
    <cacheField name="[Measures].[Skills Likelihood]" caption="Skills Likelihood" numFmtId="0" hierarchy="33" level="32767"/>
    <cacheField name="[data_jobs_salary].[job_country].[job_country]" caption="job_country" numFmtId="0" hierarchy="13" level="1">
      <sharedItems containsSemiMixedTypes="0" containsNonDate="0" containsString="0"/>
    </cacheField>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salary" count="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alary" count="0"/>
    <cacheHierarchy uniqueName="[Measures].[Median Salary US]" caption="Median Salary US" measure="1" displayFolder="" measureGroup="data_jobs_salary" count="0"/>
    <cacheHierarchy uniqueName="[Measures].[Median Non US]" caption="Median Non 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s Likelihood]" caption="Skills Likelihood" measure="1" displayFolder="" measureGroup="data_jobs_skills" count="0" oneField="1">
      <fieldsUsage count="1">
        <fieldUsage x="2"/>
      </fieldsUsage>
    </cacheHierarchy>
    <cacheHierarchy uniqueName="[Measures].[new]" caption="new"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148760416669" backgroundQuery="1" createdVersion="8" refreshedVersion="8" minRefreshableVersion="3" recordCount="0" supportSubquery="1" supportAdvancedDrill="1" xr:uid="{DA36580E-51BD-4D10-A939-48B935238A4A}">
  <cacheSource type="external" connectionId="3"/>
  <cacheFields count="2">
    <cacheField name="[data_jobs_skills].[job_skills].[job_skills]" caption="job_skills" numFmtId="0" hierarchy="21" level="1">
      <sharedItems count="10">
        <s v="AWS"/>
        <s v="Azure"/>
        <s v="Excel"/>
        <s v="Java"/>
        <s v="Python"/>
        <s v="R"/>
        <s v="SAS"/>
        <s v="Spark"/>
        <s v="SQL"/>
        <s v="Tableau"/>
      </sharedItems>
    </cacheField>
    <cacheField name="[Measures].[Skill Count]" caption="Skill Count" numFmtId="0" hierarchy="27" level="32767"/>
  </cacheFields>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salary" count="0"/>
    <cacheHierarchy uniqueName="[Measures].[Skill Count]" caption="Skill Count" measure="1" displayFolder="" measureGroup="data_jobs_skills" count="0" oneField="1">
      <fieldsUsage count="1">
        <fieldUsage x="1"/>
      </fieldsUsage>
    </cacheHierarchy>
    <cacheHierarchy uniqueName="[Measures].[Job Count]" caption="Job Count" measure="1" displayFolder="" measureGroup="data_jobs_salary" count="0"/>
    <cacheHierarchy uniqueName="[Measures].[Skills Per Job]" caption="Skills Per Job" measure="1" displayFolder="" measureGroup="data_jobs_salary" count="0"/>
    <cacheHierarchy uniqueName="[Measures].[Median Salary US]" caption="Median Salary US" measure="1" displayFolder="" measureGroup="data_jobs_salary" count="0"/>
    <cacheHierarchy uniqueName="[Measures].[Median Non US]" caption="Median Non 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new]" caption="new"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088.148638194441" backgroundQuery="1" createdVersion="3" refreshedVersion="8" minRefreshableVersion="3" recordCount="0" supportSubquery="1" supportAdvancedDrill="1" xr:uid="{9BEFC08E-DF55-4AA6-AD65-DE27ACEE410D}">
  <cacheSource type="external" connectionId="3">
    <extLst>
      <ext xmlns:x14="http://schemas.microsoft.com/office/spreadsheetml/2009/9/main" uri="{F057638F-6D5F-4e77-A914-E7F072B9BCA8}">
        <x14:sourceConnection name="ThisWorkbookDataModel"/>
      </ext>
    </extLst>
  </cacheSource>
  <cacheFields count="0"/>
  <cacheHierarchies count="38">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6"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6"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6"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Count of job_title_short]" caption="Count of job_title_short" measure="1" displayFolder="" measureGroup="data_jobs_salary" count="0">
      <extLst>
        <ext xmlns:x15="http://schemas.microsoft.com/office/spreadsheetml/2010/11/main" uri="{B97F6D7D-B522-45F9-BDA1-12C45D357490}">
          <x15:cacheHierarchy aggregatedColumn="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Median Salary]" caption="Median Salary" measure="1" displayFolder="" measureGroup="data_jobs_salary" count="0"/>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alary" count="0"/>
    <cacheHierarchy uniqueName="[Measures].[Median Salary US]" caption="Median Salary US" measure="1" displayFolder="" measureGroup="data_jobs_salary" count="0"/>
    <cacheHierarchy uniqueName="[Measures].[Median Non US]" caption="Median Non US" measure="1" displayFolder="" measureGroup="data_jobs_salary" count="0"/>
    <cacheHierarchy uniqueName="[Measures].[Median Salary - Skills]" caption="Median Salary - Skills" measure="1" displayFolder="" measureGroup="data_jobs_skills" count="0"/>
    <cacheHierarchy uniqueName="[Measures].[Skills Likelihood]" caption="Skills Likelihood" measure="1" displayFolder="" measureGroup="data_jobs_skills" count="0"/>
    <cacheHierarchy uniqueName="[Measures].[new]" caption="new" measure="1" displayFolder="" measureGroup="data_jobs_skills" count="0"/>
    <cacheHierarchy uniqueName="[Measures].[__XL_Count data_jobs_skills]" caption="__XL_Count data_jobs_skills" measure="1" displayFolder="" measureGroup="data_jobs_skills" count="0" hidden="1"/>
    <cacheHierarchy uniqueName="[Measures].[__XL_Count data_jobs_salary]" caption="__XL_Count data_jobs_salary" measure="1" displayFolder="" measureGroup="data_jobs_salary"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87182424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A454C7E-880F-4822-8531-4AE72CC0428F}" name="PivotTable2" cacheId="3" applyNumberFormats="0" applyBorderFormats="0" applyFontFormats="0" applyPatternFormats="0" applyAlignmentFormats="0" applyWidthHeightFormats="1" dataCaption="Values" tag="08ec167a-641f-45e8-b843-d0785a857989" updatedVersion="8" minRefreshableVersion="3" useAutoFormatting="1" itemPrintTitles="1" createdVersion="8" indent="0" outline="1" outlineData="1" multipleFieldFilters="0" chartFormat="1">
  <location ref="B4:C15" firstHeaderRow="1" firstDataRow="1" firstDataCol="1"/>
  <pivotFields count="2">
    <pivotField axis="axisRow" allDrilled="1" subtotalTop="0" showAll="0" measureFilter="1" defaultSubtotal="0" defaultAttributeDrillState="1">
      <items count="10">
        <item x="0"/>
        <item x="1"/>
        <item x="2"/>
        <item x="3"/>
        <item x="4"/>
        <item x="5"/>
        <item x="6"/>
        <item x="7"/>
        <item x="8"/>
        <item x="9"/>
      </items>
    </pivotField>
    <pivotField dataField="1" subtotalTop="0" showAll="0" defaultSubtotal="0"/>
  </pivotFields>
  <rowFields count="1">
    <field x="0"/>
  </rowFields>
  <rowItems count="11">
    <i>
      <x/>
    </i>
    <i>
      <x v="1"/>
    </i>
    <i>
      <x v="2"/>
    </i>
    <i>
      <x v="3"/>
    </i>
    <i>
      <x v="4"/>
    </i>
    <i>
      <x v="5"/>
    </i>
    <i>
      <x v="6"/>
    </i>
    <i>
      <x v="7"/>
    </i>
    <i>
      <x v="8"/>
    </i>
    <i>
      <x v="9"/>
    </i>
    <i t="grand">
      <x/>
    </i>
  </rowItems>
  <colItems count="1">
    <i/>
  </colItems>
  <dataFields count="1">
    <dataField fld="1" subtotal="count" baseField="0" baseItem="0"/>
  </dataFields>
  <formats count="1">
    <format dxfId="2">
      <pivotArea outline="0" collapsedLevelsAreSubtotals="1" fieldPosition="0"/>
    </format>
  </formats>
  <chartFormats count="1">
    <chartFormat chart="0" format="13" series="1">
      <pivotArea type="data" outline="0" fieldPosition="0">
        <references count="1">
          <reference field="4294967294" count="1" selected="0">
            <x v="0"/>
          </reference>
        </references>
      </pivotArea>
    </chartFormat>
  </chartFormat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2" iMeasureHier="22">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8168DB9-9BDE-4113-A704-54C351D43E63}" name="PivotTable1" cacheId="0" applyNumberFormats="0" applyBorderFormats="0" applyFontFormats="0" applyPatternFormats="0" applyAlignmentFormats="0" applyWidthHeightFormats="1" dataCaption="Values" tag="0db7ce52-6428-499c-b483-974d6f4dd02d" updatedVersion="8" minRefreshableVersion="3" useAutoFormatting="1" subtotalHiddenItems="1" itemPrintTitles="1" createdVersion="8" indent="0" outline="1" outlineData="1" multipleFieldFilters="0">
  <location ref="B2:D13"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4"/>
    </i>
    <i>
      <x v="3"/>
    </i>
    <i>
      <x v="6"/>
    </i>
    <i>
      <x v="5"/>
    </i>
    <i>
      <x v="9"/>
    </i>
    <i>
      <x v="2"/>
    </i>
    <i>
      <x v="1"/>
    </i>
    <i>
      <x/>
    </i>
    <i t="grand">
      <x/>
    </i>
  </rowItems>
  <colFields count="1">
    <field x="-2"/>
  </colFields>
  <colItems count="2">
    <i>
      <x/>
    </i>
    <i i="1">
      <x v="1"/>
    </i>
  </colItems>
  <dataFields count="2">
    <dataField fld="2" subtotal="count" baseField="0" baseItem="0"/>
    <dataField fld="1" subtotal="count" baseField="0" baseItem="0"/>
  </dataFields>
  <pivotHierarchies count="38">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F3892E-C00F-4229-A532-6BC8B55897BD}" name="PivotTable2" cacheId="1" applyNumberFormats="0" applyBorderFormats="0" applyFontFormats="0" applyPatternFormats="0" applyAlignmentFormats="0" applyWidthHeightFormats="1" dataCaption="Values" tag="8f303bf4-a52e-4e15-ab80-24204935261c" updatedVersion="8" minRefreshableVersion="3" useAutoFormatting="1" itemPrintTitles="1" createdVersion="8" indent="0" outline="1" outlineData="1" multipleFieldFilters="0">
  <location ref="A2:D13"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FE51B6C-ACF4-410A-B3B7-3DA7CE213098}" name="PivotTable3" cacheId="2" applyNumberFormats="0" applyBorderFormats="0" applyFontFormats="0" applyPatternFormats="0" applyAlignmentFormats="0" applyWidthHeightFormats="1" dataCaption="Values" tag="67f37165-49e6-4e11-9003-c227db32c9a2" updatedVersion="8" minRefreshableVersion="3" useAutoFormatting="1" itemPrintTitles="1" createdVersion="8" indent="0" outline="1" outlineData="1" multipleFieldFilters="0" chartFormat="11">
  <location ref="B2:D13" firstHeaderRow="0" firstDataRow="1" firstDataCol="1"/>
  <pivotFields count="4">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fld="1" subtotal="count" baseField="0" baseItem="0"/>
    <dataField fld="2" subtotal="count" baseField="0" baseItem="0"/>
  </dataFields>
  <formats count="2">
    <format dxfId="1">
      <pivotArea collapsedLevelsAreSubtotals="1" fieldPosition="0">
        <references count="2">
          <reference field="4294967294" count="1" selected="0">
            <x v="1"/>
          </reference>
          <reference field="0" count="0"/>
        </references>
      </pivotArea>
    </format>
    <format dxfId="0">
      <pivotArea field="0" grandRow="1" outline="0" collapsedLevelsAreSubtotals="1" axis="axisRow"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10"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27">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C2FA3334-E0E1-44F1-831C-133DAF6D6D47}" sourceName="[data_jobs_salary].[job_title_short]">
  <pivotTables>
    <pivotTable tabId="16" name="PivotTable2"/>
    <pivotTable tabId="17" name="PivotTable1"/>
  </pivotTables>
  <data>
    <olap pivotCacheId="871824249">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49B2CBC1-75A7-4A7D-93C8-B8BF4B627CD5}" sourceName="[data_jobs_salary].[job_country]">
  <pivotTables>
    <pivotTable tabId="16" name="PivotTable2"/>
    <pivotTable tabId="17" name="PivotTable1"/>
    <pivotTable tabId="19" name="PivotTable2"/>
    <pivotTable tabId="20" name="PivotTable3"/>
  </pivotTables>
  <data>
    <olap pivotCacheId="87182424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i n="[data_jobs_salary].[job_country].&amp;[Cameroon]" c="Cameroon"/>
              <i n="[data_jobs_salary].[job_country].&amp;[Gambia]" c="Gambia"/>
            </range>
          </ranges>
        </level>
      </levels>
      <selections count="1">
        <selection n="[data_jobs_salary].[job_count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36A5758-9CB5-440A-A007-FA058BF3769B}" cache="Slicer_job_title_short" caption="Job Title" level="1" rowHeight="234950"/>
  <slicer name="job_country" xr10:uid="{9846ADD1-A959-4FDA-939A-06685B788C12}" cache="Slicer_job_country" caption="Country" level="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E3027E5F-E769-429C-8407-67D1173AD815}" cache="Slicer_job_country"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A2B17775-45F3-4802-9218-E1AD92B27980}" cache="Slicer_job_country" caption="Country"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1" xr10:uid="{08418CEF-7025-4DAF-A46C-EECF46BF2654}" cache="Slicer_job_title_short" caption="Job Title" level="1" rowHeight="234950"/>
  <slicer name="job_country 1" xr10:uid="{22652BF1-E8AF-46F8-87AC-30EB6AA76A5A}" cache="Slicer_job_country" caption="Country"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54395-52C4-4474-8A92-1C09E4F31CE9}">
  <dimension ref="B4:C15"/>
  <sheetViews>
    <sheetView tabSelected="1" workbookViewId="0">
      <selection activeCell="T10" sqref="T10"/>
    </sheetView>
  </sheetViews>
  <sheetFormatPr defaultRowHeight="15" x14ac:dyDescent="0.25"/>
  <cols>
    <col min="2" max="2" width="13.42578125" bestFit="1" customWidth="1"/>
    <col min="3" max="3" width="10.85546875" bestFit="1" customWidth="1"/>
    <col min="4" max="5" width="4.7109375" bestFit="1" customWidth="1"/>
  </cols>
  <sheetData>
    <row r="4" spans="2:3" x14ac:dyDescent="0.25">
      <c r="B4" s="1" t="s">
        <v>10</v>
      </c>
      <c r="C4" t="s">
        <v>23</v>
      </c>
    </row>
    <row r="5" spans="2:3" x14ac:dyDescent="0.25">
      <c r="B5" s="2" t="s">
        <v>21</v>
      </c>
      <c r="C5" s="3">
        <v>6844</v>
      </c>
    </row>
    <row r="6" spans="2:3" x14ac:dyDescent="0.25">
      <c r="B6" s="2" t="s">
        <v>19</v>
      </c>
      <c r="C6" s="3">
        <v>4760</v>
      </c>
    </row>
    <row r="7" spans="2:3" x14ac:dyDescent="0.25">
      <c r="B7" s="2" t="s">
        <v>16</v>
      </c>
      <c r="C7" s="3">
        <v>6260</v>
      </c>
    </row>
    <row r="8" spans="2:3" x14ac:dyDescent="0.25">
      <c r="B8" s="2" t="s">
        <v>18</v>
      </c>
      <c r="C8" s="3">
        <v>3827</v>
      </c>
    </row>
    <row r="9" spans="2:3" x14ac:dyDescent="0.25">
      <c r="B9" s="2" t="s">
        <v>13</v>
      </c>
      <c r="C9" s="3">
        <v>17689</v>
      </c>
    </row>
    <row r="10" spans="2:3" x14ac:dyDescent="0.25">
      <c r="B10" s="2" t="s">
        <v>15</v>
      </c>
      <c r="C10" s="3">
        <v>6929</v>
      </c>
    </row>
    <row r="11" spans="2:3" x14ac:dyDescent="0.25">
      <c r="B11" s="2" t="s">
        <v>17</v>
      </c>
      <c r="C11" s="3">
        <v>4806</v>
      </c>
    </row>
    <row r="12" spans="2:3" x14ac:dyDescent="0.25">
      <c r="B12" s="2" t="s">
        <v>20</v>
      </c>
      <c r="C12" s="3">
        <v>5290</v>
      </c>
    </row>
    <row r="13" spans="2:3" x14ac:dyDescent="0.25">
      <c r="B13" s="2" t="s">
        <v>12</v>
      </c>
      <c r="C13" s="3">
        <v>18500</v>
      </c>
    </row>
    <row r="14" spans="2:3" x14ac:dyDescent="0.25">
      <c r="B14" s="2" t="s">
        <v>14</v>
      </c>
      <c r="C14" s="3">
        <v>7043</v>
      </c>
    </row>
    <row r="15" spans="2:3" x14ac:dyDescent="0.25">
      <c r="B15" s="2" t="s">
        <v>11</v>
      </c>
      <c r="C15" s="3">
        <v>81948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1C389-8B46-480C-B3FF-A9FCB72203C1}">
  <dimension ref="B2:J13"/>
  <sheetViews>
    <sheetView topLeftCell="C1" zoomScale="85" zoomScaleNormal="85" workbookViewId="0">
      <selection activeCell="D10" sqref="D10"/>
    </sheetView>
  </sheetViews>
  <sheetFormatPr defaultRowHeight="15" x14ac:dyDescent="0.25"/>
  <cols>
    <col min="2" max="2" width="25" bestFit="1" customWidth="1"/>
    <col min="3" max="3" width="13.5703125" bestFit="1" customWidth="1"/>
    <col min="4" max="4" width="12.7109375" bestFit="1" customWidth="1"/>
    <col min="5" max="5" width="10" bestFit="1" customWidth="1"/>
    <col min="6" max="6" width="13.5703125" bestFit="1" customWidth="1"/>
    <col min="7" max="7" width="25" bestFit="1" customWidth="1"/>
    <col min="8" max="8" width="12.42578125" bestFit="1" customWidth="1"/>
    <col min="9" max="9" width="13.5703125" bestFit="1" customWidth="1"/>
    <col min="10" max="10" width="12.42578125" bestFit="1" customWidth="1"/>
  </cols>
  <sheetData>
    <row r="2" spans="2:10" x14ac:dyDescent="0.25">
      <c r="B2" s="1" t="s">
        <v>10</v>
      </c>
      <c r="C2" t="s">
        <v>22</v>
      </c>
      <c r="D2" t="s">
        <v>24</v>
      </c>
      <c r="G2" t="str" cm="1">
        <f t="array" ref="G2:I12">B2:D12</f>
        <v>Row Labels</v>
      </c>
      <c r="H2" t="str">
        <v>Median Salary</v>
      </c>
      <c r="I2" t="str">
        <v>Skills Per Job</v>
      </c>
    </row>
    <row r="3" spans="2:10" x14ac:dyDescent="0.25">
      <c r="B3" s="2" t="s">
        <v>0</v>
      </c>
      <c r="C3" s="4">
        <v>155000</v>
      </c>
      <c r="D3" s="6">
        <v>5.2608262817322053</v>
      </c>
      <c r="G3" t="str">
        <v>Senior Data Scientist</v>
      </c>
      <c r="H3" s="5">
        <v>155000</v>
      </c>
      <c r="I3">
        <v>5.2608262817322053</v>
      </c>
      <c r="J3" s="5"/>
    </row>
    <row r="4" spans="2:10" x14ac:dyDescent="0.25">
      <c r="B4" s="2" t="s">
        <v>5</v>
      </c>
      <c r="C4" s="4">
        <v>147500</v>
      </c>
      <c r="D4" s="6">
        <v>8.1405163853028792</v>
      </c>
      <c r="G4" t="str">
        <v>Senior Data Engineer</v>
      </c>
      <c r="H4" s="5">
        <v>147500</v>
      </c>
      <c r="I4">
        <v>8.1405163853028792</v>
      </c>
      <c r="J4" s="5"/>
    </row>
    <row r="5" spans="2:10" x14ac:dyDescent="0.25">
      <c r="B5" s="2" t="s">
        <v>4</v>
      </c>
      <c r="C5" s="4">
        <v>127500</v>
      </c>
      <c r="D5" s="6">
        <v>4.9271336080047083</v>
      </c>
      <c r="G5" t="str">
        <v>Data Scientist</v>
      </c>
      <c r="H5" s="5">
        <v>127500</v>
      </c>
      <c r="I5">
        <v>4.9271336080047083</v>
      </c>
      <c r="J5" s="5"/>
    </row>
    <row r="6" spans="2:10" x14ac:dyDescent="0.25">
      <c r="B6" s="2" t="s">
        <v>1</v>
      </c>
      <c r="C6" s="4">
        <v>125000</v>
      </c>
      <c r="D6" s="6">
        <v>6.961963732861566</v>
      </c>
      <c r="G6" t="str">
        <v>Data Engineer</v>
      </c>
      <c r="H6" s="5">
        <v>125000</v>
      </c>
      <c r="I6">
        <v>6.961963732861566</v>
      </c>
      <c r="J6" s="5"/>
    </row>
    <row r="7" spans="2:10" x14ac:dyDescent="0.25">
      <c r="B7" s="2" t="s">
        <v>2</v>
      </c>
      <c r="C7" s="4">
        <v>111175</v>
      </c>
      <c r="D7" s="6">
        <v>4.3544474393531001</v>
      </c>
      <c r="G7" t="str">
        <v>Senior Data Analyst</v>
      </c>
      <c r="H7" s="5">
        <v>111175</v>
      </c>
      <c r="I7">
        <v>4.3544474393531001</v>
      </c>
      <c r="J7" s="5"/>
    </row>
    <row r="8" spans="2:10" x14ac:dyDescent="0.25">
      <c r="B8" s="2" t="s">
        <v>3</v>
      </c>
      <c r="C8" s="4">
        <v>107550</v>
      </c>
      <c r="D8" s="6">
        <v>5.2834138486312403</v>
      </c>
      <c r="G8" t="str">
        <v>Machine Learning Engineer</v>
      </c>
      <c r="H8" s="5">
        <v>107550</v>
      </c>
      <c r="I8">
        <v>5.2834138486312403</v>
      </c>
      <c r="J8" s="5"/>
    </row>
    <row r="9" spans="2:10" x14ac:dyDescent="0.25">
      <c r="B9" s="2" t="s">
        <v>7</v>
      </c>
      <c r="C9" s="4">
        <v>99150</v>
      </c>
      <c r="D9" s="6">
        <v>5.5445026178010473</v>
      </c>
      <c r="G9" t="str">
        <v>Software Engineer</v>
      </c>
      <c r="H9" s="5">
        <v>99150</v>
      </c>
      <c r="I9">
        <v>5.5445026178010473</v>
      </c>
      <c r="J9" s="5"/>
    </row>
    <row r="10" spans="2:10" x14ac:dyDescent="0.25">
      <c r="B10" s="2" t="s">
        <v>6</v>
      </c>
      <c r="C10" s="4">
        <v>90000</v>
      </c>
      <c r="D10" s="6">
        <v>3.600978555069748</v>
      </c>
      <c r="G10" t="str">
        <v>Data Analyst</v>
      </c>
      <c r="H10" s="5">
        <v>90000</v>
      </c>
      <c r="I10">
        <v>3.600978555069748</v>
      </c>
      <c r="J10" s="5"/>
    </row>
    <row r="11" spans="2:10" x14ac:dyDescent="0.25">
      <c r="B11" s="2" t="s">
        <v>9</v>
      </c>
      <c r="C11" s="4">
        <v>90000</v>
      </c>
      <c r="D11" s="6">
        <v>4.8023255813953485</v>
      </c>
      <c r="G11" t="str">
        <v>Cloud Engineer</v>
      </c>
      <c r="H11" s="5">
        <v>90000</v>
      </c>
      <c r="I11">
        <v>4.8023255813953485</v>
      </c>
      <c r="J11" s="5"/>
    </row>
    <row r="12" spans="2:10" x14ac:dyDescent="0.25">
      <c r="B12" s="2" t="s">
        <v>8</v>
      </c>
      <c r="C12" s="4">
        <v>85000</v>
      </c>
      <c r="D12" s="6">
        <v>3.2997002997002998</v>
      </c>
      <c r="G12" t="str">
        <v>Business Analyst</v>
      </c>
      <c r="H12" s="5">
        <v>85000</v>
      </c>
      <c r="I12">
        <v>3.2997002997002998</v>
      </c>
      <c r="J12" s="5"/>
    </row>
    <row r="13" spans="2:10" x14ac:dyDescent="0.25">
      <c r="B13" s="2" t="s">
        <v>11</v>
      </c>
      <c r="C13" s="4">
        <v>115000</v>
      </c>
      <c r="D13" s="6">
        <v>5.1196743388834474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0A72F-09D2-450E-B3F9-1D665665F4C7}">
  <dimension ref="A2:D13"/>
  <sheetViews>
    <sheetView workbookViewId="0">
      <selection activeCell="F15" sqref="F15"/>
    </sheetView>
  </sheetViews>
  <sheetFormatPr defaultRowHeight="15" x14ac:dyDescent="0.25"/>
  <cols>
    <col min="1" max="1" width="25" bestFit="1" customWidth="1"/>
    <col min="2" max="2" width="13.5703125" bestFit="1" customWidth="1"/>
    <col min="3" max="3" width="16.42578125" bestFit="1" customWidth="1"/>
    <col min="4" max="4" width="14.7109375" bestFit="1" customWidth="1"/>
  </cols>
  <sheetData>
    <row r="2" spans="1:4" x14ac:dyDescent="0.25">
      <c r="A2" s="1" t="s">
        <v>10</v>
      </c>
      <c r="B2" t="s">
        <v>22</v>
      </c>
      <c r="C2" t="s">
        <v>25</v>
      </c>
      <c r="D2" t="s">
        <v>26</v>
      </c>
    </row>
    <row r="3" spans="1:4" x14ac:dyDescent="0.25">
      <c r="A3" s="2" t="s">
        <v>8</v>
      </c>
      <c r="B3" s="4">
        <v>85000</v>
      </c>
      <c r="C3" s="4">
        <v>90000</v>
      </c>
      <c r="D3" s="4">
        <v>75000</v>
      </c>
    </row>
    <row r="4" spans="1:4" x14ac:dyDescent="0.25">
      <c r="A4" s="2" t="s">
        <v>9</v>
      </c>
      <c r="B4" s="4">
        <v>90000</v>
      </c>
      <c r="C4" s="4">
        <v>115000</v>
      </c>
      <c r="D4" s="4">
        <v>89100</v>
      </c>
    </row>
    <row r="5" spans="1:4" x14ac:dyDescent="0.25">
      <c r="A5" s="2" t="s">
        <v>6</v>
      </c>
      <c r="B5" s="4">
        <v>90000</v>
      </c>
      <c r="C5" s="4">
        <v>90000</v>
      </c>
      <c r="D5" s="4">
        <v>90000</v>
      </c>
    </row>
    <row r="6" spans="1:4" x14ac:dyDescent="0.25">
      <c r="A6" s="2" t="s">
        <v>1</v>
      </c>
      <c r="B6" s="4">
        <v>125000</v>
      </c>
      <c r="C6" s="4">
        <v>125000</v>
      </c>
      <c r="D6" s="4">
        <v>123500</v>
      </c>
    </row>
    <row r="7" spans="1:4" x14ac:dyDescent="0.25">
      <c r="A7" s="2" t="s">
        <v>4</v>
      </c>
      <c r="B7" s="4">
        <v>127500</v>
      </c>
      <c r="C7" s="4">
        <v>130000</v>
      </c>
      <c r="D7" s="4">
        <v>119550</v>
      </c>
    </row>
    <row r="8" spans="1:4" x14ac:dyDescent="0.25">
      <c r="A8" s="2" t="s">
        <v>3</v>
      </c>
      <c r="B8" s="4">
        <v>107550</v>
      </c>
      <c r="C8" s="4">
        <v>150000</v>
      </c>
      <c r="D8" s="4">
        <v>101029</v>
      </c>
    </row>
    <row r="9" spans="1:4" x14ac:dyDescent="0.25">
      <c r="A9" s="2" t="s">
        <v>2</v>
      </c>
      <c r="B9" s="4">
        <v>111175</v>
      </c>
      <c r="C9" s="4">
        <v>110000</v>
      </c>
      <c r="D9" s="4">
        <v>111175</v>
      </c>
    </row>
    <row r="10" spans="1:4" x14ac:dyDescent="0.25">
      <c r="A10" s="2" t="s">
        <v>5</v>
      </c>
      <c r="B10" s="4">
        <v>147500</v>
      </c>
      <c r="C10" s="4">
        <v>150000</v>
      </c>
      <c r="D10" s="4">
        <v>147500</v>
      </c>
    </row>
    <row r="11" spans="1:4" x14ac:dyDescent="0.25">
      <c r="A11" s="2" t="s">
        <v>0</v>
      </c>
      <c r="B11" s="4">
        <v>155000</v>
      </c>
      <c r="C11" s="4">
        <v>155000</v>
      </c>
      <c r="D11" s="4">
        <v>155000</v>
      </c>
    </row>
    <row r="12" spans="1:4" x14ac:dyDescent="0.25">
      <c r="A12" s="2" t="s">
        <v>7</v>
      </c>
      <c r="B12" s="4">
        <v>99150</v>
      </c>
      <c r="C12" s="4">
        <v>125000</v>
      </c>
      <c r="D12" s="4">
        <v>89100</v>
      </c>
    </row>
    <row r="13" spans="1:4" x14ac:dyDescent="0.25">
      <c r="A13" s="2" t="s">
        <v>11</v>
      </c>
      <c r="B13" s="4">
        <v>115000</v>
      </c>
      <c r="C13" s="4">
        <v>118940</v>
      </c>
      <c r="D13"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A1ADE-CAB1-482B-9084-BAA3292A4A11}">
  <dimension ref="B2:D13"/>
  <sheetViews>
    <sheetView workbookViewId="0">
      <selection activeCell="D13" sqref="D13"/>
    </sheetView>
  </sheetViews>
  <sheetFormatPr defaultRowHeight="15" x14ac:dyDescent="0.25"/>
  <cols>
    <col min="2" max="2" width="13.42578125" bestFit="1" customWidth="1"/>
    <col min="3" max="3" width="20.140625" bestFit="1" customWidth="1"/>
    <col min="4" max="6" width="15.85546875" bestFit="1" customWidth="1"/>
  </cols>
  <sheetData>
    <row r="2" spans="2:4" x14ac:dyDescent="0.25">
      <c r="B2" s="1" t="s">
        <v>10</v>
      </c>
      <c r="C2" t="s">
        <v>27</v>
      </c>
      <c r="D2" t="s">
        <v>28</v>
      </c>
    </row>
    <row r="3" spans="2:4" x14ac:dyDescent="0.25">
      <c r="B3" s="2" t="s">
        <v>21</v>
      </c>
      <c r="C3" s="4">
        <v>135000</v>
      </c>
      <c r="D3" s="7">
        <v>0.20947600391772772</v>
      </c>
    </row>
    <row r="4" spans="2:4" x14ac:dyDescent="0.25">
      <c r="B4" s="2" t="s">
        <v>19</v>
      </c>
      <c r="C4" s="4">
        <v>125000</v>
      </c>
      <c r="D4" s="7">
        <v>0.14569049951028404</v>
      </c>
    </row>
    <row r="5" spans="2:4" x14ac:dyDescent="0.25">
      <c r="B5" s="2" t="s">
        <v>16</v>
      </c>
      <c r="C5" s="4">
        <v>92500</v>
      </c>
      <c r="D5" s="7">
        <v>0.19160137120470128</v>
      </c>
    </row>
    <row r="6" spans="2:4" x14ac:dyDescent="0.25">
      <c r="B6" s="2" t="s">
        <v>18</v>
      </c>
      <c r="C6" s="4">
        <v>134241</v>
      </c>
      <c r="D6" s="7">
        <v>0.11713393731635652</v>
      </c>
    </row>
    <row r="7" spans="2:4" x14ac:dyDescent="0.25">
      <c r="B7" s="2" t="s">
        <v>13</v>
      </c>
      <c r="C7" s="4">
        <v>125000</v>
      </c>
      <c r="D7" s="7">
        <v>0.54141160626836438</v>
      </c>
    </row>
    <row r="8" spans="2:4" x14ac:dyDescent="0.25">
      <c r="B8" s="2" t="s">
        <v>15</v>
      </c>
      <c r="C8" s="4">
        <v>119550</v>
      </c>
      <c r="D8" s="7">
        <v>0.21207761998041136</v>
      </c>
    </row>
    <row r="9" spans="2:4" x14ac:dyDescent="0.25">
      <c r="B9" s="2" t="s">
        <v>17</v>
      </c>
      <c r="C9" s="4">
        <v>110000</v>
      </c>
      <c r="D9" s="7">
        <v>0.14709843290891284</v>
      </c>
    </row>
    <row r="10" spans="2:4" x14ac:dyDescent="0.25">
      <c r="B10" s="2" t="s">
        <v>20</v>
      </c>
      <c r="C10" s="4">
        <v>140000</v>
      </c>
      <c r="D10" s="7">
        <v>0.16191234084231146</v>
      </c>
    </row>
    <row r="11" spans="2:4" x14ac:dyDescent="0.25">
      <c r="B11" s="2" t="s">
        <v>12</v>
      </c>
      <c r="C11" s="4">
        <v>120000</v>
      </c>
      <c r="D11" s="7">
        <v>0.56623408423114596</v>
      </c>
    </row>
    <row r="12" spans="2:4" x14ac:dyDescent="0.25">
      <c r="B12" s="2" t="s">
        <v>14</v>
      </c>
      <c r="C12" s="4">
        <v>111175</v>
      </c>
      <c r="D12" s="7">
        <v>0.21556684622918706</v>
      </c>
    </row>
    <row r="13" spans="2:4" x14ac:dyDescent="0.25">
      <c r="B13" s="2" t="s">
        <v>11</v>
      </c>
      <c r="C13" s="4">
        <v>117500</v>
      </c>
      <c r="D13" s="7">
        <v>2.5082027424094027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F2EEA34F-981C-45A7-A6D2-62C6B814E29A}">
  <ds:schemaRefs/>
</ds:datastoreItem>
</file>

<file path=customXml/itemProps2.xml><?xml version="1.0" encoding="utf-8"?>
<ds:datastoreItem xmlns:ds="http://schemas.openxmlformats.org/officeDocument/2006/customXml" ds:itemID="{251882AE-68BB-44B4-8C75-BF5C13B276E7}">
  <ds:schemaRefs/>
</ds:datastoreItem>
</file>

<file path=customXml/itemProps3.xml><?xml version="1.0" encoding="utf-8"?>
<ds:datastoreItem xmlns:ds="http://schemas.openxmlformats.org/officeDocument/2006/customXml" ds:itemID="{AB362C4D-E5FF-4386-9995-E86B0541E8BA}">
  <ds:schemaRefs/>
</ds:datastoreItem>
</file>

<file path=customXml/itemProps4.xml><?xml version="1.0" encoding="utf-8"?>
<ds:datastoreItem xmlns:ds="http://schemas.openxmlformats.org/officeDocument/2006/customXml" ds:itemID="{7893E403-C314-4F2B-A0A8-DCE117F0A070}">
  <ds:schemaRefs/>
</ds:datastoreItem>
</file>

<file path=customXml/itemProps5.xml><?xml version="1.0" encoding="utf-8"?>
<ds:datastoreItem xmlns:ds="http://schemas.openxmlformats.org/officeDocument/2006/customXml" ds:itemID="{AD038328-33AE-44FB-BDEB-9CB5188B52B8}">
  <ds:schemaRefs/>
</ds:datastoreItem>
</file>

<file path=customXml/itemProps6.xml><?xml version="1.0" encoding="utf-8"?>
<ds:datastoreItem xmlns:ds="http://schemas.openxmlformats.org/officeDocument/2006/customXml" ds:itemID="{555CCEBB-4E0B-416C-A4DF-485C504CE7A7}">
  <ds:schemaRefs/>
</ds:datastoreItem>
</file>

<file path=customXml/itemProps7.xml><?xml version="1.0" encoding="utf-8"?>
<ds:datastoreItem xmlns:ds="http://schemas.openxmlformats.org/officeDocument/2006/customXml" ds:itemID="{54EBDA10-54FE-41B5-A6E8-A93F2532175D}">
  <ds:schemaRefs/>
</ds:datastoreItem>
</file>

<file path=customXml/itemProps8.xml><?xml version="1.0" encoding="utf-8"?>
<ds:datastoreItem xmlns:ds="http://schemas.openxmlformats.org/officeDocument/2006/customXml" ds:itemID="{06F862A8-FFBE-4507-81F6-53A5280DC7B6}">
  <ds:schemaRefs/>
</ds:datastoreItem>
</file>

<file path=customXml/itemProps9.xml><?xml version="1.0" encoding="utf-8"?>
<ds:datastoreItem xmlns:ds="http://schemas.openxmlformats.org/officeDocument/2006/customXml" ds:itemID="{AFDE7214-EFDC-4B4E-B8EC-AC4DD5EADE40}">
  <ds:schemaRefs/>
</ds:datastoreItem>
</file>

<file path=customXml/itemProps10.xml><?xml version="1.0" encoding="utf-8"?>
<ds:datastoreItem xmlns:ds="http://schemas.openxmlformats.org/officeDocument/2006/customXml" ds:itemID="{9BBBC0BA-5559-48C0-A7EC-F4C673775662}">
  <ds:schemaRefs/>
</ds:datastoreItem>
</file>

<file path=customXml/itemProps11.xml><?xml version="1.0" encoding="utf-8"?>
<ds:datastoreItem xmlns:ds="http://schemas.openxmlformats.org/officeDocument/2006/customXml" ds:itemID="{7642B243-8DDC-4581-9FEA-8E0432D9F660}">
  <ds:schemaRefs/>
</ds:datastoreItem>
</file>

<file path=customXml/itemProps12.xml><?xml version="1.0" encoding="utf-8"?>
<ds:datastoreItem xmlns:ds="http://schemas.openxmlformats.org/officeDocument/2006/customXml" ds:itemID="{B4224699-315B-4574-9A8A-FD8D7423F83B}">
  <ds:schemaRefs/>
</ds:datastoreItem>
</file>

<file path=customXml/itemProps13.xml><?xml version="1.0" encoding="utf-8"?>
<ds:datastoreItem xmlns:ds="http://schemas.openxmlformats.org/officeDocument/2006/customXml" ds:itemID="{07DC4AF4-4D02-466A-B181-EE1007F8597F}">
  <ds:schemaRefs/>
</ds:datastoreItem>
</file>

<file path=customXml/itemProps14.xml><?xml version="1.0" encoding="utf-8"?>
<ds:datastoreItem xmlns:ds="http://schemas.openxmlformats.org/officeDocument/2006/customXml" ds:itemID="{C2798E58-4C7D-41AD-83FC-69385FE9B7FD}">
  <ds:schemaRefs/>
</ds:datastoreItem>
</file>

<file path=customXml/itemProps15.xml><?xml version="1.0" encoding="utf-8"?>
<ds:datastoreItem xmlns:ds="http://schemas.openxmlformats.org/officeDocument/2006/customXml" ds:itemID="{4F3F8561-F72D-4993-9065-F780BA6F7B63}">
  <ds:schemaRefs/>
</ds:datastoreItem>
</file>

<file path=customXml/itemProps16.xml><?xml version="1.0" encoding="utf-8"?>
<ds:datastoreItem xmlns:ds="http://schemas.openxmlformats.org/officeDocument/2006/customXml" ds:itemID="{F405983F-5E1D-4642-81F6-B7E4F873D87E}">
  <ds:schemaRefs/>
</ds:datastoreItem>
</file>

<file path=customXml/itemProps17.xml><?xml version="1.0" encoding="utf-8"?>
<ds:datastoreItem xmlns:ds="http://schemas.openxmlformats.org/officeDocument/2006/customXml" ds:itemID="{3B55E528-43B4-4406-850D-32203EC20154}">
  <ds:schemaRefs/>
</ds:datastoreItem>
</file>

<file path=customXml/itemProps18.xml><?xml version="1.0" encoding="utf-8"?>
<ds:datastoreItem xmlns:ds="http://schemas.openxmlformats.org/officeDocument/2006/customXml" ds:itemID="{1644F1D1-3A83-4490-9614-35F1B1672DE2}">
  <ds:schemaRefs/>
</ds:datastoreItem>
</file>

<file path=customXml/itemProps19.xml><?xml version="1.0" encoding="utf-8"?>
<ds:datastoreItem xmlns:ds="http://schemas.openxmlformats.org/officeDocument/2006/customXml" ds:itemID="{0FD3075D-5498-45E1-B271-06736B23E682}">
  <ds:schemaRefs/>
</ds:datastoreItem>
</file>

<file path=customXml/itemProps20.xml><?xml version="1.0" encoding="utf-8"?>
<ds:datastoreItem xmlns:ds="http://schemas.openxmlformats.org/officeDocument/2006/customXml" ds:itemID="{3C328CA2-81E4-448E-B50E-8FC3161CE84A}">
  <ds:schemaRefs>
    <ds:schemaRef ds:uri="http://schemas.microsoft.com/DataMashup"/>
  </ds:schemaRefs>
</ds:datastoreItem>
</file>

<file path=customXml/itemProps21.xml><?xml version="1.0" encoding="utf-8"?>
<ds:datastoreItem xmlns:ds="http://schemas.openxmlformats.org/officeDocument/2006/customXml" ds:itemID="{B67207A8-BC5D-4F7D-8B2B-C8E6BE88FC38}">
  <ds:schemaRefs/>
</ds:datastoreItem>
</file>

<file path=customXml/itemProps22.xml><?xml version="1.0" encoding="utf-8"?>
<ds:datastoreItem xmlns:ds="http://schemas.openxmlformats.org/officeDocument/2006/customXml" ds:itemID="{8C2D5602-C284-4B71-BB51-C3D8B1E803A2}">
  <ds:schemaRefs/>
</ds:datastoreItem>
</file>

<file path=customXml/itemProps23.xml><?xml version="1.0" encoding="utf-8"?>
<ds:datastoreItem xmlns:ds="http://schemas.openxmlformats.org/officeDocument/2006/customXml" ds:itemID="{45EEFABE-D648-4193-97DC-ED80488E352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Job Skills Vs Salary</vt:lpstr>
      <vt:lpstr>Salary Analysis</vt:lpstr>
      <vt:lpstr>Skill Salary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Muhammad Rohail</cp:lastModifiedBy>
  <dcterms:created xsi:type="dcterms:W3CDTF">2024-08-10T22:21:34Z</dcterms:created>
  <dcterms:modified xsi:type="dcterms:W3CDTF">2026-03-06T22:37:02Z</dcterms:modified>
</cp:coreProperties>
</file>