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aa2783ad428d5e53/Desktop/rohan folder/Project for dashborad excel 01/"/>
    </mc:Choice>
  </mc:AlternateContent>
  <xr:revisionPtr revIDLastSave="1" documentId="13_ncr:1_{72416063-03BE-4353-B99C-D9F1BE130B87}" xr6:coauthVersionLast="47" xr6:coauthVersionMax="47" xr10:uidLastSave="{617660DE-E766-43B2-A623-794341EA8904}"/>
  <bookViews>
    <workbookView xWindow="-108" yWindow="-108" windowWidth="23256" windowHeight="12456" activeTab="1" xr2:uid="{3F88DA4A-EF84-4E13-BADF-27D50523C9FA}"/>
  </bookViews>
  <sheets>
    <sheet name="Pivot Report" sheetId="1" r:id="rId1"/>
    <sheet name="Dashboard" sheetId="3" r:id="rId2"/>
    <sheet name="Average Wait time daily trend " sheetId="5" r:id="rId3"/>
    <sheet name="Daily Number of patient" sheetId="4" r:id="rId4"/>
    <sheet name="Patient satisafaction score" sheetId="6" r:id="rId5"/>
  </sheets>
  <definedNames>
    <definedName name="Slicer_Date__Month">#N/A</definedName>
    <definedName name="Slicer_Date__Year">#N/A</definedName>
  </definedNames>
  <calcPr calcId="191029"/>
  <pivotCaches>
    <pivotCache cacheId="123" r:id="rId6"/>
    <pivotCache cacheId="126" r:id="rId7"/>
    <pivotCache cacheId="129" r:id="rId8"/>
    <pivotCache cacheId="132" r:id="rId9"/>
    <pivotCache cacheId="135" r:id="rId10"/>
    <pivotCache cacheId="138" r:id="rId11"/>
    <pivotCache cacheId="141" r:id="rId12"/>
    <pivotCache cacheId="144" r:id="rId13"/>
    <pivotCache cacheId="147" r:id="rId14"/>
    <pivotCache cacheId="150" r:id="rId15"/>
    <pivotCache cacheId="153" r:id="rId16"/>
    <pivotCache cacheId="15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3bf1c25-6ede-427a-9413-23a917ad5edb" name="Hospital Emergency Room Data" connection="Query - Hospital Emergency Room Data"/>
          <x15:modelTable id="Calender Table_b54e9e86-6453-4209-84ed-e5fc6a7d2cae"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1" l="1"/>
  <c r="B23" i="1"/>
  <c r="C23" i="1"/>
  <c r="B22" i="1"/>
  <c r="C22" i="1"/>
  <c r="A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870EA6-DE65-46F0-81F4-7B9BBC485D61}" name="Query - Calender Table" description="Connection to the 'Calender Table' query in the workbook." type="100" refreshedVersion="8" minRefreshableVersion="5">
    <extLst>
      <ext xmlns:x15="http://schemas.microsoft.com/office/spreadsheetml/2010/11/main" uri="{DE250136-89BD-433C-8126-D09CA5730AF9}">
        <x15:connection id="a38642fc-6195-44a7-97a6-7b6d672a33e4"/>
      </ext>
    </extLst>
  </connection>
  <connection id="2" xr16:uid="{F01C5C3A-3FAA-43F1-933B-DE46B4E1606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bbe6181-8f69-4474-9d47-b743caed8114"/>
      </ext>
    </extLst>
  </connection>
  <connection id="3" xr16:uid="{E8E5B0F6-DFBF-4EE2-9E67-B1447D77CB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<sst xmlns="http://schemas.openxmlformats.org/spreadsheetml/2006/main" count="1160" uniqueCount="411">
  <si>
    <t>Distinct Count of Patient Id</t>
  </si>
  <si>
    <t xml:space="preserve">No Of Patient </t>
  </si>
  <si>
    <t>Average of Patient Waittime</t>
  </si>
  <si>
    <t>Average of Patient Satisfaction Score</t>
  </si>
  <si>
    <t>Grand Total</t>
  </si>
  <si>
    <t>Row Labels</t>
  </si>
  <si>
    <t xml:space="preserve">Daily trends of number of patient </t>
  </si>
  <si>
    <t>Average wait time</t>
  </si>
  <si>
    <t>User an area chart to track daily chages and highlight days with longer wait times that might need improvements</t>
  </si>
  <si>
    <t>Count of Patient Admission Flag</t>
  </si>
  <si>
    <t>Admitted</t>
  </si>
  <si>
    <t>Not Admitted</t>
  </si>
  <si>
    <t>Count of Patient Admission Flag2</t>
  </si>
  <si>
    <t xml:space="preserve">%Status </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</si>
  <si>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</si>
  <si>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</si>
  <si>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</si>
  <si>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</si>
  <si>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</si>
  <si>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</si>
  <si>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</si>
  <si>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</si>
  <si>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</si>
  <si>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</si>
  <si>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</si>
  <si>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</si>
  <si>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</si>
  <si>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</si>
  <si>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</si>
  <si>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</si>
  <si>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</si>
  <si>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</si>
  <si>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</si>
  <si>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</si>
  <si>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</si>
  <si>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</si>
  <si>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</si>
  <si>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</si>
  <si>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</si>
  <si>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</si>
  <si>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</si>
  <si>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</si>
  <si>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</si>
  <si>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</si>
  <si>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0-9</t>
  </si>
  <si>
    <t>10-19</t>
  </si>
  <si>
    <t>20-29</t>
  </si>
  <si>
    <t>30-39</t>
  </si>
  <si>
    <t>40-49</t>
  </si>
  <si>
    <t>50-59</t>
  </si>
  <si>
    <t>60-69</t>
  </si>
  <si>
    <t>70-79</t>
  </si>
  <si>
    <t>Count of Age Group</t>
  </si>
  <si>
    <t>No of patien by age group</t>
  </si>
  <si>
    <t>Delay</t>
  </si>
  <si>
    <t>Ontime</t>
  </si>
  <si>
    <t>Count of Calculated Column 1</t>
  </si>
  <si>
    <t>Patient attended status</t>
  </si>
  <si>
    <t>No Of patient by gender</t>
  </si>
  <si>
    <t>Female</t>
  </si>
  <si>
    <t>Male</t>
  </si>
  <si>
    <t>Count of Patient Gender</t>
  </si>
  <si>
    <t>Cardiology</t>
  </si>
  <si>
    <t>Gastroenterology</t>
  </si>
  <si>
    <t>General Practice</t>
  </si>
  <si>
    <t>Neurology</t>
  </si>
  <si>
    <t>None</t>
  </si>
  <si>
    <t>Orthopedics</t>
  </si>
  <si>
    <t>Physiotherapy</t>
  </si>
  <si>
    <t>Renal</t>
  </si>
  <si>
    <t>Count of Department Referral</t>
  </si>
  <si>
    <t>2023</t>
  </si>
  <si>
    <t>2024</t>
  </si>
  <si>
    <t>.</t>
  </si>
  <si>
    <t xml:space="preserve">Admission Status </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</si>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</sst>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3" fillId="0" borderId="0" xfId="0" applyFont="1"/>
    <xf numFmtId="1" fontId="0" fillId="0" borderId="0" xfId="0" applyNumberFormat="1"/>
    <xf numFmtId="10" fontId="0" fillId="0" borderId="0" xfId="0" applyNumberFormat="1"/>
    <xf numFmtId="9" fontId="0" fillId="0" borderId="0" xfId="1" applyFont="1"/>
    <xf numFmtId="0" fontId="4" fillId="3" borderId="0" xfId="0" applyFont="1" applyFill="1"/>
    <xf numFmtId="0" fontId="2" fillId="3" borderId="0" xfId="0" applyFont="1" applyFill="1" applyAlignment="1">
      <alignment horizontal="left"/>
    </xf>
    <xf numFmtId="0" fontId="2" fillId="3" borderId="0" xfId="0" applyFont="1" applyFill="1"/>
    <xf numFmtId="0" fontId="4" fillId="3" borderId="0" xfId="0" applyFont="1" applyFill="1" applyAlignment="1">
      <alignment horizontal="left"/>
    </xf>
    <xf numFmtId="9" fontId="4" fillId="3" borderId="0" xfId="1" applyFont="1" applyFill="1" applyBorder="1" applyAlignment="1">
      <alignment horizontal="left"/>
    </xf>
    <xf numFmtId="0" fontId="5" fillId="4" borderId="0" xfId="0" applyFont="1" applyFill="1"/>
    <xf numFmtId="0" fontId="0" fillId="4" borderId="0" xfId="0" applyFill="1"/>
    <xf numFmtId="0" fontId="0" fillId="0" borderId="0" xfId="0" applyNumberFormat="1"/>
  </cellXfs>
  <cellStyles count="2">
    <cellStyle name="Normal" xfId="0" builtinId="0"/>
    <cellStyle name="Percent" xfId="1" builtinId="5"/>
  </cellStyles>
  <dxfs count="82">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font>
        <b/>
        <color theme="1"/>
      </font>
      <border>
        <bottom style="thin">
          <color theme="4"/>
        </bottom>
        <vertical/>
        <horizontal/>
      </border>
    </dxf>
    <dxf>
      <font>
        <sz val="7"/>
        <color theme="4"/>
      </font>
      <fill>
        <patternFill>
          <bgColor theme="4" tint="-0.499984740745262"/>
        </patternFill>
      </fill>
      <border diagonalUp="0" diagonalDown="0">
        <left/>
        <right/>
        <top/>
        <bottom/>
        <vertical/>
        <horizontal/>
      </border>
    </dxf>
  </dxfs>
  <tableStyles count="1" defaultTableStyle="TableStyleMedium2" defaultPivotStyle="PivotStyleLight16">
    <tableStyle name="my stylee" pivot="0" table="0" count="10" xr9:uid="{5526DBC7-3544-42DF-8340-1E35565398A9}">
      <tableStyleElement type="wholeTable" dxfId="81"/>
      <tableStyleElement type="headerRow" dxfId="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Report!PivotTable7</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dLbl>
          <c:idx val="0"/>
          <c:layout>
            <c:manualLayout>
              <c:x val="6.9444444444444441E-3"/>
              <c:y val="0"/>
            </c:manualLayout>
          </c:layout>
          <c:tx>
            <c:rich>
              <a:bodyPr wrap="square" lIns="38100" tIns="19050" rIns="38100" bIns="19050" anchor="ctr">
                <a:spAutoFit/>
              </a:bodyPr>
              <a:lstStyle/>
              <a:p>
                <a:pPr>
                  <a:defRPr/>
                </a:pPr>
                <a:fld id="{71859869-7B39-47AE-862A-3D84E2E286C3}" type="CELLRANGE">
                  <a:rPr lang="en-US" sz="800">
                    <a:solidFill>
                      <a:schemeClr val="bg1"/>
                    </a:solidFill>
                  </a:rPr>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2"/>
          </a:solidFill>
          <a:ln>
            <a:noFill/>
          </a:ln>
          <a:effectLst/>
        </c:spPr>
        <c:dLbl>
          <c:idx val="0"/>
          <c:tx>
            <c:rich>
              <a:bodyPr wrap="square" lIns="38100" tIns="19050" rIns="38100" bIns="19050" anchor="ctr">
                <a:spAutoFit/>
              </a:bodyPr>
              <a:lstStyle/>
              <a:p>
                <a:pPr>
                  <a:defRPr/>
                </a:pPr>
                <a:fld id="{36950338-4921-4DAB-93A3-101930EF5CF5}" type="CELLRANGE">
                  <a:rPr lang="en-US" sz="800">
                    <a:solidFill>
                      <a:schemeClr val="bg1"/>
                    </a:solidFill>
                  </a:rPr>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strRef>
              <c:f>'Pivot Report'!$C$17:$C$18</c:f>
              <c:strCache>
                <c:ptCount val="1"/>
                <c:pt idx="0">
                  <c:v>Count of Patient Admission Flag</c:v>
                </c:pt>
              </c:strCache>
            </c:strRef>
          </c:tx>
          <c:spPr>
            <a:solidFill>
              <a:schemeClr val="accent2"/>
            </a:solidFill>
            <a:ln>
              <a:noFill/>
            </a:ln>
            <a:effectLst/>
          </c:spPr>
          <c:invertIfNegative val="0"/>
          <c:dPt>
            <c:idx val="0"/>
            <c:invertIfNegative val="0"/>
            <c:bubble3D val="0"/>
          </c:dPt>
          <c:dPt>
            <c:idx val="1"/>
            <c:invertIfNegative val="0"/>
            <c:bubble3D val="0"/>
          </c:dPt>
          <c:dLbls>
            <c:dLbl>
              <c:idx val="0"/>
              <c:tx>
                <c:rich>
                  <a:bodyPr/>
                  <a:lstStyle/>
                  <a:p>
                    <a:fld id="{36950338-4921-4DAB-93A3-101930EF5CF5}" type="CELLRANGE">
                      <a:rPr lang="en-US" sz="800">
                        <a:solidFill>
                          <a:schemeClr val="bg1"/>
                        </a:solidFill>
                      </a:rPr>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layout>
                <c:manualLayout>
                  <c:x val="6.9444444444444441E-3"/>
                  <c:y val="0"/>
                </c:manualLayout>
              </c:layout>
              <c:tx>
                <c:rich>
                  <a:bodyPr/>
                  <a:lstStyle/>
                  <a:p>
                    <a:fld id="{71859869-7B39-47AE-862A-3D84E2E286C3}" type="CELLRANGE">
                      <a:rPr lang="en-US" sz="800">
                        <a:solidFill>
                          <a:schemeClr val="bg1"/>
                        </a:solidFill>
                      </a:rPr>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Report'!$C$17:$C$18</c:f>
              <c:strCache>
                <c:ptCount val="2"/>
                <c:pt idx="0">
                  <c:v>Not Admitted</c:v>
                </c:pt>
                <c:pt idx="1">
                  <c:v>Admitted</c:v>
                </c:pt>
              </c:strCache>
            </c:strRef>
          </c:cat>
          <c:val>
            <c:numRef>
              <c:f>'Pivot Report'!$C$17:$C$18</c:f>
              <c:numCache>
                <c:formatCode>0</c:formatCode>
                <c:ptCount val="2"/>
                <c:pt idx="0">
                  <c:v>4604</c:v>
                </c:pt>
                <c:pt idx="1">
                  <c:v>4612</c:v>
                </c:pt>
              </c:numCache>
            </c:numRef>
          </c:val>
          <c:extLst>
            <c:ext xmlns:c16="http://schemas.microsoft.com/office/drawing/2014/chart" uri="{C3380CC4-5D6E-409C-BE32-E72D297353CC}">
              <c16:uniqueId val="{00000002-F8C9-4A0B-8F68-9AE6A17DCAE3}"/>
            </c:ext>
          </c:extLst>
        </c:ser>
        <c:ser>
          <c:idx val="1"/>
          <c:order val="1"/>
          <c:tx>
            <c:strRef>
              <c:f>'Pivot Report'!$C$17:$C$18</c:f>
              <c:strCache>
                <c:ptCount val="1"/>
                <c:pt idx="0">
                  <c:v>Count of Patient Admission Flag2</c:v>
                </c:pt>
              </c:strCache>
            </c:strRef>
          </c:tx>
          <c:spPr>
            <a:solidFill>
              <a:schemeClr val="accent2"/>
            </a:solidFill>
            <a:ln>
              <a:noFill/>
            </a:ln>
            <a:effectLst/>
          </c:spPr>
          <c:invertIfNegative val="0"/>
          <c:cat>
            <c:strRef>
              <c:f>'Pivot Report'!$C$17:$C$18</c:f>
              <c:strCache>
                <c:ptCount val="2"/>
                <c:pt idx="0">
                  <c:v>Not Admitted</c:v>
                </c:pt>
                <c:pt idx="1">
                  <c:v>Admitted</c:v>
                </c:pt>
              </c:strCache>
            </c:strRef>
          </c:cat>
          <c:val>
            <c:numRef>
              <c:f>'Pivot Report'!$C$17:$C$18</c:f>
              <c:numCache>
                <c:formatCode>0.00%</c:formatCode>
                <c:ptCount val="2"/>
                <c:pt idx="0">
                  <c:v>0.49956597222222221</c:v>
                </c:pt>
                <c:pt idx="1">
                  <c:v>0.50043402777777779</c:v>
                </c:pt>
              </c:numCache>
            </c:numRef>
          </c:val>
          <c:extLst>
            <c:ext xmlns:c16="http://schemas.microsoft.com/office/drawing/2014/chart" uri="{C3380CC4-5D6E-409C-BE32-E72D297353CC}">
              <c16:uniqueId val="{00000003-F8C9-4A0B-8F68-9AE6A17DCAE3}"/>
            </c:ext>
          </c:extLst>
        </c:ser>
        <c:dLbls>
          <c:showLegendKey val="0"/>
          <c:showVal val="0"/>
          <c:showCatName val="0"/>
          <c:showSerName val="0"/>
          <c:showPercent val="0"/>
          <c:showBubbleSize val="0"/>
        </c:dLbls>
        <c:gapWidth val="148"/>
        <c:axId val="2140483839"/>
        <c:axId val="2140495839"/>
      </c:barChart>
      <c:catAx>
        <c:axId val="2140483839"/>
        <c:scaling>
          <c:orientation val="minMax"/>
        </c:scaling>
        <c:delete val="1"/>
        <c:axPos val="l"/>
        <c:numFmt formatCode="General" sourceLinked="1"/>
        <c:majorTickMark val="none"/>
        <c:minorTickMark val="none"/>
        <c:tickLblPos val="nextTo"/>
        <c:crossAx val="2140495839"/>
        <c:crosses val="autoZero"/>
        <c:auto val="1"/>
        <c:lblAlgn val="ctr"/>
        <c:lblOffset val="100"/>
        <c:noMultiLvlLbl val="0"/>
      </c:catAx>
      <c:valAx>
        <c:axId val="2140495839"/>
        <c:scaling>
          <c:orientation val="minMax"/>
        </c:scaling>
        <c:delete val="1"/>
        <c:axPos val="b"/>
        <c:numFmt formatCode="0" sourceLinked="1"/>
        <c:majorTickMark val="none"/>
        <c:minorTickMark val="none"/>
        <c:tickLblPos val="nextTo"/>
        <c:crossAx val="214048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34950192759512E-3"/>
          <c:y val="9.0737623314327082E-2"/>
          <c:w val="0.97019132184973467"/>
          <c:h val="0.84047634125124571"/>
        </c:manualLayout>
      </c:layout>
      <c:areaChart>
        <c:grouping val="standard"/>
        <c:varyColors val="0"/>
        <c:ser>
          <c:idx val="0"/>
          <c:order val="0"/>
          <c:tx>
            <c:strRef>
              <c:f>'Pivot Report'!$H$4</c:f>
              <c:strCache>
                <c:ptCount val="1"/>
                <c:pt idx="0">
                  <c:v>Total</c:v>
                </c:pt>
              </c:strCache>
            </c:strRef>
          </c:tx>
          <c:spPr>
            <a:solidFill>
              <a:schemeClr val="bg1"/>
            </a:solidFill>
            <a:ln w="25400">
              <a:noFill/>
            </a:ln>
            <a:effectLst/>
          </c:spPr>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C74A-469F-8484-A737D7FF4933}"/>
            </c:ext>
          </c:extLst>
        </c:ser>
        <c:dLbls>
          <c:showLegendKey val="0"/>
          <c:showVal val="0"/>
          <c:showCatName val="0"/>
          <c:showSerName val="0"/>
          <c:showPercent val="0"/>
          <c:showBubbleSize val="0"/>
        </c:dLbls>
        <c:axId val="1996600336"/>
        <c:axId val="1996601296"/>
      </c:areaChart>
      <c:catAx>
        <c:axId val="1996600336"/>
        <c:scaling>
          <c:orientation val="minMax"/>
        </c:scaling>
        <c:delete val="1"/>
        <c:axPos val="b"/>
        <c:numFmt formatCode="General" sourceLinked="1"/>
        <c:majorTickMark val="out"/>
        <c:minorTickMark val="none"/>
        <c:tickLblPos val="nextTo"/>
        <c:crossAx val="1996601296"/>
        <c:crosses val="autoZero"/>
        <c:auto val="1"/>
        <c:lblAlgn val="ctr"/>
        <c:lblOffset val="100"/>
        <c:noMultiLvlLbl val="0"/>
      </c:catAx>
      <c:valAx>
        <c:axId val="1996601296"/>
        <c:scaling>
          <c:orientation val="minMax"/>
        </c:scaling>
        <c:delete val="1"/>
        <c:axPos val="l"/>
        <c:numFmt formatCode="General" sourceLinked="1"/>
        <c:majorTickMark val="none"/>
        <c:minorTickMark val="none"/>
        <c:tickLblPos val="nextTo"/>
        <c:crossAx val="199660033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51579309735764E-2"/>
          <c:y val="5.4581013630255325E-2"/>
          <c:w val="0.93766469273985376"/>
          <c:h val="0.85964912280701755"/>
        </c:manualLayout>
      </c:layout>
      <c:areaChart>
        <c:grouping val="standard"/>
        <c:varyColors val="0"/>
        <c:ser>
          <c:idx val="0"/>
          <c:order val="0"/>
          <c:tx>
            <c:strRef>
              <c:f>'Pivot Report'!$M$4</c:f>
              <c:strCache>
                <c:ptCount val="1"/>
                <c:pt idx="0">
                  <c:v>Total</c:v>
                </c:pt>
              </c:strCache>
            </c:strRef>
          </c:tx>
          <c:spPr>
            <a:solidFill>
              <a:schemeClr val="bg1"/>
            </a:solidFill>
            <a:ln w="25400">
              <a:noFill/>
            </a:ln>
            <a:effectLst/>
          </c:spPr>
          <c:cat>
            <c:strRef>
              <c:f>'Pivot Report'!$L$5:$L$371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Report'!$M$5:$M$371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F2C6-4DE0-B00E-EFFB82EC14F7}"/>
            </c:ext>
          </c:extLst>
        </c:ser>
        <c:dLbls>
          <c:showLegendKey val="0"/>
          <c:showVal val="0"/>
          <c:showCatName val="0"/>
          <c:showSerName val="0"/>
          <c:showPercent val="0"/>
          <c:showBubbleSize val="0"/>
        </c:dLbls>
        <c:axId val="2115394127"/>
        <c:axId val="2115244047"/>
      </c:areaChart>
      <c:catAx>
        <c:axId val="2115394127"/>
        <c:scaling>
          <c:orientation val="minMax"/>
        </c:scaling>
        <c:delete val="1"/>
        <c:axPos val="b"/>
        <c:numFmt formatCode="General" sourceLinked="1"/>
        <c:majorTickMark val="out"/>
        <c:minorTickMark val="none"/>
        <c:tickLblPos val="nextTo"/>
        <c:crossAx val="2115244047"/>
        <c:crosses val="autoZero"/>
        <c:auto val="1"/>
        <c:lblAlgn val="ctr"/>
        <c:lblOffset val="100"/>
        <c:noMultiLvlLbl val="0"/>
      </c:catAx>
      <c:valAx>
        <c:axId val="2115244047"/>
        <c:scaling>
          <c:orientation val="minMax"/>
        </c:scaling>
        <c:delete val="1"/>
        <c:axPos val="l"/>
        <c:numFmt formatCode="0.00" sourceLinked="1"/>
        <c:majorTickMark val="none"/>
        <c:minorTickMark val="none"/>
        <c:tickLblPos val="nextTo"/>
        <c:crossAx val="2115394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64502256987577E-3"/>
          <c:y val="0.52821381352001795"/>
          <c:w val="0.94531447144917879"/>
          <c:h val="0.47178618647998216"/>
        </c:manualLayout>
      </c:layout>
      <c:areaChart>
        <c:grouping val="standard"/>
        <c:varyColors val="0"/>
        <c:ser>
          <c:idx val="0"/>
          <c:order val="0"/>
          <c:tx>
            <c:strRef>
              <c:f>'Pivot Report'!$Q$4</c:f>
              <c:strCache>
                <c:ptCount val="1"/>
                <c:pt idx="0">
                  <c:v>Total</c:v>
                </c:pt>
              </c:strCache>
            </c:strRef>
          </c:tx>
          <c:spPr>
            <a:solidFill>
              <a:schemeClr val="bg1"/>
            </a:solidFill>
            <a:ln w="25400">
              <a:noFill/>
            </a:ln>
            <a:effectLst/>
          </c:spPr>
          <c:cat>
            <c:strRef>
              <c:f>'Pivot Report'!$P$5:$P$368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Report'!$Q$5:$Q$368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CE6C-498A-884B-BB75B78DEFE3}"/>
            </c:ext>
          </c:extLst>
        </c:ser>
        <c:dLbls>
          <c:showLegendKey val="0"/>
          <c:showVal val="0"/>
          <c:showCatName val="0"/>
          <c:showSerName val="0"/>
          <c:showPercent val="0"/>
          <c:showBubbleSize val="0"/>
        </c:dLbls>
        <c:axId val="2115241167"/>
        <c:axId val="2115242607"/>
      </c:areaChart>
      <c:catAx>
        <c:axId val="2115241167"/>
        <c:scaling>
          <c:orientation val="minMax"/>
        </c:scaling>
        <c:delete val="1"/>
        <c:axPos val="b"/>
        <c:numFmt formatCode="General" sourceLinked="1"/>
        <c:majorTickMark val="out"/>
        <c:minorTickMark val="none"/>
        <c:tickLblPos val="nextTo"/>
        <c:crossAx val="2115242607"/>
        <c:crosses val="autoZero"/>
        <c:auto val="1"/>
        <c:lblAlgn val="ctr"/>
        <c:lblOffset val="100"/>
        <c:noMultiLvlLbl val="0"/>
      </c:catAx>
      <c:valAx>
        <c:axId val="2115242607"/>
        <c:scaling>
          <c:orientation val="minMax"/>
        </c:scaling>
        <c:delete val="1"/>
        <c:axPos val="l"/>
        <c:numFmt formatCode="0.00" sourceLinked="1"/>
        <c:majorTickMark val="none"/>
        <c:minorTickMark val="none"/>
        <c:tickLblPos val="nextTo"/>
        <c:crossAx val="2115241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 Emergency Room Datashboard.xlsx]Pivot Report!PivotTable8</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Report'!$A$30:$A$38</c:f>
              <c:strCache>
                <c:ptCount val="8"/>
                <c:pt idx="0">
                  <c:v>0-9</c:v>
                </c:pt>
                <c:pt idx="1">
                  <c:v>10-19</c:v>
                </c:pt>
                <c:pt idx="2">
                  <c:v>20-29</c:v>
                </c:pt>
                <c:pt idx="3">
                  <c:v>30-39</c:v>
                </c:pt>
                <c:pt idx="4">
                  <c:v>40-49</c:v>
                </c:pt>
                <c:pt idx="5">
                  <c:v>50-59</c:v>
                </c:pt>
                <c:pt idx="6">
                  <c:v>60-69</c:v>
                </c:pt>
                <c:pt idx="7">
                  <c:v>70-79</c:v>
                </c:pt>
              </c:strCache>
            </c:strRef>
          </c:cat>
          <c:val>
            <c:numRef>
              <c:f>'Pivot Report'!$B$30:$B$38</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9C31-4E90-928F-F75367AC4370}"/>
            </c:ext>
          </c:extLst>
        </c:ser>
        <c:dLbls>
          <c:showLegendKey val="0"/>
          <c:showVal val="0"/>
          <c:showCatName val="0"/>
          <c:showSerName val="0"/>
          <c:showPercent val="0"/>
          <c:showBubbleSize val="0"/>
        </c:dLbls>
        <c:gapWidth val="219"/>
        <c:overlap val="-27"/>
        <c:axId val="1528150079"/>
        <c:axId val="1528151519"/>
      </c:barChart>
      <c:catAx>
        <c:axId val="152815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528151519"/>
        <c:crosses val="autoZero"/>
        <c:auto val="1"/>
        <c:lblAlgn val="ctr"/>
        <c:lblOffset val="100"/>
        <c:noMultiLvlLbl val="0"/>
      </c:catAx>
      <c:valAx>
        <c:axId val="1528151519"/>
        <c:scaling>
          <c:orientation val="minMax"/>
        </c:scaling>
        <c:delete val="1"/>
        <c:axPos val="l"/>
        <c:numFmt formatCode="0" sourceLinked="1"/>
        <c:majorTickMark val="none"/>
        <c:minorTickMark val="none"/>
        <c:tickLblPos val="nextTo"/>
        <c:crossAx val="152815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Report!PivotTable9</c:name>
    <c:fmtId val="3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gradFill>
              <a:gsLst>
                <a:gs pos="0">
                  <a:schemeClr val="accent1">
                    <a:lumMod val="5000"/>
                    <a:lumOff val="95000"/>
                  </a:schemeClr>
                </a:gs>
                <a:gs pos="74000">
                  <a:schemeClr val="accent1">
                    <a:lumMod val="45000"/>
                    <a:lumOff val="55000"/>
                  </a:schemeClr>
                </a:gs>
                <a:gs pos="78000">
                  <a:srgbClr val="D7E1F2"/>
                </a:gs>
                <a:gs pos="40535">
                  <a:srgbClr val="BFCFEA"/>
                </a:gs>
                <a:gs pos="55000">
                  <a:schemeClr val="accent1">
                    <a:lumMod val="45000"/>
                    <a:lumOff val="55000"/>
                  </a:schemeClr>
                </a:gs>
                <a:gs pos="100000">
                  <a:schemeClr val="accent1">
                    <a:lumMod val="30000"/>
                    <a:lumOff val="70000"/>
                  </a:schemeClr>
                </a:gs>
              </a:gsLst>
              <a:lin ang="5400000" scaled="1"/>
            </a:gradFill>
          </a:ln>
          <a:effectLst/>
        </c:spPr>
      </c:pivotFmt>
      <c:pivotFmt>
        <c:idx val="6"/>
        <c:spPr>
          <a:solidFill>
            <a:schemeClr val="accent1"/>
          </a:solidFill>
          <a:ln>
            <a:noFill/>
          </a:ln>
          <a:effectLst/>
        </c:spPr>
      </c:pivotFmt>
    </c:pivotFmts>
    <c:plotArea>
      <c:layout>
        <c:manualLayout>
          <c:layoutTarget val="inner"/>
          <c:xMode val="edge"/>
          <c:yMode val="edge"/>
          <c:x val="0.17897652568288247"/>
          <c:y val="0.16203703703703703"/>
          <c:w val="0.56597873671044407"/>
          <c:h val="0.83796296296296291"/>
        </c:manualLayout>
      </c:layout>
      <c:pieChart>
        <c:varyColors val="1"/>
        <c:ser>
          <c:idx val="0"/>
          <c:order val="0"/>
          <c:tx>
            <c:strRef>
              <c:f>'Pivot Report'!$B$41</c:f>
              <c:strCache>
                <c:ptCount val="1"/>
                <c:pt idx="0">
                  <c:v>Total</c:v>
                </c:pt>
              </c:strCache>
            </c:strRef>
          </c:tx>
          <c:spPr>
            <a:effectLst/>
          </c:spPr>
          <c:dPt>
            <c:idx val="0"/>
            <c:bubble3D val="0"/>
            <c:spPr>
              <a:solidFill>
                <a:schemeClr val="accent1"/>
              </a:solidFill>
              <a:ln>
                <a:gradFill>
                  <a:gsLst>
                    <a:gs pos="0">
                      <a:schemeClr val="accent1">
                        <a:lumMod val="5000"/>
                        <a:lumOff val="95000"/>
                      </a:schemeClr>
                    </a:gs>
                    <a:gs pos="74000">
                      <a:schemeClr val="accent1">
                        <a:lumMod val="45000"/>
                        <a:lumOff val="55000"/>
                      </a:schemeClr>
                    </a:gs>
                    <a:gs pos="78000">
                      <a:srgbClr val="D7E1F2"/>
                    </a:gs>
                    <a:gs pos="40535">
                      <a:srgbClr val="BFCFEA"/>
                    </a:gs>
                    <a:gs pos="55000">
                      <a:schemeClr val="accent1">
                        <a:lumMod val="45000"/>
                        <a:lumOff val="55000"/>
                      </a:schemeClr>
                    </a:gs>
                    <a:gs pos="100000">
                      <a:schemeClr val="accent1">
                        <a:lumMod val="30000"/>
                        <a:lumOff val="70000"/>
                      </a:schemeClr>
                    </a:gs>
                  </a:gsLst>
                  <a:lin ang="5400000" scaled="1"/>
                </a:grad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Report'!$A$42:$A$44</c:f>
              <c:strCache>
                <c:ptCount val="2"/>
                <c:pt idx="0">
                  <c:v>Delay</c:v>
                </c:pt>
                <c:pt idx="1">
                  <c:v>Ontime</c:v>
                </c:pt>
              </c:strCache>
            </c:strRef>
          </c:cat>
          <c:val>
            <c:numRef>
              <c:f>'Pivot Report'!$B$42:$B$44</c:f>
              <c:numCache>
                <c:formatCode>0</c:formatCode>
                <c:ptCount val="2"/>
                <c:pt idx="0">
                  <c:v>5467</c:v>
                </c:pt>
                <c:pt idx="1">
                  <c:v>3749</c:v>
                </c:pt>
              </c:numCache>
            </c:numRef>
          </c:val>
          <c:extLst>
            <c:ext xmlns:c16="http://schemas.microsoft.com/office/drawing/2014/chart" uri="{C3380CC4-5D6E-409C-BE32-E72D297353CC}">
              <c16:uniqueId val="{00000004-9AC4-4355-A6CA-3F00F596AE66}"/>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alpha val="91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Report!PivotTable10</c:name>
    <c:fmtId val="3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113185917207759"/>
          <c:y val="0.34619843922341281"/>
          <c:w val="0.62397203964775227"/>
          <c:h val="0.61164084045902056"/>
        </c:manualLayout>
      </c:layout>
      <c:doughnutChart>
        <c:varyColors val="1"/>
        <c:ser>
          <c:idx val="0"/>
          <c:order val="0"/>
          <c:tx>
            <c:strRef>
              <c:f>'Pivot Report'!$B$47</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Report'!$A$48:$A$50</c:f>
              <c:strCache>
                <c:ptCount val="2"/>
                <c:pt idx="0">
                  <c:v>Female</c:v>
                </c:pt>
                <c:pt idx="1">
                  <c:v>Male</c:v>
                </c:pt>
              </c:strCache>
            </c:strRef>
          </c:cat>
          <c:val>
            <c:numRef>
              <c:f>'Pivot Report'!$B$48:$B$50</c:f>
              <c:numCache>
                <c:formatCode>0</c:formatCode>
                <c:ptCount val="2"/>
                <c:pt idx="0">
                  <c:v>4487</c:v>
                </c:pt>
                <c:pt idx="1">
                  <c:v>4729</c:v>
                </c:pt>
              </c:numCache>
            </c:numRef>
          </c:val>
          <c:extLst>
            <c:ext xmlns:c16="http://schemas.microsoft.com/office/drawing/2014/chart" uri="{C3380CC4-5D6E-409C-BE32-E72D297353CC}">
              <c16:uniqueId val="{00000004-B840-43C7-B694-D98E48486B84}"/>
            </c:ext>
          </c:extLst>
        </c:ser>
        <c:dLbls>
          <c:showLegendKey val="0"/>
          <c:showVal val="0"/>
          <c:showCatName val="0"/>
          <c:showSerName val="0"/>
          <c:showPercent val="1"/>
          <c:showBubbleSize val="0"/>
          <c:showLeaderLines val="1"/>
        </c:dLbls>
        <c:firstSliceAng val="0"/>
        <c:holeSize val="5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Report!PivotTable11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Report'!$B$54:$B$62</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AC1E-4536-BF87-F59C964695D8}"/>
            </c:ext>
          </c:extLst>
        </c:ser>
        <c:dLbls>
          <c:showLegendKey val="0"/>
          <c:showVal val="0"/>
          <c:showCatName val="0"/>
          <c:showSerName val="0"/>
          <c:showPercent val="0"/>
          <c:showBubbleSize val="0"/>
        </c:dLbls>
        <c:gapWidth val="185"/>
        <c:axId val="1526406095"/>
        <c:axId val="1526407055"/>
      </c:barChart>
      <c:catAx>
        <c:axId val="152640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6407055"/>
        <c:crosses val="autoZero"/>
        <c:auto val="1"/>
        <c:lblAlgn val="ctr"/>
        <c:lblOffset val="100"/>
        <c:noMultiLvlLbl val="0"/>
      </c:catAx>
      <c:valAx>
        <c:axId val="1526407055"/>
        <c:scaling>
          <c:orientation val="minMax"/>
        </c:scaling>
        <c:delete val="1"/>
        <c:axPos val="b"/>
        <c:numFmt formatCode="0" sourceLinked="1"/>
        <c:majorTickMark val="none"/>
        <c:minorTickMark val="none"/>
        <c:tickLblPos val="nextTo"/>
        <c:crossAx val="152640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51579309735764E-2"/>
          <c:y val="5.4581013630255325E-2"/>
          <c:w val="0.93766469273985376"/>
          <c:h val="0.85964912280701755"/>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Report'!$M$5:$M$371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EA8D-4342-AF50-B9E5F800791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5394127"/>
        <c:axId val="2115244047"/>
      </c:areaChart>
      <c:catAx>
        <c:axId val="21153941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5244047"/>
        <c:crosses val="autoZero"/>
        <c:auto val="1"/>
        <c:lblAlgn val="ctr"/>
        <c:lblOffset val="100"/>
        <c:noMultiLvlLbl val="0"/>
      </c:catAx>
      <c:valAx>
        <c:axId val="2115244047"/>
        <c:scaling>
          <c:orientation val="minMax"/>
        </c:scaling>
        <c:delete val="1"/>
        <c:axPos val="l"/>
        <c:numFmt formatCode="0.00" sourceLinked="1"/>
        <c:majorTickMark val="out"/>
        <c:minorTickMark val="none"/>
        <c:tickLblPos val="nextTo"/>
        <c:crossAx val="2115394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70184573702484E-2"/>
          <c:y val="2.1293258481578686E-2"/>
          <c:w val="0.97019132184973467"/>
          <c:h val="0.84047634125124571"/>
        </c:manualLayout>
      </c:layout>
      <c:areaChart>
        <c:grouping val="standard"/>
        <c:varyColors val="0"/>
        <c:ser>
          <c:idx val="0"/>
          <c:order val="0"/>
          <c:tx>
            <c:strRef>
              <c:f>'Pivot Report'!$H$4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DE6A-4992-B8A7-5DA63633FCB8}"/>
            </c:ext>
          </c:extLst>
        </c:ser>
        <c:dLbls>
          <c:showLegendKey val="0"/>
          <c:showVal val="1"/>
          <c:showCatName val="0"/>
          <c:showSerName val="0"/>
          <c:showPercent val="0"/>
          <c:showBubbleSize val="0"/>
        </c:dLbls>
        <c:axId val="1996600336"/>
        <c:axId val="1996601296"/>
      </c:areaChart>
      <c:catAx>
        <c:axId val="19966003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01296"/>
        <c:crosses val="autoZero"/>
        <c:auto val="1"/>
        <c:lblAlgn val="ctr"/>
        <c:lblOffset val="100"/>
        <c:noMultiLvlLbl val="0"/>
      </c:catAx>
      <c:valAx>
        <c:axId val="19966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00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Datashboard.xlsx]Pivot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85528550821254E-2"/>
          <c:y val="0.22807017543859648"/>
          <c:w val="0.94531447144917879"/>
          <c:h val="0.77192982456140347"/>
        </c:manualLayout>
      </c:layout>
      <c:areaChart>
        <c:grouping val="standard"/>
        <c:varyColors val="0"/>
        <c:ser>
          <c:idx val="0"/>
          <c:order val="0"/>
          <c:tx>
            <c:strRef>
              <c:f>'Pivot Report'!$Q$4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Report'!$P$5:$P$368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Report'!$Q$5:$Q$368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5890-48B5-B8AC-9F492B62C878}"/>
            </c:ext>
          </c:extLst>
        </c:ser>
        <c:dLbls>
          <c:showLegendKey val="0"/>
          <c:showVal val="0"/>
          <c:showCatName val="0"/>
          <c:showSerName val="0"/>
          <c:showPercent val="0"/>
          <c:showBubbleSize val="0"/>
        </c:dLbls>
        <c:axId val="2115241167"/>
        <c:axId val="2115242607"/>
      </c:areaChart>
      <c:catAx>
        <c:axId val="21152411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242607"/>
        <c:crosses val="autoZero"/>
        <c:auto val="1"/>
        <c:lblAlgn val="ctr"/>
        <c:lblOffset val="100"/>
        <c:noMultiLvlLbl val="0"/>
      </c:catAx>
      <c:valAx>
        <c:axId val="21152426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241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umber of patien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a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 daily tren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Average Wait time daily trend '!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480060</xdr:colOff>
      <xdr:row>60</xdr:row>
      <xdr:rowOff>0</xdr:rowOff>
    </xdr:from>
    <xdr:to>
      <xdr:col>3</xdr:col>
      <xdr:colOff>312420</xdr:colOff>
      <xdr:row>73</xdr:row>
      <xdr:rowOff>89535</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221A9798-02DB-AADC-32D1-BC7E20BF567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32960" y="10972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19</xdr:row>
      <xdr:rowOff>175260</xdr:rowOff>
    </xdr:from>
    <xdr:to>
      <xdr:col>4</xdr:col>
      <xdr:colOff>0</xdr:colOff>
      <xdr:row>23</xdr:row>
      <xdr:rowOff>45720</xdr:rowOff>
    </xdr:to>
    <xdr:graphicFrame macro="">
      <xdr:nvGraphicFramePr>
        <xdr:cNvPr id="13" name="Chart 12">
          <a:extLst>
            <a:ext uri="{FF2B5EF4-FFF2-40B4-BE49-F238E27FC236}">
              <a16:creationId xmlns:a16="http://schemas.microsoft.com/office/drawing/2014/main" id="{A412DA9F-99BB-921F-36F2-A6CE53398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29633</xdr:colOff>
      <xdr:row>0</xdr:row>
      <xdr:rowOff>25401</xdr:rowOff>
    </xdr:from>
    <xdr:to>
      <xdr:col>5</xdr:col>
      <xdr:colOff>425669</xdr:colOff>
      <xdr:row>3</xdr:row>
      <xdr:rowOff>42042</xdr:rowOff>
    </xdr:to>
    <xdr:sp macro="" textlink="">
      <xdr:nvSpPr>
        <xdr:cNvPr id="2" name="Rectangle: Rounded Corners 1">
          <a:extLst>
            <a:ext uri="{FF2B5EF4-FFF2-40B4-BE49-F238E27FC236}">
              <a16:creationId xmlns:a16="http://schemas.microsoft.com/office/drawing/2014/main" id="{B364A9FD-581F-1EBF-BC9E-A94BD36EC69D}"/>
            </a:ext>
          </a:extLst>
        </xdr:cNvPr>
        <xdr:cNvSpPr/>
      </xdr:nvSpPr>
      <xdr:spPr>
        <a:xfrm>
          <a:off x="29633" y="25401"/>
          <a:ext cx="3444036" cy="568434"/>
        </a:xfrm>
        <a:prstGeom prst="roundRect">
          <a:avLst>
            <a:gd name="adj" fmla="val 629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469900</xdr:colOff>
      <xdr:row>0</xdr:row>
      <xdr:rowOff>33867</xdr:rowOff>
    </xdr:from>
    <xdr:to>
      <xdr:col>6</xdr:col>
      <xdr:colOff>289472</xdr:colOff>
      <xdr:row>3</xdr:row>
      <xdr:rowOff>52552</xdr:rowOff>
    </xdr:to>
    <xdr:sp macro="" textlink="">
      <xdr:nvSpPr>
        <xdr:cNvPr id="3" name="Rectangle: Rounded Corners 2">
          <a:extLst>
            <a:ext uri="{FF2B5EF4-FFF2-40B4-BE49-F238E27FC236}">
              <a16:creationId xmlns:a16="http://schemas.microsoft.com/office/drawing/2014/main" id="{9EFE2876-068E-1472-6772-C4A56D38AC89}"/>
            </a:ext>
          </a:extLst>
        </xdr:cNvPr>
        <xdr:cNvSpPr/>
      </xdr:nvSpPr>
      <xdr:spPr>
        <a:xfrm>
          <a:off x="3517900" y="33867"/>
          <a:ext cx="965200" cy="570478"/>
        </a:xfrm>
        <a:prstGeom prst="roundRect">
          <a:avLst>
            <a:gd name="adj" fmla="val 629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312025</xdr:colOff>
      <xdr:row>0</xdr:row>
      <xdr:rowOff>16896</xdr:rowOff>
    </xdr:from>
    <xdr:to>
      <xdr:col>8</xdr:col>
      <xdr:colOff>290513</xdr:colOff>
      <xdr:row>7</xdr:row>
      <xdr:rowOff>90323</xdr:rowOff>
    </xdr:to>
    <xdr:sp macro="" textlink="">
      <xdr:nvSpPr>
        <xdr:cNvPr id="4" name="Rectangle: Rounded Corners 3">
          <a:extLst>
            <a:ext uri="{FF2B5EF4-FFF2-40B4-BE49-F238E27FC236}">
              <a16:creationId xmlns:a16="http://schemas.microsoft.com/office/drawing/2014/main" id="{E956B401-3595-536A-D9CC-9E2F316DABAC}"/>
            </a:ext>
          </a:extLst>
        </xdr:cNvPr>
        <xdr:cNvSpPr/>
      </xdr:nvSpPr>
      <xdr:spPr>
        <a:xfrm>
          <a:off x="4503025" y="16896"/>
          <a:ext cx="1197688" cy="1340252"/>
        </a:xfrm>
        <a:prstGeom prst="roundRect">
          <a:avLst>
            <a:gd name="adj" fmla="val 629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338138</xdr:colOff>
      <xdr:row>0</xdr:row>
      <xdr:rowOff>36786</xdr:rowOff>
    </xdr:from>
    <xdr:to>
      <xdr:col>10</xdr:col>
      <xdr:colOff>283779</xdr:colOff>
      <xdr:row>7</xdr:row>
      <xdr:rowOff>81895</xdr:rowOff>
    </xdr:to>
    <xdr:sp macro="" textlink="">
      <xdr:nvSpPr>
        <xdr:cNvPr id="5" name="Rectangle: Rounded Corners 4">
          <a:extLst>
            <a:ext uri="{FF2B5EF4-FFF2-40B4-BE49-F238E27FC236}">
              <a16:creationId xmlns:a16="http://schemas.microsoft.com/office/drawing/2014/main" id="{0F82CA36-6118-AF01-FB1F-58A3A2AD9151}"/>
            </a:ext>
          </a:extLst>
        </xdr:cNvPr>
        <xdr:cNvSpPr/>
      </xdr:nvSpPr>
      <xdr:spPr>
        <a:xfrm>
          <a:off x="5748338" y="36786"/>
          <a:ext cx="1164841" cy="1311934"/>
        </a:xfrm>
        <a:prstGeom prst="roundRect">
          <a:avLst>
            <a:gd name="adj" fmla="val 629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29632</xdr:colOff>
      <xdr:row>3</xdr:row>
      <xdr:rowOff>95252</xdr:rowOff>
    </xdr:from>
    <xdr:to>
      <xdr:col>1</xdr:col>
      <xdr:colOff>376238</xdr:colOff>
      <xdr:row>16</xdr:row>
      <xdr:rowOff>176213</xdr:rowOff>
    </xdr:to>
    <xdr:sp macro="" textlink="">
      <xdr:nvSpPr>
        <xdr:cNvPr id="6" name="Rectangle: Rounded Corners 5">
          <a:extLst>
            <a:ext uri="{FF2B5EF4-FFF2-40B4-BE49-F238E27FC236}">
              <a16:creationId xmlns:a16="http://schemas.microsoft.com/office/drawing/2014/main" id="{3DC218FC-45A4-9E42-F5CE-FBD03C13FF75}"/>
            </a:ext>
          </a:extLst>
        </xdr:cNvPr>
        <xdr:cNvSpPr/>
      </xdr:nvSpPr>
      <xdr:spPr>
        <a:xfrm>
          <a:off x="29632" y="638177"/>
          <a:ext cx="956206" cy="2433636"/>
        </a:xfrm>
        <a:prstGeom prst="roundRect">
          <a:avLst>
            <a:gd name="adj" fmla="val 75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428626</xdr:colOff>
      <xdr:row>3</xdr:row>
      <xdr:rowOff>99353</xdr:rowOff>
    </xdr:from>
    <xdr:to>
      <xdr:col>6</xdr:col>
      <xdr:colOff>271464</xdr:colOff>
      <xdr:row>17</xdr:row>
      <xdr:rowOff>42863</xdr:rowOff>
    </xdr:to>
    <xdr:grpSp>
      <xdr:nvGrpSpPr>
        <xdr:cNvPr id="10" name="Group 9">
          <a:extLst>
            <a:ext uri="{FF2B5EF4-FFF2-40B4-BE49-F238E27FC236}">
              <a16:creationId xmlns:a16="http://schemas.microsoft.com/office/drawing/2014/main" id="{E68DADC0-AC48-8D31-3663-0915C417F90B}"/>
            </a:ext>
          </a:extLst>
        </xdr:cNvPr>
        <xdr:cNvGrpSpPr/>
      </xdr:nvGrpSpPr>
      <xdr:grpSpPr>
        <a:xfrm>
          <a:off x="1038226" y="642278"/>
          <a:ext cx="3424238" cy="2477160"/>
          <a:chOff x="1017396" y="677692"/>
          <a:chExt cx="3419056" cy="2385667"/>
        </a:xfrm>
        <a:solidFill>
          <a:schemeClr val="accent1">
            <a:lumMod val="50000"/>
          </a:schemeClr>
        </a:solidFill>
      </xdr:grpSpPr>
      <xdr:sp macro="" textlink="">
        <xdr:nvSpPr>
          <xdr:cNvPr id="7" name="Rectangle: Rounded Corners 6">
            <a:extLst>
              <a:ext uri="{FF2B5EF4-FFF2-40B4-BE49-F238E27FC236}">
                <a16:creationId xmlns:a16="http://schemas.microsoft.com/office/drawing/2014/main" id="{9FE2AFE3-8C6D-35C2-37C0-4C27806D3180}"/>
              </a:ext>
            </a:extLst>
          </xdr:cNvPr>
          <xdr:cNvSpPr/>
        </xdr:nvSpPr>
        <xdr:spPr>
          <a:xfrm>
            <a:off x="1017396" y="681875"/>
            <a:ext cx="1089708" cy="751293"/>
          </a:xfrm>
          <a:prstGeom prst="roundRect">
            <a:avLst>
              <a:gd name="adj" fmla="val 10959"/>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F7726A1D-CA0C-5050-3576-5DEA731578F5}"/>
              </a:ext>
            </a:extLst>
          </xdr:cNvPr>
          <xdr:cNvSpPr/>
        </xdr:nvSpPr>
        <xdr:spPr>
          <a:xfrm>
            <a:off x="2141275" y="681875"/>
            <a:ext cx="1126725" cy="756438"/>
          </a:xfrm>
          <a:prstGeom prst="roundRect">
            <a:avLst>
              <a:gd name="adj" fmla="val 745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E54D3A23-1E19-4359-108C-97D528DEBEEA}"/>
              </a:ext>
            </a:extLst>
          </xdr:cNvPr>
          <xdr:cNvSpPr/>
        </xdr:nvSpPr>
        <xdr:spPr>
          <a:xfrm>
            <a:off x="3309576" y="677692"/>
            <a:ext cx="1126876" cy="746147"/>
          </a:xfrm>
          <a:prstGeom prst="roundRect">
            <a:avLst>
              <a:gd name="adj" fmla="val 687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5ED90D53-0086-9726-D636-5A4DB3372D11}"/>
              </a:ext>
            </a:extLst>
          </xdr:cNvPr>
          <xdr:cNvSpPr/>
        </xdr:nvSpPr>
        <xdr:spPr>
          <a:xfrm>
            <a:off x="1058332" y="1966533"/>
            <a:ext cx="3340062" cy="1096826"/>
          </a:xfrm>
          <a:prstGeom prst="roundRect">
            <a:avLst>
              <a:gd name="adj" fmla="val 422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FA14C573-C94F-3E13-15C0-580F72DCE83D}"/>
              </a:ext>
            </a:extLst>
          </xdr:cNvPr>
          <xdr:cNvSpPr/>
        </xdr:nvSpPr>
        <xdr:spPr>
          <a:xfrm>
            <a:off x="1042644" y="1462424"/>
            <a:ext cx="3333818" cy="460576"/>
          </a:xfrm>
          <a:prstGeom prst="roundRect">
            <a:avLst>
              <a:gd name="adj" fmla="val 16759"/>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absolute">
    <xdr:from>
      <xdr:col>6</xdr:col>
      <xdr:colOff>300039</xdr:colOff>
      <xdr:row>7</xdr:row>
      <xdr:rowOff>126125</xdr:rowOff>
    </xdr:from>
    <xdr:to>
      <xdr:col>10</xdr:col>
      <xdr:colOff>304801</xdr:colOff>
      <xdr:row>17</xdr:row>
      <xdr:rowOff>23813</xdr:rowOff>
    </xdr:to>
    <xdr:sp macro="" textlink="">
      <xdr:nvSpPr>
        <xdr:cNvPr id="18" name="Rectangle: Rounded Corners 17">
          <a:extLst>
            <a:ext uri="{FF2B5EF4-FFF2-40B4-BE49-F238E27FC236}">
              <a16:creationId xmlns:a16="http://schemas.microsoft.com/office/drawing/2014/main" id="{A831F064-ECF9-A350-9FB7-F6998D66084C}"/>
            </a:ext>
          </a:extLst>
        </xdr:cNvPr>
        <xdr:cNvSpPr/>
      </xdr:nvSpPr>
      <xdr:spPr>
        <a:xfrm>
          <a:off x="4491039" y="1392950"/>
          <a:ext cx="2443162" cy="1707438"/>
        </a:xfrm>
        <a:prstGeom prst="roundRect">
          <a:avLst>
            <a:gd name="adj" fmla="val 629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461965</xdr:colOff>
      <xdr:row>0</xdr:row>
      <xdr:rowOff>95250</xdr:rowOff>
    </xdr:from>
    <xdr:to>
      <xdr:col>5</xdr:col>
      <xdr:colOff>395288</xdr:colOff>
      <xdr:row>2</xdr:row>
      <xdr:rowOff>66675</xdr:rowOff>
    </xdr:to>
    <xdr:sp macro="" textlink="">
      <xdr:nvSpPr>
        <xdr:cNvPr id="29" name="TextBox 28">
          <a:extLst>
            <a:ext uri="{FF2B5EF4-FFF2-40B4-BE49-F238E27FC236}">
              <a16:creationId xmlns:a16="http://schemas.microsoft.com/office/drawing/2014/main" id="{88FEFA89-E32A-F820-FF72-401A006F9A01}"/>
            </a:ext>
          </a:extLst>
        </xdr:cNvPr>
        <xdr:cNvSpPr txBox="1"/>
      </xdr:nvSpPr>
      <xdr:spPr>
        <a:xfrm>
          <a:off x="461965" y="95250"/>
          <a:ext cx="298132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bg1"/>
              </a:solidFill>
              <a:latin typeface="Arial Black" panose="020B0A04020102020204" pitchFamily="34" charset="0"/>
            </a:rPr>
            <a:t>Hospital </a:t>
          </a:r>
          <a:r>
            <a:rPr lang="en-IN" sz="1200" b="1">
              <a:solidFill>
                <a:schemeClr val="bg1"/>
              </a:solidFill>
              <a:latin typeface="Arial Black" panose="020B0A04020102020204" pitchFamily="34" charset="0"/>
            </a:rPr>
            <a:t>Emergency</a:t>
          </a:r>
          <a:r>
            <a:rPr lang="en-IN" sz="1100" b="1">
              <a:solidFill>
                <a:schemeClr val="bg1"/>
              </a:solidFill>
              <a:latin typeface="Arial Black" panose="020B0A04020102020204" pitchFamily="34" charset="0"/>
            </a:rPr>
            <a:t> Room Dashboard</a:t>
          </a:r>
        </a:p>
      </xdr:txBody>
    </xdr:sp>
    <xdr:clientData/>
  </xdr:twoCellAnchor>
  <xdr:twoCellAnchor editAs="oneCell">
    <xdr:from>
      <xdr:col>0</xdr:col>
      <xdr:colOff>33337</xdr:colOff>
      <xdr:row>0</xdr:row>
      <xdr:rowOff>142875</xdr:rowOff>
    </xdr:from>
    <xdr:to>
      <xdr:col>0</xdr:col>
      <xdr:colOff>426752</xdr:colOff>
      <xdr:row>2</xdr:row>
      <xdr:rowOff>90488</xdr:rowOff>
    </xdr:to>
    <xdr:pic>
      <xdr:nvPicPr>
        <xdr:cNvPr id="32" name="Picture 31">
          <a:extLst>
            <a:ext uri="{FF2B5EF4-FFF2-40B4-BE49-F238E27FC236}">
              <a16:creationId xmlns:a16="http://schemas.microsoft.com/office/drawing/2014/main" id="{A669B659-A608-7EB9-ABC1-E681B2DE18A5}"/>
            </a:ext>
          </a:extLst>
        </xdr:cNvPr>
        <xdr:cNvPicPr>
          <a:picLocks noChangeAspect="1"/>
        </xdr:cNvPicPr>
      </xdr:nvPicPr>
      <xdr:blipFill rotWithShape="1">
        <a:blip xmlns:r="http://schemas.openxmlformats.org/officeDocument/2006/relationships" r:embed="rId1"/>
        <a:srcRect t="6452" b="-11291"/>
        <a:stretch>
          <a:fillRect/>
        </a:stretch>
      </xdr:blipFill>
      <xdr:spPr>
        <a:xfrm>
          <a:off x="33337" y="142875"/>
          <a:ext cx="393415" cy="309563"/>
        </a:xfrm>
        <a:prstGeom prst="rect">
          <a:avLst/>
        </a:prstGeom>
        <a:solidFill>
          <a:schemeClr val="bg1"/>
        </a:solidFill>
      </xdr:spPr>
    </xdr:pic>
    <xdr:clientData/>
  </xdr:twoCellAnchor>
  <xdr:twoCellAnchor editAs="absolute">
    <xdr:from>
      <xdr:col>1</xdr:col>
      <xdr:colOff>585788</xdr:colOff>
      <xdr:row>1</xdr:row>
      <xdr:rowOff>147636</xdr:rowOff>
    </xdr:from>
    <xdr:to>
      <xdr:col>4</xdr:col>
      <xdr:colOff>166688</xdr:colOff>
      <xdr:row>3</xdr:row>
      <xdr:rowOff>119061</xdr:rowOff>
    </xdr:to>
    <xdr:sp macro="" textlink="">
      <xdr:nvSpPr>
        <xdr:cNvPr id="33" name="TextBox 32">
          <a:extLst>
            <a:ext uri="{FF2B5EF4-FFF2-40B4-BE49-F238E27FC236}">
              <a16:creationId xmlns:a16="http://schemas.microsoft.com/office/drawing/2014/main" id="{9D088FB7-7CCE-4557-8A84-152D11092857}"/>
            </a:ext>
          </a:extLst>
        </xdr:cNvPr>
        <xdr:cNvSpPr txBox="1"/>
      </xdr:nvSpPr>
      <xdr:spPr>
        <a:xfrm>
          <a:off x="1195388" y="328611"/>
          <a:ext cx="1409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bg1"/>
              </a:solidFill>
              <a:latin typeface="Arial Black" panose="020B0A04020102020204" pitchFamily="34" charset="0"/>
            </a:rPr>
            <a:t>Monthly Report</a:t>
          </a:r>
        </a:p>
      </xdr:txBody>
    </xdr:sp>
    <xdr:clientData/>
  </xdr:twoCellAnchor>
  <xdr:twoCellAnchor editAs="absolute">
    <xdr:from>
      <xdr:col>2</xdr:col>
      <xdr:colOff>95250</xdr:colOff>
      <xdr:row>5</xdr:row>
      <xdr:rowOff>85726</xdr:rowOff>
    </xdr:from>
    <xdr:to>
      <xdr:col>3</xdr:col>
      <xdr:colOff>247650</xdr:colOff>
      <xdr:row>6</xdr:row>
      <xdr:rowOff>66677</xdr:rowOff>
    </xdr:to>
    <xdr:sp macro="" textlink="">
      <xdr:nvSpPr>
        <xdr:cNvPr id="34" name="TextBox 33">
          <a:extLst>
            <a:ext uri="{FF2B5EF4-FFF2-40B4-BE49-F238E27FC236}">
              <a16:creationId xmlns:a16="http://schemas.microsoft.com/office/drawing/2014/main" id="{0F472509-3C8B-44DC-8640-0E0AF6835ABC}"/>
            </a:ext>
          </a:extLst>
        </xdr:cNvPr>
        <xdr:cNvSpPr txBox="1"/>
      </xdr:nvSpPr>
      <xdr:spPr>
        <a:xfrm>
          <a:off x="1314450" y="990601"/>
          <a:ext cx="76200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No Of Patient </a:t>
          </a:r>
        </a:p>
      </xdr:txBody>
    </xdr:sp>
    <xdr:clientData/>
  </xdr:twoCellAnchor>
  <xdr:twoCellAnchor editAs="absolute">
    <xdr:from>
      <xdr:col>2</xdr:col>
      <xdr:colOff>152401</xdr:colOff>
      <xdr:row>3</xdr:row>
      <xdr:rowOff>138113</xdr:rowOff>
    </xdr:from>
    <xdr:to>
      <xdr:col>3</xdr:col>
      <xdr:colOff>71437</xdr:colOff>
      <xdr:row>5</xdr:row>
      <xdr:rowOff>109538</xdr:rowOff>
    </xdr:to>
    <xdr:sp macro="" textlink="'Pivot Report'!A5">
      <xdr:nvSpPr>
        <xdr:cNvPr id="35" name="TextBox 34">
          <a:extLst>
            <a:ext uri="{FF2B5EF4-FFF2-40B4-BE49-F238E27FC236}">
              <a16:creationId xmlns:a16="http://schemas.microsoft.com/office/drawing/2014/main" id="{C778EE2E-8D01-4C90-A2EE-351A305D03E5}"/>
            </a:ext>
          </a:extLst>
        </xdr:cNvPr>
        <xdr:cNvSpPr txBox="1"/>
      </xdr:nvSpPr>
      <xdr:spPr>
        <a:xfrm>
          <a:off x="1371601" y="681038"/>
          <a:ext cx="52863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8EF5BAF-C4E1-4EF8-B74C-E00EECE4A8C1}" type="TxLink">
            <a:rPr lang="en-US" sz="1100" b="1" i="0" u="none" strike="noStrike">
              <a:solidFill>
                <a:schemeClr val="bg1"/>
              </a:solidFill>
              <a:latin typeface="Calibri"/>
              <a:ea typeface="Calibri"/>
              <a:cs typeface="Calibri"/>
            </a:rPr>
            <a:pPr/>
            <a:t>9216</a:t>
          </a:fld>
          <a:endParaRPr lang="en-IN" sz="900" b="1">
            <a:solidFill>
              <a:schemeClr val="bg1"/>
            </a:solidFill>
            <a:latin typeface="Arial Black" panose="020B0A04020102020204" pitchFamily="34" charset="0"/>
          </a:endParaRPr>
        </a:p>
      </xdr:txBody>
    </xdr:sp>
    <xdr:clientData/>
  </xdr:twoCellAnchor>
  <xdr:twoCellAnchor editAs="absolute">
    <xdr:from>
      <xdr:col>3</xdr:col>
      <xdr:colOff>476249</xdr:colOff>
      <xdr:row>5</xdr:row>
      <xdr:rowOff>95249</xdr:rowOff>
    </xdr:from>
    <xdr:to>
      <xdr:col>5</xdr:col>
      <xdr:colOff>666749</xdr:colOff>
      <xdr:row>7</xdr:row>
      <xdr:rowOff>66674</xdr:rowOff>
    </xdr:to>
    <xdr:sp macro="" textlink="">
      <xdr:nvSpPr>
        <xdr:cNvPr id="36" name="TextBox 35">
          <a:extLst>
            <a:ext uri="{FF2B5EF4-FFF2-40B4-BE49-F238E27FC236}">
              <a16:creationId xmlns:a16="http://schemas.microsoft.com/office/drawing/2014/main" id="{DD444F23-5541-6EC1-9AA8-45932BDF3634}"/>
            </a:ext>
          </a:extLst>
        </xdr:cNvPr>
        <xdr:cNvSpPr txBox="1"/>
      </xdr:nvSpPr>
      <xdr:spPr>
        <a:xfrm>
          <a:off x="2305049" y="1000124"/>
          <a:ext cx="1409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Average</a:t>
          </a:r>
          <a:r>
            <a:rPr lang="en-IN" sz="600" b="1" baseline="0">
              <a:solidFill>
                <a:schemeClr val="bg1"/>
              </a:solidFill>
              <a:latin typeface="Arial Black" panose="020B0A04020102020204" pitchFamily="34" charset="0"/>
            </a:rPr>
            <a:t> Wait Time</a:t>
          </a:r>
          <a:endParaRPr lang="en-IN" sz="600" b="1">
            <a:solidFill>
              <a:schemeClr val="bg1"/>
            </a:solidFill>
            <a:latin typeface="Arial Black" panose="020B0A04020102020204" pitchFamily="34" charset="0"/>
          </a:endParaRPr>
        </a:p>
      </xdr:txBody>
    </xdr:sp>
    <xdr:clientData/>
  </xdr:twoCellAnchor>
  <xdr:twoCellAnchor editAs="absolute">
    <xdr:from>
      <xdr:col>4</xdr:col>
      <xdr:colOff>33338</xdr:colOff>
      <xdr:row>3</xdr:row>
      <xdr:rowOff>138113</xdr:rowOff>
    </xdr:from>
    <xdr:to>
      <xdr:col>5</xdr:col>
      <xdr:colOff>23812</xdr:colOff>
      <xdr:row>5</xdr:row>
      <xdr:rowOff>109538</xdr:rowOff>
    </xdr:to>
    <xdr:sp macro="" textlink="'Pivot Report'!A9">
      <xdr:nvSpPr>
        <xdr:cNvPr id="37" name="TextBox 36">
          <a:extLst>
            <a:ext uri="{FF2B5EF4-FFF2-40B4-BE49-F238E27FC236}">
              <a16:creationId xmlns:a16="http://schemas.microsoft.com/office/drawing/2014/main" id="{5A6295A9-3074-006A-DEB3-D1C09E2D96A9}"/>
            </a:ext>
          </a:extLst>
        </xdr:cNvPr>
        <xdr:cNvSpPr txBox="1"/>
      </xdr:nvSpPr>
      <xdr:spPr>
        <a:xfrm>
          <a:off x="2471738" y="681038"/>
          <a:ext cx="60007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ECAAA31-1081-407F-A6F6-6DFFD107EB0B}" type="TxLink">
            <a:rPr lang="en-US" sz="1100" b="1" i="0" u="none" strike="noStrike">
              <a:solidFill>
                <a:schemeClr val="bg1"/>
              </a:solidFill>
              <a:latin typeface="Calibri"/>
              <a:ea typeface="Calibri"/>
              <a:cs typeface="Calibri"/>
            </a:rPr>
            <a:pPr/>
            <a:t>35.26</a:t>
          </a:fld>
          <a:endParaRPr lang="en-IN" sz="900" b="1">
            <a:solidFill>
              <a:schemeClr val="bg1"/>
            </a:solidFill>
            <a:latin typeface="Arial Black" panose="020B0A04020102020204" pitchFamily="34" charset="0"/>
          </a:endParaRPr>
        </a:p>
      </xdr:txBody>
    </xdr:sp>
    <xdr:clientData/>
  </xdr:twoCellAnchor>
  <xdr:twoCellAnchor editAs="absolute">
    <xdr:from>
      <xdr:col>5</xdr:col>
      <xdr:colOff>304801</xdr:colOff>
      <xdr:row>5</xdr:row>
      <xdr:rowOff>128586</xdr:rowOff>
    </xdr:from>
    <xdr:to>
      <xdr:col>6</xdr:col>
      <xdr:colOff>276226</xdr:colOff>
      <xdr:row>6</xdr:row>
      <xdr:rowOff>109536</xdr:rowOff>
    </xdr:to>
    <xdr:sp macro="" textlink="">
      <xdr:nvSpPr>
        <xdr:cNvPr id="38" name="TextBox 37">
          <a:extLst>
            <a:ext uri="{FF2B5EF4-FFF2-40B4-BE49-F238E27FC236}">
              <a16:creationId xmlns:a16="http://schemas.microsoft.com/office/drawing/2014/main" id="{E5C45683-87D1-F2C6-D50B-90A11A3244E5}"/>
            </a:ext>
          </a:extLst>
        </xdr:cNvPr>
        <xdr:cNvSpPr txBox="1"/>
      </xdr:nvSpPr>
      <xdr:spPr>
        <a:xfrm>
          <a:off x="3352801" y="1033461"/>
          <a:ext cx="11144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Patient</a:t>
          </a:r>
          <a:r>
            <a:rPr lang="en-IN" sz="600" b="1" baseline="0">
              <a:solidFill>
                <a:schemeClr val="bg1"/>
              </a:solidFill>
              <a:latin typeface="Arial Black" panose="020B0A04020102020204" pitchFamily="34" charset="0"/>
            </a:rPr>
            <a:t> satisfaction score</a:t>
          </a:r>
          <a:endParaRPr lang="en-IN" sz="600" b="1">
            <a:solidFill>
              <a:schemeClr val="bg1"/>
            </a:solidFill>
            <a:latin typeface="Arial Black" panose="020B0A04020102020204" pitchFamily="34" charset="0"/>
          </a:endParaRPr>
        </a:p>
      </xdr:txBody>
    </xdr:sp>
    <xdr:clientData/>
  </xdr:twoCellAnchor>
  <xdr:twoCellAnchor editAs="absolute">
    <xdr:from>
      <xdr:col>5</xdr:col>
      <xdr:colOff>581026</xdr:colOff>
      <xdr:row>3</xdr:row>
      <xdr:rowOff>138113</xdr:rowOff>
    </xdr:from>
    <xdr:to>
      <xdr:col>5</xdr:col>
      <xdr:colOff>1014413</xdr:colOff>
      <xdr:row>5</xdr:row>
      <xdr:rowOff>109538</xdr:rowOff>
    </xdr:to>
    <xdr:sp macro="" textlink="'Pivot Report'!A13">
      <xdr:nvSpPr>
        <xdr:cNvPr id="39" name="TextBox 38">
          <a:extLst>
            <a:ext uri="{FF2B5EF4-FFF2-40B4-BE49-F238E27FC236}">
              <a16:creationId xmlns:a16="http://schemas.microsoft.com/office/drawing/2014/main" id="{568A15EA-AAE3-133C-412A-EDE6B226D8D8}"/>
            </a:ext>
          </a:extLst>
        </xdr:cNvPr>
        <xdr:cNvSpPr txBox="1"/>
      </xdr:nvSpPr>
      <xdr:spPr>
        <a:xfrm>
          <a:off x="3629026" y="681038"/>
          <a:ext cx="43338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DEEB7BA-2B1B-4FA8-8819-87B5A3235B1E}" type="TxLink">
            <a:rPr lang="en-US" sz="1100" b="1" i="0" u="none" strike="noStrike">
              <a:solidFill>
                <a:schemeClr val="bg1"/>
              </a:solidFill>
              <a:latin typeface="Calibri"/>
              <a:ea typeface="Calibri"/>
              <a:cs typeface="Calibri"/>
            </a:rPr>
            <a:pPr/>
            <a:t>4.99</a:t>
          </a:fld>
          <a:endParaRPr lang="en-IN" sz="900" b="1" i="0" u="none" strike="noStrike">
            <a:solidFill>
              <a:schemeClr val="bg1"/>
            </a:solidFill>
            <a:latin typeface="Arial Black" panose="020B0A04020102020204" pitchFamily="34" charset="0"/>
            <a:ea typeface="Calibri"/>
            <a:cs typeface="Calibri"/>
          </a:endParaRPr>
        </a:p>
      </xdr:txBody>
    </xdr:sp>
    <xdr:clientData/>
  </xdr:twoCellAnchor>
  <xdr:twoCellAnchor editAs="oneCell">
    <xdr:from>
      <xdr:col>4</xdr:col>
      <xdr:colOff>485774</xdr:colOff>
      <xdr:row>3</xdr:row>
      <xdr:rowOff>119065</xdr:rowOff>
    </xdr:from>
    <xdr:to>
      <xdr:col>5</xdr:col>
      <xdr:colOff>157819</xdr:colOff>
      <xdr:row>5</xdr:row>
      <xdr:rowOff>9115</xdr:rowOff>
    </xdr:to>
    <xdr:pic>
      <xdr:nvPicPr>
        <xdr:cNvPr id="41" name="Graphic 40" descr="Stopwatch with solid fill">
          <a:extLst>
            <a:ext uri="{FF2B5EF4-FFF2-40B4-BE49-F238E27FC236}">
              <a16:creationId xmlns:a16="http://schemas.microsoft.com/office/drawing/2014/main" id="{74715C48-51F9-ADAD-7FDF-8226F27869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24174" y="661990"/>
          <a:ext cx="281645" cy="252000"/>
        </a:xfrm>
        <a:prstGeom prst="rect">
          <a:avLst/>
        </a:prstGeom>
      </xdr:spPr>
    </xdr:pic>
    <xdr:clientData/>
  </xdr:twoCellAnchor>
  <xdr:twoCellAnchor editAs="oneCell">
    <xdr:from>
      <xdr:col>2</xdr:col>
      <xdr:colOff>562388</xdr:colOff>
      <xdr:row>3</xdr:row>
      <xdr:rowOff>104775</xdr:rowOff>
    </xdr:from>
    <xdr:to>
      <xdr:col>3</xdr:col>
      <xdr:colOff>207210</xdr:colOff>
      <xdr:row>4</xdr:row>
      <xdr:rowOff>175800</xdr:rowOff>
    </xdr:to>
    <xdr:pic>
      <xdr:nvPicPr>
        <xdr:cNvPr id="45" name="Graphic 44" descr="User with solid fill">
          <a:extLst>
            <a:ext uri="{FF2B5EF4-FFF2-40B4-BE49-F238E27FC236}">
              <a16:creationId xmlns:a16="http://schemas.microsoft.com/office/drawing/2014/main" id="{88A09AAC-9EBA-8F39-FFAD-2A2A9590AFA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81588" y="647700"/>
          <a:ext cx="254422" cy="252000"/>
        </a:xfrm>
        <a:prstGeom prst="rect">
          <a:avLst/>
        </a:prstGeom>
      </xdr:spPr>
    </xdr:pic>
    <xdr:clientData/>
  </xdr:twoCellAnchor>
  <xdr:twoCellAnchor editAs="oneCell">
    <xdr:from>
      <xdr:col>5</xdr:col>
      <xdr:colOff>1047748</xdr:colOff>
      <xdr:row>3</xdr:row>
      <xdr:rowOff>128587</xdr:rowOff>
    </xdr:from>
    <xdr:to>
      <xdr:col>6</xdr:col>
      <xdr:colOff>199847</xdr:colOff>
      <xdr:row>5</xdr:row>
      <xdr:rowOff>18637</xdr:rowOff>
    </xdr:to>
    <xdr:pic>
      <xdr:nvPicPr>
        <xdr:cNvPr id="47" name="Graphic 46" descr="Star with solid fill">
          <a:extLst>
            <a:ext uri="{FF2B5EF4-FFF2-40B4-BE49-F238E27FC236}">
              <a16:creationId xmlns:a16="http://schemas.microsoft.com/office/drawing/2014/main" id="{712BBD15-8B6A-0596-6DA7-CF74C10BC7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95748" y="671512"/>
          <a:ext cx="295099" cy="252000"/>
        </a:xfrm>
        <a:prstGeom prst="rect">
          <a:avLst/>
        </a:prstGeom>
      </xdr:spPr>
    </xdr:pic>
    <xdr:clientData/>
  </xdr:twoCellAnchor>
  <xdr:twoCellAnchor editAs="oneCell">
    <xdr:from>
      <xdr:col>0</xdr:col>
      <xdr:colOff>47624</xdr:colOff>
      <xdr:row>3</xdr:row>
      <xdr:rowOff>128585</xdr:rowOff>
    </xdr:from>
    <xdr:to>
      <xdr:col>1</xdr:col>
      <xdr:colOff>374024</xdr:colOff>
      <xdr:row>15</xdr:row>
      <xdr:rowOff>152885</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17600E18-8ABD-4415-8AAF-A1047D442BF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7624" y="671510"/>
              <a:ext cx="936000" cy="21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452438</xdr:colOff>
      <xdr:row>5</xdr:row>
      <xdr:rowOff>4763</xdr:rowOff>
    </xdr:from>
    <xdr:to>
      <xdr:col>3</xdr:col>
      <xdr:colOff>319089</xdr:colOff>
      <xdr:row>7</xdr:row>
      <xdr:rowOff>161925</xdr:rowOff>
    </xdr:to>
    <xdr:graphicFrame macro="">
      <xdr:nvGraphicFramePr>
        <xdr:cNvPr id="14" name="Chart 13">
          <a:hlinkClick xmlns:r="http://schemas.openxmlformats.org/officeDocument/2006/relationships" r:id="rId8"/>
          <a:extLst>
            <a:ext uri="{FF2B5EF4-FFF2-40B4-BE49-F238E27FC236}">
              <a16:creationId xmlns:a16="http://schemas.microsoft.com/office/drawing/2014/main" id="{ECCFA0F8-D59D-44CF-8CE3-38FC3101B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357189</xdr:colOff>
      <xdr:row>6</xdr:row>
      <xdr:rowOff>38100</xdr:rowOff>
    </xdr:from>
    <xdr:to>
      <xdr:col>5</xdr:col>
      <xdr:colOff>261939</xdr:colOff>
      <xdr:row>8</xdr:row>
      <xdr:rowOff>4763</xdr:rowOff>
    </xdr:to>
    <xdr:graphicFrame macro="">
      <xdr:nvGraphicFramePr>
        <xdr:cNvPr id="17" name="Chart 16">
          <a:hlinkClick xmlns:r="http://schemas.openxmlformats.org/officeDocument/2006/relationships" r:id="rId10"/>
          <a:extLst>
            <a:ext uri="{FF2B5EF4-FFF2-40B4-BE49-F238E27FC236}">
              <a16:creationId xmlns:a16="http://schemas.microsoft.com/office/drawing/2014/main" id="{57A209CC-8404-4055-A34C-4090BF0B0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323850</xdr:colOff>
      <xdr:row>5</xdr:row>
      <xdr:rowOff>19050</xdr:rowOff>
    </xdr:from>
    <xdr:to>
      <xdr:col>6</xdr:col>
      <xdr:colOff>238125</xdr:colOff>
      <xdr:row>7</xdr:row>
      <xdr:rowOff>114300</xdr:rowOff>
    </xdr:to>
    <xdr:graphicFrame macro="">
      <xdr:nvGraphicFramePr>
        <xdr:cNvPr id="19" name="Chart 18">
          <a:hlinkClick xmlns:r="http://schemas.openxmlformats.org/officeDocument/2006/relationships" r:id="rId12"/>
          <a:extLst>
            <a:ext uri="{FF2B5EF4-FFF2-40B4-BE49-F238E27FC236}">
              <a16:creationId xmlns:a16="http://schemas.microsoft.com/office/drawing/2014/main" id="{545A0B8A-4192-41ED-9628-6C608EE2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509590</xdr:colOff>
      <xdr:row>10</xdr:row>
      <xdr:rowOff>147638</xdr:rowOff>
    </xdr:from>
    <xdr:to>
      <xdr:col>6</xdr:col>
      <xdr:colOff>109538</xdr:colOff>
      <xdr:row>16</xdr:row>
      <xdr:rowOff>100013</xdr:rowOff>
    </xdr:to>
    <xdr:graphicFrame macro="">
      <xdr:nvGraphicFramePr>
        <xdr:cNvPr id="16" name="Chart 15">
          <a:extLst>
            <a:ext uri="{FF2B5EF4-FFF2-40B4-BE49-F238E27FC236}">
              <a16:creationId xmlns:a16="http://schemas.microsoft.com/office/drawing/2014/main" id="{5D0321C0-8101-4DF0-9FF2-C8E585DD4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414338</xdr:colOff>
      <xdr:row>16</xdr:row>
      <xdr:rowOff>71439</xdr:rowOff>
    </xdr:from>
    <xdr:to>
      <xdr:col>5</xdr:col>
      <xdr:colOff>428625</xdr:colOff>
      <xdr:row>17</xdr:row>
      <xdr:rowOff>61914</xdr:rowOff>
    </xdr:to>
    <xdr:sp macro="" textlink="">
      <xdr:nvSpPr>
        <xdr:cNvPr id="21" name="TextBox 20">
          <a:extLst>
            <a:ext uri="{FF2B5EF4-FFF2-40B4-BE49-F238E27FC236}">
              <a16:creationId xmlns:a16="http://schemas.microsoft.com/office/drawing/2014/main" id="{64CB57DD-9F11-47CD-8186-759ABE6CEEA0}"/>
            </a:ext>
          </a:extLst>
        </xdr:cNvPr>
        <xdr:cNvSpPr txBox="1"/>
      </xdr:nvSpPr>
      <xdr:spPr>
        <a:xfrm>
          <a:off x="2243138" y="2967039"/>
          <a:ext cx="123348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No</a:t>
          </a:r>
          <a:r>
            <a:rPr lang="en-IN" sz="600" b="1" baseline="0">
              <a:solidFill>
                <a:schemeClr val="bg1"/>
              </a:solidFill>
              <a:latin typeface="Arial Black" panose="020B0A04020102020204" pitchFamily="34" charset="0"/>
            </a:rPr>
            <a:t> Of Patient by Age group</a:t>
          </a:r>
          <a:endParaRPr lang="en-IN" sz="600" b="1">
            <a:solidFill>
              <a:schemeClr val="bg1"/>
            </a:solidFill>
            <a:latin typeface="Arial Black" panose="020B0A04020102020204" pitchFamily="34" charset="0"/>
          </a:endParaRPr>
        </a:p>
      </xdr:txBody>
    </xdr:sp>
    <xdr:clientData/>
  </xdr:twoCellAnchor>
  <xdr:twoCellAnchor>
    <xdr:from>
      <xdr:col>6</xdr:col>
      <xdr:colOff>312023</xdr:colOff>
      <xdr:row>0</xdr:row>
      <xdr:rowOff>52388</xdr:rowOff>
    </xdr:from>
    <xdr:to>
      <xdr:col>8</xdr:col>
      <xdr:colOff>290512</xdr:colOff>
      <xdr:row>7</xdr:row>
      <xdr:rowOff>52388</xdr:rowOff>
    </xdr:to>
    <xdr:graphicFrame macro="">
      <xdr:nvGraphicFramePr>
        <xdr:cNvPr id="23" name="Chart 22">
          <a:extLst>
            <a:ext uri="{FF2B5EF4-FFF2-40B4-BE49-F238E27FC236}">
              <a16:creationId xmlns:a16="http://schemas.microsoft.com/office/drawing/2014/main" id="{61B238AD-A72A-4D3A-BBDD-B06A168B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6</xdr:col>
      <xdr:colOff>342901</xdr:colOff>
      <xdr:row>6</xdr:row>
      <xdr:rowOff>95250</xdr:rowOff>
    </xdr:from>
    <xdr:to>
      <xdr:col>8</xdr:col>
      <xdr:colOff>357188</xdr:colOff>
      <xdr:row>7</xdr:row>
      <xdr:rowOff>85725</xdr:rowOff>
    </xdr:to>
    <xdr:sp macro="" textlink="">
      <xdr:nvSpPr>
        <xdr:cNvPr id="24" name="TextBox 23">
          <a:extLst>
            <a:ext uri="{FF2B5EF4-FFF2-40B4-BE49-F238E27FC236}">
              <a16:creationId xmlns:a16="http://schemas.microsoft.com/office/drawing/2014/main" id="{B76E82E9-5855-4323-ABEE-124F564A14AC}"/>
            </a:ext>
          </a:extLst>
        </xdr:cNvPr>
        <xdr:cNvSpPr txBox="1"/>
      </xdr:nvSpPr>
      <xdr:spPr>
        <a:xfrm>
          <a:off x="4533901" y="1181100"/>
          <a:ext cx="123348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Patient Attendence Status</a:t>
          </a:r>
          <a:r>
            <a:rPr lang="en-IN" sz="600" b="1" baseline="0">
              <a:solidFill>
                <a:schemeClr val="bg1"/>
              </a:solidFill>
              <a:latin typeface="Arial Black" panose="020B0A04020102020204" pitchFamily="34" charset="0"/>
            </a:rPr>
            <a:t> </a:t>
          </a:r>
          <a:endParaRPr lang="en-IN" sz="600" b="1">
            <a:solidFill>
              <a:schemeClr val="bg1"/>
            </a:solidFill>
            <a:latin typeface="Arial Black" panose="020B0A04020102020204" pitchFamily="34" charset="0"/>
          </a:endParaRPr>
        </a:p>
      </xdr:txBody>
    </xdr:sp>
    <xdr:clientData/>
  </xdr:twoCellAnchor>
  <xdr:twoCellAnchor>
    <xdr:from>
      <xdr:col>8</xdr:col>
      <xdr:colOff>347662</xdr:colOff>
      <xdr:row>0</xdr:row>
      <xdr:rowOff>0</xdr:rowOff>
    </xdr:from>
    <xdr:to>
      <xdr:col>10</xdr:col>
      <xdr:colOff>309563</xdr:colOff>
      <xdr:row>6</xdr:row>
      <xdr:rowOff>119063</xdr:rowOff>
    </xdr:to>
    <xdr:graphicFrame macro="">
      <xdr:nvGraphicFramePr>
        <xdr:cNvPr id="25" name="Chart 24">
          <a:extLst>
            <a:ext uri="{FF2B5EF4-FFF2-40B4-BE49-F238E27FC236}">
              <a16:creationId xmlns:a16="http://schemas.microsoft.com/office/drawing/2014/main" id="{1B0CB3F2-A801-48F7-8948-9E4A95F8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333377</xdr:colOff>
      <xdr:row>6</xdr:row>
      <xdr:rowOff>109537</xdr:rowOff>
    </xdr:from>
    <xdr:to>
      <xdr:col>10</xdr:col>
      <xdr:colOff>347664</xdr:colOff>
      <xdr:row>7</xdr:row>
      <xdr:rowOff>100012</xdr:rowOff>
    </xdr:to>
    <xdr:sp macro="" textlink="">
      <xdr:nvSpPr>
        <xdr:cNvPr id="26" name="TextBox 25">
          <a:extLst>
            <a:ext uri="{FF2B5EF4-FFF2-40B4-BE49-F238E27FC236}">
              <a16:creationId xmlns:a16="http://schemas.microsoft.com/office/drawing/2014/main" id="{F2B69224-1961-4715-B989-73BBF938D53D}"/>
            </a:ext>
          </a:extLst>
        </xdr:cNvPr>
        <xdr:cNvSpPr txBox="1"/>
      </xdr:nvSpPr>
      <xdr:spPr>
        <a:xfrm>
          <a:off x="5743577" y="1195387"/>
          <a:ext cx="123348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b="1">
              <a:solidFill>
                <a:schemeClr val="bg1"/>
              </a:solidFill>
              <a:latin typeface="Arial Black" panose="020B0A04020102020204" pitchFamily="34" charset="0"/>
            </a:rPr>
            <a:t>Gender Wise Analysis</a:t>
          </a:r>
        </a:p>
      </xdr:txBody>
    </xdr:sp>
    <xdr:clientData/>
  </xdr:twoCellAnchor>
  <xdr:twoCellAnchor>
    <xdr:from>
      <xdr:col>6</xdr:col>
      <xdr:colOff>438150</xdr:colOff>
      <xdr:row>7</xdr:row>
      <xdr:rowOff>142875</xdr:rowOff>
    </xdr:from>
    <xdr:to>
      <xdr:col>10</xdr:col>
      <xdr:colOff>257176</xdr:colOff>
      <xdr:row>15</xdr:row>
      <xdr:rowOff>166688</xdr:rowOff>
    </xdr:to>
    <xdr:graphicFrame macro="">
      <xdr:nvGraphicFramePr>
        <xdr:cNvPr id="27" name="Chart 26">
          <a:extLst>
            <a:ext uri="{FF2B5EF4-FFF2-40B4-BE49-F238E27FC236}">
              <a16:creationId xmlns:a16="http://schemas.microsoft.com/office/drawing/2014/main" id="{1A2AFC3C-1D02-4D41-BF24-5F1F8892F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6</xdr:col>
      <xdr:colOff>547688</xdr:colOff>
      <xdr:row>15</xdr:row>
      <xdr:rowOff>161925</xdr:rowOff>
    </xdr:from>
    <xdr:to>
      <xdr:col>9</xdr:col>
      <xdr:colOff>595313</xdr:colOff>
      <xdr:row>16</xdr:row>
      <xdr:rowOff>152400</xdr:rowOff>
    </xdr:to>
    <xdr:sp macro="" textlink="">
      <xdr:nvSpPr>
        <xdr:cNvPr id="28" name="TextBox 27">
          <a:extLst>
            <a:ext uri="{FF2B5EF4-FFF2-40B4-BE49-F238E27FC236}">
              <a16:creationId xmlns:a16="http://schemas.microsoft.com/office/drawing/2014/main" id="{74988522-9448-49D5-8383-E89EC40CFFEC}"/>
            </a:ext>
          </a:extLst>
        </xdr:cNvPr>
        <xdr:cNvSpPr txBox="1"/>
      </xdr:nvSpPr>
      <xdr:spPr>
        <a:xfrm>
          <a:off x="4738688" y="2876550"/>
          <a:ext cx="18764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 b="1">
              <a:solidFill>
                <a:schemeClr val="bg1"/>
              </a:solidFill>
              <a:latin typeface="Arial Black" panose="020B0A04020102020204" pitchFamily="34" charset="0"/>
            </a:rPr>
            <a:t>No</a:t>
          </a:r>
          <a:r>
            <a:rPr lang="en-IN" sz="600" b="1" baseline="0">
              <a:solidFill>
                <a:schemeClr val="bg1"/>
              </a:solidFill>
              <a:latin typeface="Arial Black" panose="020B0A04020102020204" pitchFamily="34" charset="0"/>
            </a:rPr>
            <a:t> Of Patient byDepartment Referal</a:t>
          </a:r>
          <a:endParaRPr lang="en-IN" sz="600" b="1">
            <a:solidFill>
              <a:schemeClr val="bg1"/>
            </a:solidFill>
            <a:latin typeface="Arial Black" panose="020B0A04020102020204" pitchFamily="34" charset="0"/>
          </a:endParaRPr>
        </a:p>
      </xdr:txBody>
    </xdr:sp>
    <xdr:clientData/>
  </xdr:twoCellAnchor>
  <xdr:twoCellAnchor editAs="oneCell">
    <xdr:from>
      <xdr:col>5</xdr:col>
      <xdr:colOff>476250</xdr:colOff>
      <xdr:row>0</xdr:row>
      <xdr:rowOff>133351</xdr:rowOff>
    </xdr:from>
    <xdr:to>
      <xdr:col>6</xdr:col>
      <xdr:colOff>253276</xdr:colOff>
      <xdr:row>3</xdr:row>
      <xdr:rowOff>14288</xdr:rowOff>
    </xdr:to>
    <mc:AlternateContent xmlns:mc="http://schemas.openxmlformats.org/markup-compatibility/2006" xmlns:a14="http://schemas.microsoft.com/office/drawing/2010/main">
      <mc:Choice Requires="a14">
        <xdr:graphicFrame macro="">
          <xdr:nvGraphicFramePr>
            <xdr:cNvPr id="30" name="Date (Year) 1">
              <a:extLst>
                <a:ext uri="{FF2B5EF4-FFF2-40B4-BE49-F238E27FC236}">
                  <a16:creationId xmlns:a16="http://schemas.microsoft.com/office/drawing/2014/main" id="{C0F1A4B7-D55B-4CDB-87C0-B68D5760812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524250" y="133351"/>
              <a:ext cx="920026" cy="423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457199</xdr:colOff>
          <xdr:row>8</xdr:row>
          <xdr:rowOff>38100</xdr:rowOff>
        </xdr:from>
        <xdr:to>
          <xdr:col>6</xdr:col>
          <xdr:colOff>219075</xdr:colOff>
          <xdr:row>10</xdr:row>
          <xdr:rowOff>90488</xdr:rowOff>
        </xdr:to>
        <xdr:pic>
          <xdr:nvPicPr>
            <xdr:cNvPr id="46" name="Picture 45">
              <a:extLst>
                <a:ext uri="{FF2B5EF4-FFF2-40B4-BE49-F238E27FC236}">
                  <a16:creationId xmlns:a16="http://schemas.microsoft.com/office/drawing/2014/main" id="{C055B4E2-B869-2481-D94D-7E14E3BB2B66}"/>
                </a:ext>
              </a:extLst>
            </xdr:cNvPr>
            <xdr:cNvPicPr>
              <a:picLocks noChangeAspect="1" noChangeArrowheads="1"/>
              <a:extLst>
                <a:ext uri="{84589F7E-364E-4C9E-8A38-B11213B215E9}">
                  <a14:cameraTool cellRange="'Pivot Report'!$A$21:$D$23" spid="_x0000_s1053"/>
                </a:ext>
              </a:extLst>
            </xdr:cNvPicPr>
          </xdr:nvPicPr>
          <xdr:blipFill>
            <a:blip xmlns:r="http://schemas.openxmlformats.org/officeDocument/2006/relationships" r:embed="rId18"/>
            <a:srcRect/>
            <a:stretch>
              <a:fillRect/>
            </a:stretch>
          </xdr:blipFill>
          <xdr:spPr bwMode="auto">
            <a:xfrm>
              <a:off x="1066799" y="1485900"/>
              <a:ext cx="3343276" cy="41433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426720</xdr:colOff>
      <xdr:row>1</xdr:row>
      <xdr:rowOff>68580</xdr:rowOff>
    </xdr:from>
    <xdr:to>
      <xdr:col>18</xdr:col>
      <xdr:colOff>274320</xdr:colOff>
      <xdr:row>20</xdr:row>
      <xdr:rowOff>144780</xdr:rowOff>
    </xdr:to>
    <xdr:graphicFrame macro="">
      <xdr:nvGraphicFramePr>
        <xdr:cNvPr id="2" name="Chart 1">
          <a:extLst>
            <a:ext uri="{FF2B5EF4-FFF2-40B4-BE49-F238E27FC236}">
              <a16:creationId xmlns:a16="http://schemas.microsoft.com/office/drawing/2014/main" id="{7A0A5AEF-AB34-4482-A9EB-035BD9E2F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0</xdr:row>
      <xdr:rowOff>0</xdr:rowOff>
    </xdr:from>
    <xdr:to>
      <xdr:col>1</xdr:col>
      <xdr:colOff>281940</xdr:colOff>
      <xdr:row>3</xdr:row>
      <xdr:rowOff>160020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6A68710A-F3B6-1394-2313-E42BACDC8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0"/>
          <a:ext cx="861060" cy="7086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4</xdr:row>
      <xdr:rowOff>167640</xdr:rowOff>
    </xdr:from>
    <xdr:to>
      <xdr:col>17</xdr:col>
      <xdr:colOff>487680</xdr:colOff>
      <xdr:row>26</xdr:row>
      <xdr:rowOff>76200</xdr:rowOff>
    </xdr:to>
    <xdr:graphicFrame macro="">
      <xdr:nvGraphicFramePr>
        <xdr:cNvPr id="2" name="Chart 1">
          <a:extLst>
            <a:ext uri="{FF2B5EF4-FFF2-40B4-BE49-F238E27FC236}">
              <a16:creationId xmlns:a16="http://schemas.microsoft.com/office/drawing/2014/main" id="{B782767D-838F-49FB-9F9F-DEFA9292A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0</xdr:row>
      <xdr:rowOff>45720</xdr:rowOff>
    </xdr:from>
    <xdr:to>
      <xdr:col>1</xdr:col>
      <xdr:colOff>403860</xdr:colOff>
      <xdr:row>3</xdr:row>
      <xdr:rowOff>106680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A136A787-470C-496C-A2AC-26FDA3D736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060" y="45720"/>
          <a:ext cx="914400" cy="60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281940</xdr:colOff>
      <xdr:row>2</xdr:row>
      <xdr:rowOff>53340</xdr:rowOff>
    </xdr:from>
    <xdr:to>
      <xdr:col>18</xdr:col>
      <xdr:colOff>411480</xdr:colOff>
      <xdr:row>21</xdr:row>
      <xdr:rowOff>38100</xdr:rowOff>
    </xdr:to>
    <xdr:graphicFrame macro="">
      <xdr:nvGraphicFramePr>
        <xdr:cNvPr id="2" name="Chart 1">
          <a:extLst>
            <a:ext uri="{FF2B5EF4-FFF2-40B4-BE49-F238E27FC236}">
              <a16:creationId xmlns:a16="http://schemas.microsoft.com/office/drawing/2014/main" id="{835C1209-940C-4F4E-9004-23367B5E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274320</xdr:colOff>
      <xdr:row>1</xdr:row>
      <xdr:rowOff>83820</xdr:rowOff>
    </xdr:from>
    <xdr:to>
      <xdr:col>1</xdr:col>
      <xdr:colOff>579120</xdr:colOff>
      <xdr:row>6</xdr:row>
      <xdr:rowOff>83820</xdr:rowOff>
    </xdr:to>
    <xdr:pic>
      <xdr:nvPicPr>
        <xdr:cNvPr id="4" name="Graphic 3" descr="Suburban scene with solid fill">
          <a:hlinkClick xmlns:r="http://schemas.openxmlformats.org/officeDocument/2006/relationships" r:id="rId2"/>
          <a:extLst>
            <a:ext uri="{FF2B5EF4-FFF2-40B4-BE49-F238E27FC236}">
              <a16:creationId xmlns:a16="http://schemas.microsoft.com/office/drawing/2014/main" id="{B6BBF7BF-074C-FCCF-7003-B8244E39A3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320" y="26670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1481479" createdVersion="5" refreshedVersion="8" minRefreshableVersion="3" recordCount="0" supportSubquery="1" supportAdvancedDrill="1" xr:uid="{15293D6F-F48C-4E05-9F9E-91D849199C49}">
  <cacheSource type="external" connectionId="3"/>
  <cacheFields count="3">
    <cacheField name="[Measures].[Distinct Count of Patient Id]" caption="Distinct Count of Patient Id" numFmtId="0" hierarchy="24" level="32767"/>
    <cacheField name="[Calende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1828702" createdVersion="5" refreshedVersion="8" minRefreshableVersion="3" recordCount="0" supportSubquery="1" supportAdvancedDrill="1" xr:uid="{1818FE43-6B8C-45C2-B579-F5C0D4228242}">
  <cacheSource type="external" connectionId="3"/>
  <cacheFields count="2">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2060186" createdVersion="5" refreshedVersion="8" minRefreshableVersion="3" recordCount="0" supportSubquery="1" supportAdvancedDrill="1" xr:uid="{33BC66D8-D321-459A-84FC-E61E052939B1}">
  <cacheSource type="external" connectionId="3"/>
  <cacheFields count="2">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240741" createdVersion="5" refreshedVersion="8" minRefreshableVersion="3" recordCount="0" supportSubquery="1" supportAdvancedDrill="1" xr:uid="{522DCC80-4BA7-4844-9D30-CC395600C05F}">
  <cacheSource type="external" connectionId="3"/>
  <cacheFields count="2">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298611" createdVersion="5" refreshedVersion="8" minRefreshableVersion="3" recordCount="0" supportSubquery="1" supportAdvancedDrill="1" xr:uid="{D8C8F941-E98C-4A60-9D9D-97FF2231829B}">
  <cacheSource type="external" connectionId="3"/>
  <cacheFields count="3">
    <cacheField name="[Calende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3564818" createdVersion="5" refreshedVersion="8" minRefreshableVersion="3" recordCount="0" supportSubquery="1" supportAdvancedDrill="1" xr:uid="{0DC74E09-D0CE-40DD-AE3E-E9E9AF763D63}">
  <cacheSource type="external" connectionId="3"/>
  <cacheFields count="3">
    <cacheField name="[Calender 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402778" createdVersion="5" refreshedVersion="8" minRefreshableVersion="3" recordCount="0" supportSubquery="1" supportAdvancedDrill="1" xr:uid="{74D7E34D-33F3-4E94-9B57-78242828AA37}">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 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4375003" createdVersion="5" refreshedVersion="8" minRefreshableVersion="3" recordCount="0" supportSubquery="1" supportAdvancedDrill="1" xr:uid="{3059DE54-3511-4EC0-A2AC-7EF6F8626D74}">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4837965" createdVersion="5" refreshedVersion="8" minRefreshableVersion="3" recordCount="0" supportSubquery="1" supportAdvancedDrill="1" xr:uid="{4CECE00C-A038-45CB-962D-BDCC5BC1B5C6}">
  <cacheSource type="external" connectionId="3"/>
  <cacheFields count="3">
    <cacheField name="[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1"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0"/>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5185188" createdVersion="5" refreshedVersion="8" minRefreshableVersion="3" recordCount="0" supportSubquery="1" supportAdvancedDrill="1" xr:uid="{C7F5927C-D4ED-4151-A694-BA8B1441EB91}">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5532404" createdVersion="5" refreshedVersion="8" minRefreshableVersion="3" recordCount="0" supportSubquery="1" supportAdvancedDrill="1" xr:uid="{273DBED3-A221-43AA-BE67-BFD1F778E0B2}">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209.782735879628" createdVersion="5" refreshedVersion="8" minRefreshableVersion="3" recordCount="0" supportSubquery="1" supportAdvancedDrill="1" xr:uid="{A68BEF3E-4862-44AD-8358-9412814E0FE1}">
  <cacheSource type="external" connectionId="3"/>
  <cacheFields count="2">
    <cacheField name="[Calender Table].[Date (Year)].[Date (Year)]" caption="Date (Year)" numFmtId="0" hierarchy="3" level="1">
      <sharedItems count="2">
        <s v="2023"/>
        <s v="2024"/>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0"/>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Lad" refreshedDate="46172.811881018519" createdVersion="3" refreshedVersion="8" minRefreshableVersion="3" recordCount="0" supportSubquery="1" supportAdvancedDrill="1" xr:uid="{41649026-9487-45AA-B025-32FDC47ED02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 &amp; Time]" caption="Patient Admission Date &amp; Time" attribute="1" time="1" defaultMemberUniqueName="[Hospital Emergency Room Data].[Patient Admission Date &amp; Time].[All]" allUniqueName="[Hospital Emergency Room Data].[Patient Admission Date &amp;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74174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2E76-B8F8-4E0E-94DA-96AA28904BAD}" name="PivotTable2" cacheId="129" applyNumberFormats="0" applyBorderFormats="0" applyFontFormats="0" applyPatternFormats="0" applyAlignmentFormats="0" applyWidthHeightFormats="1" dataCaption="Values" tag="cb64f537-3348-436b-8ec8-d0b3921b2a8c"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4">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77C6F-EB9E-44D3-8A00-72E5F8F68B7A}" name="PivotTable12" cacheId="156"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43">
  <location ref="A65:A68" firstHeaderRow="1" firstDataRow="1" firstDataCol="1"/>
  <pivotFields count="2">
    <pivotField axis="axisRow" allDrilled="1" subtotalTop="0" showAll="0" dataSourceSort="1" defaultSubtotal="0">
      <items count="2">
        <item x="0" e="0"/>
        <item x="1" e="0"/>
      </items>
    </pivotField>
    <pivotField allDrilled="1" subtotalTop="0" showAll="0" dataSourceSort="1" defaultSubtotal="0" defaultAttributeDrillState="1"/>
  </pivotFields>
  <rowFields count="1">
    <field x="0"/>
  </rowFields>
  <rowItems count="3">
    <i>
      <x/>
    </i>
    <i>
      <x v="1"/>
    </i>
    <i t="grand">
      <x/>
    </i>
  </rowItems>
  <formats count="1">
    <format dxfId="65">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16C04-FF1B-4CF4-A43B-AED053FD0748}" name="PivotTable1" cacheId="126" applyNumberFormats="0" applyBorderFormats="0" applyFontFormats="0" applyPatternFormats="0" applyAlignmentFormats="0" applyWidthHeightFormats="1" dataCaption="Values" tag="3bf19e4b-3b29-4a3b-ae89-da73df5be329"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C232D7-40F6-4182-9B23-A74E4D3B7CC6}" name="PivotTable11" cacheId="153"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43">
  <location ref="A53:B6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67">
      <pivotArea outline="0" collapsedLevelsAreSubtotals="1" fieldPosition="0"/>
    </format>
    <format dxfId="66">
      <pivotArea collapsedLevelsAreSubtotals="1" fieldPosition="0">
        <references count="1">
          <reference field="0" count="0"/>
        </references>
      </pivotArea>
    </format>
  </formats>
  <chartFormats count="1">
    <chartFormat chart="4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E863A9-4746-4BE9-AEBA-45E3DFAC5E0C}" name="PivotTable7" cacheId="141"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16">
  <location ref="A16:C19" firstHeaderRow="0" firstDataRow="1" firstDataCol="1"/>
  <pivotFields count="4">
    <pivotField dataField="1" subtotalTop="0" showAll="0" defaultSubtotal="0"/>
    <pivotField axis="axisRow" allDrilled="1" subtotalTop="0" showAll="0" sortType="descending" defaultSubtotal="0" defaultAttributeDrillState="1">
      <items count="2">
        <item x="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70">
      <pivotArea outline="0" collapsedLevelsAreSubtotals="1" fieldPosition="0"/>
    </format>
    <format dxfId="69">
      <pivotArea collapsedLevelsAreSubtotals="1" fieldPosition="0">
        <references count="1">
          <reference field="1" count="0"/>
        </references>
      </pivotArea>
    </format>
    <format dxfId="68">
      <pivotArea outline="0" fieldPosition="0">
        <references count="1">
          <reference field="4294967294" count="1">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5CF1AC-38F7-445E-97D9-DC14B916FF71}" name="PivotTable8" cacheId="144"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22">
  <location ref="A29:B38"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72">
      <pivotArea outline="0" collapsedLevelsAreSubtotals="1" fieldPosition="0"/>
    </format>
    <format dxfId="71">
      <pivotArea collapsedLevelsAreSubtotals="1" fieldPosition="0">
        <references count="1">
          <reference field="0" count="0"/>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C45385-ED0A-4EAE-A83B-23AF9B72B771}" name="PivotTable9" cacheId="147"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31">
  <location ref="A41:B4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alculated Column 1" fld="1" subtotal="count" baseField="0" baseItem="0"/>
  </dataFields>
  <formats count="2">
    <format dxfId="74">
      <pivotArea outline="0" collapsedLevelsAreSubtotals="1" fieldPosition="0"/>
    </format>
    <format dxfId="73">
      <pivotArea collapsedLevelsAreSubtotals="1" fieldPosition="0">
        <references count="1">
          <reference field="0" count="0"/>
        </references>
      </pivotArea>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0" count="1" selected="0">
            <x v="0"/>
          </reference>
        </references>
      </pivotArea>
    </chartFormat>
    <chartFormat chart="30"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90F5BB-BAE8-4815-8198-E7E6ED09448D}" name="PivotTable3" cacheId="132" applyNumberFormats="0" applyBorderFormats="0" applyFontFormats="0" applyPatternFormats="0" applyAlignmentFormats="0" applyWidthHeightFormats="1" dataCaption="Values" tag="f1acfeda-63cc-4db6-bb9c-64c9f1bf75ed"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5">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6EB574-0657-460C-8737-7E9CC088A281}" name="PivotTable6" cacheId="138" applyNumberFormats="0" applyBorderFormats="0" applyFontFormats="0" applyPatternFormats="0" applyAlignmentFormats="0" applyWidthHeightFormats="1" dataCaption="Values" tag="3ff714b7-4606-4ba6-8980-68623eacae7c" updatedVersion="8" minRefreshableVersion="3" useAutoFormatting="1" subtotalHiddenItems="1" itemPrintTitles="1" createdVersion="5" indent="0" outline="1" outlineData="1" multipleFieldFilters="0" chartFormat="28">
  <location ref="P4:Q368"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1">
    <format dxfId="76">
      <pivotArea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EA839D-D573-4F0F-A9D6-05411DD3EBCE}" name="PivotTable4" cacheId="123" applyNumberFormats="0" applyBorderFormats="0" applyFontFormats="0" applyPatternFormats="0" applyAlignmentFormats="0" applyWidthHeightFormats="1" dataCaption="Values" tag="3ff714b7-4606-4ba6-8980-68623eacae7c" updatedVersion="8" minRefreshableVersion="3" useAutoFormatting="1" subtotalHiddenItems="1" itemPrintTitles="1" createdVersion="5" indent="0" outline="1" outlineData="1" multipleFieldFilters="0" chartFormat="15">
  <location ref="G4:H371"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1BADA1-9CFD-408A-996D-8ECCF072A2F1}" name="PivotTable10" cacheId="150" applyNumberFormats="0" applyBorderFormats="0" applyFontFormats="0" applyPatternFormats="0" applyAlignmentFormats="0" applyWidthHeightFormats="1" dataCaption="Values" tag="f1acfeda-63cc-4db6-bb9c-64c9f1bf75ed" updatedVersion="8" minRefreshableVersion="3" subtotalHiddenItems="1" itemPrintTitles="1" createdVersion="5" indent="0" outline="1" outlineData="1" multipleFieldFilters="0" chartFormat="39">
  <location ref="A47:B5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2">
    <format dxfId="78">
      <pivotArea outline="0" collapsedLevelsAreSubtotals="1" fieldPosition="0"/>
    </format>
    <format dxfId="77">
      <pivotArea collapsedLevelsAreSubtotals="1" fieldPosition="0">
        <references count="1">
          <reference field="0" count="0"/>
        </references>
      </pivotArea>
    </format>
  </formats>
  <chartFormats count="3">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0" count="1" selected="0">
            <x v="0"/>
          </reference>
        </references>
      </pivotArea>
    </chartFormat>
    <chartFormat chart="38"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D77CCD-C8F2-4D7C-8497-FE3132948B00}" name="PivotTable5" cacheId="135" applyNumberFormats="0" applyBorderFormats="0" applyFontFormats="0" applyPatternFormats="0" applyAlignmentFormats="0" applyWidthHeightFormats="1" dataCaption="Values" tag="3ff714b7-4606-4ba6-8980-68623eacae7c" updatedVersion="8" minRefreshableVersion="3" useAutoFormatting="1" subtotalHiddenItems="1" itemPrintTitles="1" createdVersion="5" indent="0" outline="1" outlineData="1" multipleFieldFilters="0" chartFormat="21">
  <location ref="L4:M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1">
    <format dxfId="79">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4E33AE2-F678-4EDD-A1D8-85A24ECFA0C7}"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74174476">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BCE784F-1188-4EBD-8BB1-4905C2AFF271}"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74174476">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F3F0F3BA-E903-401E-8E0A-9EFFA5040530}"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57D8EDE-40F6-43AA-8FBC-31A9B1A45ABD}" cache="Slicer_Date__Month" caption="Date (Month)" showCaption="0" level="1" style="my stylee" rowHeight="144000"/>
  <slicer name="Date (Year) 1" xr10:uid="{721CFC19-5C55-4752-A809-8A1F06359B67}" cache="Slicer_Date__Year" caption="Date (Year)" columnCount="2" showCaption="0" level="1" style="my style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E985-0039-45D5-A3C3-B3E3223251C0}">
  <dimension ref="A3:Q371"/>
  <sheetViews>
    <sheetView topLeftCell="A7" workbookViewId="0">
      <selection activeCell="E14" sqref="E14"/>
    </sheetView>
  </sheetViews>
  <sheetFormatPr defaultRowHeight="14.4" x14ac:dyDescent="0.3"/>
  <cols>
    <col min="1" max="1" width="32.44140625" bestFit="1" customWidth="1"/>
    <col min="2" max="2" width="28.109375" bestFit="1" customWidth="1"/>
    <col min="3" max="3" width="29.109375" bestFit="1" customWidth="1"/>
    <col min="4" max="4" width="32.109375" customWidth="1"/>
    <col min="5" max="6" width="28.109375" customWidth="1"/>
    <col min="7" max="7" width="12.5546875" bestFit="1" customWidth="1"/>
    <col min="8" max="8" width="23.88671875" bestFit="1" customWidth="1"/>
    <col min="9" max="9" width="4" bestFit="1" customWidth="1"/>
    <col min="10" max="10" width="4.44140625" bestFit="1" customWidth="1"/>
    <col min="11" max="11" width="4" bestFit="1" customWidth="1"/>
    <col min="12" max="12" width="12.5546875" bestFit="1" customWidth="1"/>
    <col min="13" max="13" width="25" bestFit="1" customWidth="1"/>
    <col min="14" max="14" width="4" bestFit="1" customWidth="1"/>
    <col min="15" max="15" width="5" bestFit="1" customWidth="1"/>
    <col min="16" max="16" width="12.5546875" bestFit="1" customWidth="1"/>
    <col min="17" max="17" width="32.44140625" bestFit="1" customWidth="1"/>
    <col min="18" max="18" width="4.44140625" bestFit="1" customWidth="1"/>
    <col min="19" max="19" width="4.109375" bestFit="1" customWidth="1"/>
    <col min="20" max="20" width="10.77734375" bestFit="1" customWidth="1"/>
    <col min="21" max="21" width="6.77734375" bestFit="1" customWidth="1"/>
    <col min="22" max="22" width="5.88671875" bestFit="1" customWidth="1"/>
    <col min="23" max="23" width="6.6640625" bestFit="1" customWidth="1"/>
    <col min="24" max="24" width="6.33203125" bestFit="1" customWidth="1"/>
    <col min="25" max="25" width="6.109375" bestFit="1" customWidth="1"/>
    <col min="26" max="26" width="6.6640625" bestFit="1" customWidth="1"/>
    <col min="27" max="27" width="10.77734375" bestFit="1" customWidth="1"/>
    <col min="28" max="586" width="10.33203125" bestFit="1" customWidth="1"/>
    <col min="587" max="587" width="10.77734375" bestFit="1" customWidth="1"/>
  </cols>
  <sheetData>
    <row r="3" spans="1:17" x14ac:dyDescent="0.3">
      <c r="A3" t="s">
        <v>1</v>
      </c>
      <c r="G3" t="s">
        <v>6</v>
      </c>
      <c r="L3" t="s">
        <v>7</v>
      </c>
    </row>
    <row r="4" spans="1:17" x14ac:dyDescent="0.3">
      <c r="A4" t="s">
        <v>0</v>
      </c>
      <c r="G4" s="1" t="s">
        <v>5</v>
      </c>
      <c r="H4" t="s">
        <v>0</v>
      </c>
      <c r="L4" s="1" t="s">
        <v>5</v>
      </c>
      <c r="M4" t="s">
        <v>2</v>
      </c>
      <c r="P4" s="1" t="s">
        <v>5</v>
      </c>
      <c r="Q4" t="s">
        <v>3</v>
      </c>
    </row>
    <row r="5" spans="1:17" x14ac:dyDescent="0.3">
      <c r="A5" s="16">
        <v>9216</v>
      </c>
      <c r="G5" s="4" t="s">
        <v>75</v>
      </c>
      <c r="H5" s="16">
        <v>19</v>
      </c>
      <c r="L5" s="4" t="s">
        <v>75</v>
      </c>
      <c r="M5" s="2">
        <v>37.789473684210527</v>
      </c>
      <c r="P5" s="4" t="s">
        <v>75</v>
      </c>
      <c r="Q5" s="2">
        <v>6.666666666666667</v>
      </c>
    </row>
    <row r="6" spans="1:17" x14ac:dyDescent="0.3">
      <c r="G6" s="4" t="s">
        <v>76</v>
      </c>
      <c r="H6" s="16">
        <v>14</v>
      </c>
      <c r="L6" s="4" t="s">
        <v>76</v>
      </c>
      <c r="M6" s="2">
        <v>38.214285714285715</v>
      </c>
      <c r="P6" s="4" t="s">
        <v>76</v>
      </c>
      <c r="Q6" s="2">
        <v>3.5</v>
      </c>
    </row>
    <row r="7" spans="1:17" x14ac:dyDescent="0.3">
      <c r="G7" s="4" t="s">
        <v>77</v>
      </c>
      <c r="H7" s="16">
        <v>13</v>
      </c>
      <c r="L7" s="4" t="s">
        <v>77</v>
      </c>
      <c r="M7" s="2">
        <v>40.92307692307692</v>
      </c>
      <c r="P7" s="4" t="s">
        <v>77</v>
      </c>
      <c r="Q7" s="2">
        <v>4.5</v>
      </c>
    </row>
    <row r="8" spans="1:17" x14ac:dyDescent="0.3">
      <c r="A8" t="s">
        <v>2</v>
      </c>
      <c r="G8" s="4" t="s">
        <v>78</v>
      </c>
      <c r="H8" s="16">
        <v>22</v>
      </c>
      <c r="L8" s="4" t="s">
        <v>78</v>
      </c>
      <c r="M8" s="2">
        <v>34.5</v>
      </c>
      <c r="P8" s="4" t="s">
        <v>78</v>
      </c>
      <c r="Q8" s="2">
        <v>4.8</v>
      </c>
    </row>
    <row r="9" spans="1:17" x14ac:dyDescent="0.3">
      <c r="A9" s="2">
        <v>35.259874131944443</v>
      </c>
      <c r="G9" s="4" t="s">
        <v>79</v>
      </c>
      <c r="H9" s="16">
        <v>19</v>
      </c>
      <c r="L9" s="4" t="s">
        <v>79</v>
      </c>
      <c r="M9" s="2">
        <v>30.684210526315791</v>
      </c>
      <c r="P9" s="4" t="s">
        <v>79</v>
      </c>
      <c r="Q9" s="2">
        <v>7.75</v>
      </c>
    </row>
    <row r="10" spans="1:17" x14ac:dyDescent="0.3">
      <c r="G10" s="4" t="s">
        <v>80</v>
      </c>
      <c r="H10" s="16">
        <v>15</v>
      </c>
      <c r="L10" s="4" t="s">
        <v>80</v>
      </c>
      <c r="M10" s="2">
        <v>37.666666666666664</v>
      </c>
      <c r="P10" s="4" t="s">
        <v>80</v>
      </c>
      <c r="Q10" s="2">
        <v>6.2</v>
      </c>
    </row>
    <row r="11" spans="1:17" x14ac:dyDescent="0.3">
      <c r="G11" s="4" t="s">
        <v>81</v>
      </c>
      <c r="H11" s="16">
        <v>12</v>
      </c>
      <c r="L11" s="4" t="s">
        <v>81</v>
      </c>
      <c r="M11" s="2">
        <v>36.083333333333336</v>
      </c>
      <c r="P11" s="4" t="s">
        <v>81</v>
      </c>
      <c r="Q11" s="2">
        <v>3.75</v>
      </c>
    </row>
    <row r="12" spans="1:17" x14ac:dyDescent="0.3">
      <c r="A12" t="s">
        <v>3</v>
      </c>
      <c r="G12" s="4" t="s">
        <v>82</v>
      </c>
      <c r="H12" s="16">
        <v>21</v>
      </c>
      <c r="L12" s="4" t="s">
        <v>82</v>
      </c>
      <c r="M12" s="2">
        <v>43.523809523809526</v>
      </c>
      <c r="P12" s="4" t="s">
        <v>82</v>
      </c>
      <c r="Q12" s="2">
        <v>6.5</v>
      </c>
    </row>
    <row r="13" spans="1:17" x14ac:dyDescent="0.3">
      <c r="A13" s="2">
        <v>4.9920540325784666</v>
      </c>
      <c r="G13" s="4" t="s">
        <v>83</v>
      </c>
      <c r="H13" s="16">
        <v>12</v>
      </c>
      <c r="L13" s="4" t="s">
        <v>83</v>
      </c>
      <c r="M13" s="2">
        <v>29.5</v>
      </c>
      <c r="P13" s="4" t="s">
        <v>83</v>
      </c>
      <c r="Q13" s="2">
        <v>3</v>
      </c>
    </row>
    <row r="14" spans="1:17" x14ac:dyDescent="0.3">
      <c r="G14" s="4" t="s">
        <v>84</v>
      </c>
      <c r="H14" s="16">
        <v>13</v>
      </c>
      <c r="L14" s="4" t="s">
        <v>84</v>
      </c>
      <c r="M14" s="2">
        <v>38.07692307692308</v>
      </c>
      <c r="P14" s="4" t="s">
        <v>84</v>
      </c>
      <c r="Q14" s="2">
        <v>4.5</v>
      </c>
    </row>
    <row r="15" spans="1:17" x14ac:dyDescent="0.3">
      <c r="G15" s="4" t="s">
        <v>85</v>
      </c>
      <c r="H15" s="16">
        <v>13</v>
      </c>
      <c r="L15" s="4" t="s">
        <v>85</v>
      </c>
      <c r="M15" s="2">
        <v>35.846153846153847</v>
      </c>
      <c r="P15" s="4" t="s">
        <v>85</v>
      </c>
      <c r="Q15" s="2">
        <v>6</v>
      </c>
    </row>
    <row r="16" spans="1:17" x14ac:dyDescent="0.3">
      <c r="A16" s="1" t="s">
        <v>5</v>
      </c>
      <c r="B16" t="s">
        <v>9</v>
      </c>
      <c r="C16" t="s">
        <v>12</v>
      </c>
      <c r="G16" s="4" t="s">
        <v>86</v>
      </c>
      <c r="H16" s="16">
        <v>16</v>
      </c>
      <c r="L16" s="4" t="s">
        <v>86</v>
      </c>
      <c r="M16" s="2">
        <v>32.625</v>
      </c>
      <c r="P16" s="4" t="s">
        <v>86</v>
      </c>
      <c r="Q16" s="2">
        <v>5.2</v>
      </c>
    </row>
    <row r="17" spans="1:17" x14ac:dyDescent="0.3">
      <c r="A17" s="4" t="s">
        <v>11</v>
      </c>
      <c r="B17" s="6">
        <v>4604</v>
      </c>
      <c r="C17" s="7">
        <v>0.49956597222222221</v>
      </c>
      <c r="D17" s="6"/>
      <c r="E17" s="6"/>
      <c r="F17" s="6"/>
      <c r="G17" s="4" t="s">
        <v>87</v>
      </c>
      <c r="H17" s="16">
        <v>20</v>
      </c>
      <c r="L17" s="4" t="s">
        <v>87</v>
      </c>
      <c r="M17" s="2">
        <v>39.200000000000003</v>
      </c>
      <c r="P17" s="4" t="s">
        <v>87</v>
      </c>
      <c r="Q17" s="2">
        <v>4.4000000000000004</v>
      </c>
    </row>
    <row r="18" spans="1:17" x14ac:dyDescent="0.3">
      <c r="A18" s="4" t="s">
        <v>10</v>
      </c>
      <c r="B18" s="6">
        <v>4612</v>
      </c>
      <c r="C18" s="7">
        <v>0.50043402777777779</v>
      </c>
      <c r="D18" s="6"/>
      <c r="E18" s="6"/>
      <c r="F18" s="6"/>
      <c r="G18" s="4" t="s">
        <v>88</v>
      </c>
      <c r="H18" s="16">
        <v>25</v>
      </c>
      <c r="L18" s="4" t="s">
        <v>88</v>
      </c>
      <c r="M18" s="2">
        <v>35.28</v>
      </c>
      <c r="P18" s="4" t="s">
        <v>88</v>
      </c>
      <c r="Q18" s="2">
        <v>3.4545454545454546</v>
      </c>
    </row>
    <row r="19" spans="1:17" x14ac:dyDescent="0.3">
      <c r="A19" s="4" t="s">
        <v>4</v>
      </c>
      <c r="B19" s="2">
        <v>9216</v>
      </c>
      <c r="C19" s="7">
        <v>1</v>
      </c>
      <c r="D19" s="2"/>
      <c r="E19" s="2"/>
      <c r="F19" s="2"/>
      <c r="G19" s="4" t="s">
        <v>89</v>
      </c>
      <c r="H19" s="16">
        <v>20</v>
      </c>
      <c r="L19" s="4" t="s">
        <v>89</v>
      </c>
      <c r="M19" s="2">
        <v>32.549999999999997</v>
      </c>
      <c r="P19" s="4" t="s">
        <v>89</v>
      </c>
      <c r="Q19" s="2">
        <v>4.4000000000000004</v>
      </c>
    </row>
    <row r="20" spans="1:17" x14ac:dyDescent="0.3">
      <c r="G20" s="4" t="s">
        <v>90</v>
      </c>
      <c r="H20" s="16">
        <v>14</v>
      </c>
      <c r="L20" s="4" t="s">
        <v>90</v>
      </c>
      <c r="M20" s="2">
        <v>35.642857142857146</v>
      </c>
      <c r="P20" s="4" t="s">
        <v>90</v>
      </c>
      <c r="Q20" s="2">
        <v>5.833333333333333</v>
      </c>
    </row>
    <row r="21" spans="1:17" x14ac:dyDescent="0.3">
      <c r="A21" s="10" t="s">
        <v>74</v>
      </c>
      <c r="B21" s="11" t="s">
        <v>1</v>
      </c>
      <c r="C21" s="11" t="s">
        <v>13</v>
      </c>
      <c r="D21" s="9"/>
      <c r="G21" s="4" t="s">
        <v>91</v>
      </c>
      <c r="H21" s="16">
        <v>17</v>
      </c>
      <c r="L21" s="4" t="s">
        <v>91</v>
      </c>
      <c r="M21" s="2">
        <v>38.764705882352942</v>
      </c>
      <c r="P21" s="4" t="s">
        <v>91</v>
      </c>
      <c r="Q21" s="2">
        <v>4.4444444444444446</v>
      </c>
    </row>
    <row r="22" spans="1:17" x14ac:dyDescent="0.3">
      <c r="A22" s="12" t="str">
        <f>A17</f>
        <v>Not Admitted</v>
      </c>
      <c r="B22" s="12">
        <f t="shared" ref="B22:C23" si="0">B17</f>
        <v>4604</v>
      </c>
      <c r="C22" s="13">
        <f t="shared" si="0"/>
        <v>0.49956597222222221</v>
      </c>
      <c r="D22" s="9"/>
      <c r="G22" s="4" t="s">
        <v>92</v>
      </c>
      <c r="H22" s="16">
        <v>20</v>
      </c>
      <c r="L22" s="4" t="s">
        <v>92</v>
      </c>
      <c r="M22" s="2">
        <v>39.9</v>
      </c>
      <c r="P22" s="4" t="s">
        <v>92</v>
      </c>
      <c r="Q22" s="2">
        <v>5.333333333333333</v>
      </c>
    </row>
    <row r="23" spans="1:17" x14ac:dyDescent="0.3">
      <c r="A23" s="12" t="str">
        <f>A18</f>
        <v>Admitted</v>
      </c>
      <c r="B23" s="12">
        <f t="shared" si="0"/>
        <v>4612</v>
      </c>
      <c r="C23" s="13">
        <f t="shared" si="0"/>
        <v>0.50043402777777779</v>
      </c>
      <c r="D23" s="9"/>
      <c r="G23" s="4" t="s">
        <v>93</v>
      </c>
      <c r="H23" s="16">
        <v>10</v>
      </c>
      <c r="L23" s="4" t="s">
        <v>93</v>
      </c>
      <c r="M23" s="2">
        <v>41.6</v>
      </c>
      <c r="P23" s="4" t="s">
        <v>93</v>
      </c>
      <c r="Q23" s="2">
        <v>5.333333333333333</v>
      </c>
    </row>
    <row r="24" spans="1:17" x14ac:dyDescent="0.3">
      <c r="C24" s="8"/>
      <c r="G24" s="4" t="s">
        <v>94</v>
      </c>
      <c r="H24" s="16">
        <v>17</v>
      </c>
      <c r="L24" s="4" t="s">
        <v>94</v>
      </c>
      <c r="M24" s="2">
        <v>39.470588235294116</v>
      </c>
      <c r="P24" s="4" t="s">
        <v>94</v>
      </c>
      <c r="Q24" s="2">
        <v>5.5714285714285712</v>
      </c>
    </row>
    <row r="25" spans="1:17" x14ac:dyDescent="0.3">
      <c r="C25" s="8"/>
      <c r="G25" s="4" t="s">
        <v>95</v>
      </c>
      <c r="H25" s="16">
        <v>15</v>
      </c>
      <c r="L25" s="4" t="s">
        <v>95</v>
      </c>
      <c r="M25" s="2">
        <v>27.733333333333334</v>
      </c>
      <c r="P25" s="4" t="s">
        <v>95</v>
      </c>
      <c r="Q25" s="2">
        <v>5</v>
      </c>
    </row>
    <row r="26" spans="1:17" x14ac:dyDescent="0.3">
      <c r="B26" t="s">
        <v>73</v>
      </c>
      <c r="G26" s="4" t="s">
        <v>96</v>
      </c>
      <c r="H26" s="16">
        <v>16</v>
      </c>
      <c r="L26" s="4" t="s">
        <v>96</v>
      </c>
      <c r="M26" s="2">
        <v>36.875</v>
      </c>
      <c r="P26" s="4" t="s">
        <v>96</v>
      </c>
      <c r="Q26" s="2">
        <v>6.4</v>
      </c>
    </row>
    <row r="27" spans="1:17" x14ac:dyDescent="0.3">
      <c r="D27" s="9"/>
      <c r="G27" s="4" t="s">
        <v>97</v>
      </c>
      <c r="H27" s="16">
        <v>18</v>
      </c>
      <c r="L27" s="4" t="s">
        <v>97</v>
      </c>
      <c r="M27" s="2">
        <v>40.333333333333336</v>
      </c>
      <c r="P27" s="4" t="s">
        <v>97</v>
      </c>
      <c r="Q27" s="2">
        <v>5.333333333333333</v>
      </c>
    </row>
    <row r="28" spans="1:17" x14ac:dyDescent="0.3">
      <c r="A28" t="s">
        <v>53</v>
      </c>
      <c r="G28" s="4" t="s">
        <v>98</v>
      </c>
      <c r="H28" s="16">
        <v>16</v>
      </c>
      <c r="L28" s="4" t="s">
        <v>98</v>
      </c>
      <c r="M28" s="2">
        <v>36.5</v>
      </c>
      <c r="P28" s="4" t="s">
        <v>98</v>
      </c>
      <c r="Q28" s="2">
        <v>3.75</v>
      </c>
    </row>
    <row r="29" spans="1:17" x14ac:dyDescent="0.3">
      <c r="A29" s="1" t="s">
        <v>5</v>
      </c>
      <c r="B29" t="s">
        <v>52</v>
      </c>
      <c r="G29" s="4" t="s">
        <v>99</v>
      </c>
      <c r="H29" s="16">
        <v>15</v>
      </c>
      <c r="L29" s="4" t="s">
        <v>99</v>
      </c>
      <c r="M29" s="2">
        <v>32.866666666666667</v>
      </c>
      <c r="P29" s="4" t="s">
        <v>99</v>
      </c>
      <c r="Q29" s="2">
        <v>6.333333333333333</v>
      </c>
    </row>
    <row r="30" spans="1:17" x14ac:dyDescent="0.3">
      <c r="A30" s="4" t="s">
        <v>44</v>
      </c>
      <c r="B30" s="6">
        <v>1176</v>
      </c>
      <c r="G30" s="4" t="s">
        <v>100</v>
      </c>
      <c r="H30" s="16">
        <v>14</v>
      </c>
      <c r="L30" s="4" t="s">
        <v>100</v>
      </c>
      <c r="M30" s="2">
        <v>36.642857142857146</v>
      </c>
      <c r="P30" s="4" t="s">
        <v>100</v>
      </c>
      <c r="Q30" s="2">
        <v>10</v>
      </c>
    </row>
    <row r="31" spans="1:17" x14ac:dyDescent="0.3">
      <c r="A31" s="4" t="s">
        <v>45</v>
      </c>
      <c r="B31" s="6">
        <v>1160</v>
      </c>
      <c r="G31" s="4" t="s">
        <v>101</v>
      </c>
      <c r="H31" s="16">
        <v>16</v>
      </c>
      <c r="L31" s="4" t="s">
        <v>101</v>
      </c>
      <c r="M31" s="2">
        <v>36.5625</v>
      </c>
      <c r="P31" s="4" t="s">
        <v>101</v>
      </c>
      <c r="Q31" s="2">
        <v>5</v>
      </c>
    </row>
    <row r="32" spans="1:17" x14ac:dyDescent="0.3">
      <c r="A32" s="4" t="s">
        <v>46</v>
      </c>
      <c r="B32" s="6">
        <v>1207</v>
      </c>
      <c r="G32" s="4" t="s">
        <v>102</v>
      </c>
      <c r="H32" s="16">
        <v>20</v>
      </c>
      <c r="L32" s="4" t="s">
        <v>102</v>
      </c>
      <c r="M32" s="2">
        <v>32.15</v>
      </c>
      <c r="P32" s="4" t="s">
        <v>102</v>
      </c>
      <c r="Q32" s="2">
        <v>5.333333333333333</v>
      </c>
    </row>
    <row r="33" spans="1:17" x14ac:dyDescent="0.3">
      <c r="A33" s="4" t="s">
        <v>47</v>
      </c>
      <c r="B33" s="6">
        <v>1191</v>
      </c>
      <c r="G33" s="4" t="s">
        <v>103</v>
      </c>
      <c r="H33" s="16">
        <v>19</v>
      </c>
      <c r="L33" s="4" t="s">
        <v>103</v>
      </c>
      <c r="M33" s="2">
        <v>38.368421052631582</v>
      </c>
      <c r="P33" s="4" t="s">
        <v>103</v>
      </c>
      <c r="Q33" s="2">
        <v>4.8</v>
      </c>
    </row>
    <row r="34" spans="1:17" x14ac:dyDescent="0.3">
      <c r="A34" s="4" t="s">
        <v>48</v>
      </c>
      <c r="B34" s="6">
        <v>1137</v>
      </c>
      <c r="G34" s="4" t="s">
        <v>104</v>
      </c>
      <c r="H34" s="16">
        <v>14</v>
      </c>
      <c r="L34" s="4" t="s">
        <v>104</v>
      </c>
      <c r="M34" s="2">
        <v>33.071428571428569</v>
      </c>
      <c r="P34" s="4" t="s">
        <v>104</v>
      </c>
      <c r="Q34" s="2">
        <v>5</v>
      </c>
    </row>
    <row r="35" spans="1:17" x14ac:dyDescent="0.3">
      <c r="A35" s="4" t="s">
        <v>49</v>
      </c>
      <c r="B35" s="6">
        <v>1147</v>
      </c>
      <c r="G35" s="4" t="s">
        <v>105</v>
      </c>
      <c r="H35" s="16">
        <v>18</v>
      </c>
      <c r="L35" s="4" t="s">
        <v>105</v>
      </c>
      <c r="M35" s="2">
        <v>36.444444444444443</v>
      </c>
      <c r="P35" s="4" t="s">
        <v>105</v>
      </c>
      <c r="Q35" s="2">
        <v>1.4</v>
      </c>
    </row>
    <row r="36" spans="1:17" x14ac:dyDescent="0.3">
      <c r="A36" s="4" t="s">
        <v>50</v>
      </c>
      <c r="B36" s="6">
        <v>1150</v>
      </c>
      <c r="G36" s="4" t="s">
        <v>106</v>
      </c>
      <c r="H36" s="16">
        <v>13</v>
      </c>
      <c r="L36" s="4" t="s">
        <v>106</v>
      </c>
      <c r="M36" s="2">
        <v>35.692307692307693</v>
      </c>
      <c r="P36" s="4" t="s">
        <v>106</v>
      </c>
      <c r="Q36" s="2">
        <v>4.166666666666667</v>
      </c>
    </row>
    <row r="37" spans="1:17" x14ac:dyDescent="0.3">
      <c r="A37" s="4" t="s">
        <v>51</v>
      </c>
      <c r="B37" s="6">
        <v>1048</v>
      </c>
      <c r="G37" s="4" t="s">
        <v>107</v>
      </c>
      <c r="H37" s="16">
        <v>10</v>
      </c>
      <c r="L37" s="4" t="s">
        <v>107</v>
      </c>
      <c r="M37" s="2">
        <v>45.4</v>
      </c>
      <c r="P37" s="4" t="s">
        <v>107</v>
      </c>
      <c r="Q37" s="2">
        <v>5.75</v>
      </c>
    </row>
    <row r="38" spans="1:17" x14ac:dyDescent="0.3">
      <c r="A38" s="4" t="s">
        <v>4</v>
      </c>
      <c r="B38" s="2">
        <v>9216</v>
      </c>
      <c r="G38" s="4" t="s">
        <v>108</v>
      </c>
      <c r="H38" s="16">
        <v>8</v>
      </c>
      <c r="L38" s="4" t="s">
        <v>108</v>
      </c>
      <c r="M38" s="2">
        <v>29.375</v>
      </c>
      <c r="P38" s="4" t="s">
        <v>108</v>
      </c>
      <c r="Q38" s="2">
        <v>4.75</v>
      </c>
    </row>
    <row r="39" spans="1:17" x14ac:dyDescent="0.3">
      <c r="G39" s="4" t="s">
        <v>109</v>
      </c>
      <c r="H39" s="16">
        <v>12</v>
      </c>
      <c r="L39" s="4" t="s">
        <v>109</v>
      </c>
      <c r="M39" s="2">
        <v>34.583333333333336</v>
      </c>
      <c r="P39" s="4" t="s">
        <v>109</v>
      </c>
      <c r="Q39" s="2">
        <v>7</v>
      </c>
    </row>
    <row r="40" spans="1:17" x14ac:dyDescent="0.3">
      <c r="A40" s="4" t="s">
        <v>57</v>
      </c>
      <c r="G40" s="4" t="s">
        <v>110</v>
      </c>
      <c r="H40" s="16">
        <v>19</v>
      </c>
      <c r="L40" s="4" t="s">
        <v>110</v>
      </c>
      <c r="M40" s="2">
        <v>38.684210526315788</v>
      </c>
      <c r="P40" s="4" t="s">
        <v>110</v>
      </c>
      <c r="Q40" s="2">
        <v>3.1428571428571428</v>
      </c>
    </row>
    <row r="41" spans="1:17" x14ac:dyDescent="0.3">
      <c r="A41" s="1" t="s">
        <v>5</v>
      </c>
      <c r="B41" t="s">
        <v>56</v>
      </c>
      <c r="G41" s="4" t="s">
        <v>111</v>
      </c>
      <c r="H41" s="16">
        <v>9</v>
      </c>
      <c r="L41" s="4" t="s">
        <v>111</v>
      </c>
      <c r="M41" s="2">
        <v>34.777777777777779</v>
      </c>
      <c r="P41" s="4" t="s">
        <v>111</v>
      </c>
      <c r="Q41" s="2">
        <v>8</v>
      </c>
    </row>
    <row r="42" spans="1:17" x14ac:dyDescent="0.3">
      <c r="A42" s="4" t="s">
        <v>54</v>
      </c>
      <c r="B42" s="6">
        <v>5467</v>
      </c>
      <c r="G42" s="4" t="s">
        <v>112</v>
      </c>
      <c r="H42" s="16">
        <v>13</v>
      </c>
      <c r="L42" s="4" t="s">
        <v>112</v>
      </c>
      <c r="M42" s="2">
        <v>37.307692307692307</v>
      </c>
      <c r="P42" s="4" t="s">
        <v>112</v>
      </c>
      <c r="Q42" s="2">
        <v>5.25</v>
      </c>
    </row>
    <row r="43" spans="1:17" x14ac:dyDescent="0.3">
      <c r="A43" s="4" t="s">
        <v>55</v>
      </c>
      <c r="B43" s="6">
        <v>3749</v>
      </c>
      <c r="G43" s="4" t="s">
        <v>113</v>
      </c>
      <c r="H43" s="16">
        <v>19</v>
      </c>
      <c r="L43" s="4" t="s">
        <v>113</v>
      </c>
      <c r="M43" s="2">
        <v>35.631578947368418</v>
      </c>
      <c r="P43" s="4" t="s">
        <v>113</v>
      </c>
      <c r="Q43" s="2">
        <v>4.5714285714285712</v>
      </c>
    </row>
    <row r="44" spans="1:17" x14ac:dyDescent="0.3">
      <c r="A44" s="4" t="s">
        <v>4</v>
      </c>
      <c r="B44" s="2">
        <v>9216</v>
      </c>
      <c r="G44" s="4" t="s">
        <v>114</v>
      </c>
      <c r="H44" s="16">
        <v>10</v>
      </c>
      <c r="L44" s="4" t="s">
        <v>114</v>
      </c>
      <c r="M44" s="2">
        <v>36.6</v>
      </c>
      <c r="P44" s="4" t="s">
        <v>114</v>
      </c>
      <c r="Q44" s="2">
        <v>2.75</v>
      </c>
    </row>
    <row r="45" spans="1:17" x14ac:dyDescent="0.3">
      <c r="G45" s="4" t="s">
        <v>115</v>
      </c>
      <c r="H45" s="16">
        <v>20</v>
      </c>
      <c r="L45" s="4" t="s">
        <v>115</v>
      </c>
      <c r="M45" s="2">
        <v>39.700000000000003</v>
      </c>
      <c r="P45" s="4" t="s">
        <v>115</v>
      </c>
      <c r="Q45" s="2">
        <v>4.5</v>
      </c>
    </row>
    <row r="46" spans="1:17" x14ac:dyDescent="0.3">
      <c r="A46" s="4" t="s">
        <v>58</v>
      </c>
      <c r="G46" s="4" t="s">
        <v>116</v>
      </c>
      <c r="H46" s="16">
        <v>15</v>
      </c>
      <c r="L46" s="4" t="s">
        <v>116</v>
      </c>
      <c r="M46" s="2">
        <v>37.4</v>
      </c>
      <c r="P46" s="4" t="s">
        <v>116</v>
      </c>
      <c r="Q46" s="2">
        <v>5.5</v>
      </c>
    </row>
    <row r="47" spans="1:17" x14ac:dyDescent="0.3">
      <c r="A47" s="1" t="s">
        <v>5</v>
      </c>
      <c r="B47" t="s">
        <v>61</v>
      </c>
      <c r="G47" s="4" t="s">
        <v>117</v>
      </c>
      <c r="H47" s="16">
        <v>13</v>
      </c>
      <c r="L47" s="4" t="s">
        <v>117</v>
      </c>
      <c r="M47" s="2">
        <v>27.76923076923077</v>
      </c>
      <c r="P47" s="4" t="s">
        <v>117</v>
      </c>
      <c r="Q47" s="2">
        <v>5.6</v>
      </c>
    </row>
    <row r="48" spans="1:17" x14ac:dyDescent="0.3">
      <c r="A48" s="4" t="s">
        <v>59</v>
      </c>
      <c r="B48" s="6">
        <v>4487</v>
      </c>
      <c r="G48" s="4" t="s">
        <v>118</v>
      </c>
      <c r="H48" s="16">
        <v>9</v>
      </c>
      <c r="L48" s="4" t="s">
        <v>118</v>
      </c>
      <c r="M48" s="2">
        <v>38.777777777777779</v>
      </c>
      <c r="P48" s="4" t="s">
        <v>118</v>
      </c>
      <c r="Q48" s="2">
        <v>5.75</v>
      </c>
    </row>
    <row r="49" spans="1:17" x14ac:dyDescent="0.3">
      <c r="A49" s="4" t="s">
        <v>60</v>
      </c>
      <c r="B49" s="6">
        <v>4729</v>
      </c>
      <c r="G49" s="4" t="s">
        <v>119</v>
      </c>
      <c r="H49" s="16">
        <v>19</v>
      </c>
      <c r="L49" s="4" t="s">
        <v>119</v>
      </c>
      <c r="M49" s="2">
        <v>31</v>
      </c>
      <c r="P49" s="4" t="s">
        <v>119</v>
      </c>
      <c r="Q49" s="2">
        <v>3.4444444444444446</v>
      </c>
    </row>
    <row r="50" spans="1:17" x14ac:dyDescent="0.3">
      <c r="A50" s="4" t="s">
        <v>4</v>
      </c>
      <c r="B50" s="2">
        <v>9216</v>
      </c>
      <c r="G50" s="4" t="s">
        <v>120</v>
      </c>
      <c r="H50" s="16">
        <v>14</v>
      </c>
      <c r="L50" s="4" t="s">
        <v>120</v>
      </c>
      <c r="M50" s="2">
        <v>35.928571428571431</v>
      </c>
      <c r="P50" s="4" t="s">
        <v>120</v>
      </c>
      <c r="Q50" s="2">
        <v>1.5</v>
      </c>
    </row>
    <row r="51" spans="1:17" x14ac:dyDescent="0.3">
      <c r="G51" s="4" t="s">
        <v>121</v>
      </c>
      <c r="H51" s="16">
        <v>17</v>
      </c>
      <c r="L51" s="4" t="s">
        <v>121</v>
      </c>
      <c r="M51" s="2">
        <v>37.882352941176471</v>
      </c>
      <c r="P51" s="4" t="s">
        <v>121</v>
      </c>
      <c r="Q51" s="2">
        <v>3.6666666666666665</v>
      </c>
    </row>
    <row r="52" spans="1:17" x14ac:dyDescent="0.3">
      <c r="G52" s="4" t="s">
        <v>122</v>
      </c>
      <c r="H52" s="16">
        <v>17</v>
      </c>
      <c r="L52" s="4" t="s">
        <v>122</v>
      </c>
      <c r="M52" s="2">
        <v>40.588235294117645</v>
      </c>
      <c r="P52" s="4" t="s">
        <v>122</v>
      </c>
      <c r="Q52" s="2">
        <v>4.4285714285714288</v>
      </c>
    </row>
    <row r="53" spans="1:17" x14ac:dyDescent="0.3">
      <c r="A53" s="1" t="s">
        <v>5</v>
      </c>
      <c r="B53" t="s">
        <v>70</v>
      </c>
      <c r="G53" s="4" t="s">
        <v>123</v>
      </c>
      <c r="H53" s="16">
        <v>15</v>
      </c>
      <c r="L53" s="4" t="s">
        <v>123</v>
      </c>
      <c r="M53" s="2">
        <v>34.533333333333331</v>
      </c>
      <c r="P53" s="4" t="s">
        <v>123</v>
      </c>
      <c r="Q53" s="2">
        <v>6</v>
      </c>
    </row>
    <row r="54" spans="1:17" x14ac:dyDescent="0.3">
      <c r="A54" s="4" t="s">
        <v>69</v>
      </c>
      <c r="B54" s="6">
        <v>86</v>
      </c>
      <c r="G54" s="4" t="s">
        <v>124</v>
      </c>
      <c r="H54" s="16">
        <v>9</v>
      </c>
      <c r="L54" s="4" t="s">
        <v>124</v>
      </c>
      <c r="M54" s="2">
        <v>40.333333333333336</v>
      </c>
      <c r="P54" s="4" t="s">
        <v>124</v>
      </c>
      <c r="Q54" s="2">
        <v>2.6666666666666665</v>
      </c>
    </row>
    <row r="55" spans="1:17" x14ac:dyDescent="0.3">
      <c r="A55" s="4" t="s">
        <v>63</v>
      </c>
      <c r="B55" s="6">
        <v>178</v>
      </c>
      <c r="G55" s="4" t="s">
        <v>125</v>
      </c>
      <c r="H55" s="16">
        <v>14</v>
      </c>
      <c r="L55" s="4" t="s">
        <v>125</v>
      </c>
      <c r="M55" s="2">
        <v>35.285714285714285</v>
      </c>
      <c r="P55" s="4" t="s">
        <v>125</v>
      </c>
      <c r="Q55" s="2">
        <v>7.5</v>
      </c>
    </row>
    <row r="56" spans="1:17" x14ac:dyDescent="0.3">
      <c r="A56" s="4" t="s">
        <v>65</v>
      </c>
      <c r="B56" s="6">
        <v>193</v>
      </c>
      <c r="G56" s="4" t="s">
        <v>126</v>
      </c>
      <c r="H56" s="16">
        <v>22</v>
      </c>
      <c r="L56" s="4" t="s">
        <v>126</v>
      </c>
      <c r="M56" s="2">
        <v>35.5</v>
      </c>
      <c r="P56" s="4" t="s">
        <v>126</v>
      </c>
      <c r="Q56" s="2">
        <v>4.5</v>
      </c>
    </row>
    <row r="57" spans="1:17" x14ac:dyDescent="0.3">
      <c r="A57" s="4" t="s">
        <v>62</v>
      </c>
      <c r="B57" s="6">
        <v>248</v>
      </c>
      <c r="G57" s="4" t="s">
        <v>127</v>
      </c>
      <c r="H57" s="16">
        <v>16</v>
      </c>
      <c r="L57" s="4" t="s">
        <v>127</v>
      </c>
      <c r="M57" s="2">
        <v>38.5625</v>
      </c>
      <c r="P57" s="4" t="s">
        <v>127</v>
      </c>
      <c r="Q57" s="2">
        <v>8</v>
      </c>
    </row>
    <row r="58" spans="1:17" x14ac:dyDescent="0.3">
      <c r="A58" s="4" t="s">
        <v>68</v>
      </c>
      <c r="B58" s="6">
        <v>276</v>
      </c>
      <c r="G58" s="4" t="s">
        <v>128</v>
      </c>
      <c r="H58" s="16">
        <v>22</v>
      </c>
      <c r="L58" s="4" t="s">
        <v>128</v>
      </c>
      <c r="M58" s="2">
        <v>42.727272727272727</v>
      </c>
      <c r="P58" s="4" t="s">
        <v>128</v>
      </c>
      <c r="Q58" s="2">
        <v>4.3636363636363633</v>
      </c>
    </row>
    <row r="59" spans="1:17" x14ac:dyDescent="0.3">
      <c r="A59" s="4" t="s">
        <v>67</v>
      </c>
      <c r="B59" s="6">
        <v>995</v>
      </c>
      <c r="G59" s="4" t="s">
        <v>129</v>
      </c>
      <c r="H59" s="16">
        <v>12</v>
      </c>
      <c r="L59" s="4" t="s">
        <v>129</v>
      </c>
      <c r="M59" s="2">
        <v>37.416666666666664</v>
      </c>
      <c r="P59" s="4" t="s">
        <v>129</v>
      </c>
      <c r="Q59" s="2">
        <v>0</v>
      </c>
    </row>
    <row r="60" spans="1:17" x14ac:dyDescent="0.3">
      <c r="A60" s="4" t="s">
        <v>64</v>
      </c>
      <c r="B60" s="6">
        <v>1840</v>
      </c>
      <c r="G60" s="4" t="s">
        <v>130</v>
      </c>
      <c r="H60" s="16">
        <v>20</v>
      </c>
      <c r="L60" s="4" t="s">
        <v>130</v>
      </c>
      <c r="M60" s="2">
        <v>32.450000000000003</v>
      </c>
      <c r="P60" s="4" t="s">
        <v>130</v>
      </c>
      <c r="Q60" s="2">
        <v>10</v>
      </c>
    </row>
    <row r="61" spans="1:17" x14ac:dyDescent="0.3">
      <c r="A61" s="4" t="s">
        <v>66</v>
      </c>
      <c r="B61" s="6">
        <v>5400</v>
      </c>
      <c r="G61" s="4" t="s">
        <v>131</v>
      </c>
      <c r="H61" s="16">
        <v>18</v>
      </c>
      <c r="L61" s="4" t="s">
        <v>131</v>
      </c>
      <c r="M61" s="2">
        <v>40.055555555555557</v>
      </c>
      <c r="P61" s="4" t="s">
        <v>132</v>
      </c>
      <c r="Q61" s="2">
        <v>6.75</v>
      </c>
    </row>
    <row r="62" spans="1:17" x14ac:dyDescent="0.3">
      <c r="A62" s="4" t="s">
        <v>4</v>
      </c>
      <c r="B62" s="2">
        <v>9216</v>
      </c>
      <c r="G62" s="4" t="s">
        <v>132</v>
      </c>
      <c r="H62" s="16">
        <v>18</v>
      </c>
      <c r="L62" s="4" t="s">
        <v>132</v>
      </c>
      <c r="M62" s="2">
        <v>31.666666666666668</v>
      </c>
      <c r="P62" s="4" t="s">
        <v>133</v>
      </c>
      <c r="Q62" s="2">
        <v>7</v>
      </c>
    </row>
    <row r="63" spans="1:17" x14ac:dyDescent="0.3">
      <c r="G63" s="4" t="s">
        <v>133</v>
      </c>
      <c r="H63" s="16">
        <v>13</v>
      </c>
      <c r="L63" s="4" t="s">
        <v>133</v>
      </c>
      <c r="M63" s="2">
        <v>39.769230769230766</v>
      </c>
      <c r="P63" s="4" t="s">
        <v>134</v>
      </c>
      <c r="Q63" s="2">
        <v>3.3333333333333335</v>
      </c>
    </row>
    <row r="64" spans="1:17" x14ac:dyDescent="0.3">
      <c r="G64" s="4" t="s">
        <v>134</v>
      </c>
      <c r="H64" s="16">
        <v>15</v>
      </c>
      <c r="L64" s="4" t="s">
        <v>134</v>
      </c>
      <c r="M64" s="2">
        <v>36.733333333333334</v>
      </c>
      <c r="P64" s="4" t="s">
        <v>135</v>
      </c>
      <c r="Q64" s="2">
        <v>7.2</v>
      </c>
    </row>
    <row r="65" spans="1:17" x14ac:dyDescent="0.3">
      <c r="A65" s="1" t="s">
        <v>5</v>
      </c>
      <c r="G65" s="4" t="s">
        <v>135</v>
      </c>
      <c r="H65" s="16">
        <v>19</v>
      </c>
      <c r="L65" s="4" t="s">
        <v>135</v>
      </c>
      <c r="M65" s="2">
        <v>34.526315789473685</v>
      </c>
      <c r="P65" s="4" t="s">
        <v>136</v>
      </c>
      <c r="Q65" s="2">
        <v>6</v>
      </c>
    </row>
    <row r="66" spans="1:17" x14ac:dyDescent="0.3">
      <c r="A66" s="4" t="s">
        <v>71</v>
      </c>
      <c r="G66" s="4" t="s">
        <v>136</v>
      </c>
      <c r="H66" s="16">
        <v>24</v>
      </c>
      <c r="L66" s="4" t="s">
        <v>136</v>
      </c>
      <c r="M66" s="2">
        <v>33.708333333333336</v>
      </c>
      <c r="P66" s="4" t="s">
        <v>137</v>
      </c>
      <c r="Q66" s="2">
        <v>1.5</v>
      </c>
    </row>
    <row r="67" spans="1:17" x14ac:dyDescent="0.3">
      <c r="A67" s="4" t="s">
        <v>72</v>
      </c>
      <c r="G67" s="4" t="s">
        <v>137</v>
      </c>
      <c r="H67" s="16">
        <v>24</v>
      </c>
      <c r="L67" s="4" t="s">
        <v>137</v>
      </c>
      <c r="M67" s="2">
        <v>36.291666666666664</v>
      </c>
      <c r="P67" s="4" t="s">
        <v>138</v>
      </c>
      <c r="Q67" s="2">
        <v>2.75</v>
      </c>
    </row>
    <row r="68" spans="1:17" x14ac:dyDescent="0.3">
      <c r="A68" s="4" t="s">
        <v>4</v>
      </c>
      <c r="G68" s="4" t="s">
        <v>138</v>
      </c>
      <c r="H68" s="16">
        <v>14</v>
      </c>
      <c r="L68" s="4" t="s">
        <v>138</v>
      </c>
      <c r="M68" s="2">
        <v>35.071428571428569</v>
      </c>
      <c r="P68" s="4" t="s">
        <v>139</v>
      </c>
      <c r="Q68" s="2">
        <v>5</v>
      </c>
    </row>
    <row r="69" spans="1:17" x14ac:dyDescent="0.3">
      <c r="G69" s="4" t="s">
        <v>139</v>
      </c>
      <c r="H69" s="16">
        <v>14</v>
      </c>
      <c r="L69" s="4" t="s">
        <v>139</v>
      </c>
      <c r="M69" s="2">
        <v>31.571428571428573</v>
      </c>
      <c r="P69" s="4" t="s">
        <v>140</v>
      </c>
      <c r="Q69" s="2">
        <v>5.5</v>
      </c>
    </row>
    <row r="70" spans="1:17" x14ac:dyDescent="0.3">
      <c r="G70" s="4" t="s">
        <v>140</v>
      </c>
      <c r="H70" s="16">
        <v>16</v>
      </c>
      <c r="L70" s="4" t="s">
        <v>140</v>
      </c>
      <c r="M70" s="2">
        <v>31.8125</v>
      </c>
      <c r="P70" s="4" t="s">
        <v>141</v>
      </c>
      <c r="Q70" s="2">
        <v>5.0909090909090908</v>
      </c>
    </row>
    <row r="71" spans="1:17" x14ac:dyDescent="0.3">
      <c r="G71" s="4" t="s">
        <v>141</v>
      </c>
      <c r="H71" s="16">
        <v>26</v>
      </c>
      <c r="L71" s="4" t="s">
        <v>141</v>
      </c>
      <c r="M71" s="2">
        <v>36.846153846153847</v>
      </c>
      <c r="P71" s="4" t="s">
        <v>142</v>
      </c>
      <c r="Q71" s="2">
        <v>7.666666666666667</v>
      </c>
    </row>
    <row r="72" spans="1:17" x14ac:dyDescent="0.3">
      <c r="G72" s="4" t="s">
        <v>142</v>
      </c>
      <c r="H72" s="16">
        <v>14</v>
      </c>
      <c r="L72" s="4" t="s">
        <v>142</v>
      </c>
      <c r="M72" s="2">
        <v>34.071428571428569</v>
      </c>
      <c r="P72" s="4" t="s">
        <v>143</v>
      </c>
      <c r="Q72" s="2">
        <v>3.5</v>
      </c>
    </row>
    <row r="73" spans="1:17" x14ac:dyDescent="0.3">
      <c r="G73" s="4" t="s">
        <v>143</v>
      </c>
      <c r="H73" s="16">
        <v>22</v>
      </c>
      <c r="L73" s="4" t="s">
        <v>143</v>
      </c>
      <c r="M73" s="2">
        <v>33</v>
      </c>
      <c r="P73" s="4" t="s">
        <v>144</v>
      </c>
      <c r="Q73" s="2">
        <v>3.6666666666666665</v>
      </c>
    </row>
    <row r="74" spans="1:17" x14ac:dyDescent="0.3">
      <c r="G74" s="4" t="s">
        <v>144</v>
      </c>
      <c r="H74" s="16">
        <v>18</v>
      </c>
      <c r="L74" s="4" t="s">
        <v>144</v>
      </c>
      <c r="M74" s="2">
        <v>40.222222222222221</v>
      </c>
      <c r="P74" s="4" t="s">
        <v>145</v>
      </c>
      <c r="Q74" s="2">
        <v>3.8</v>
      </c>
    </row>
    <row r="75" spans="1:17" x14ac:dyDescent="0.3">
      <c r="G75" s="4" t="s">
        <v>145</v>
      </c>
      <c r="H75" s="16">
        <v>20</v>
      </c>
      <c r="L75" s="4" t="s">
        <v>145</v>
      </c>
      <c r="M75" s="2">
        <v>42.05</v>
      </c>
      <c r="P75" s="4" t="s">
        <v>146</v>
      </c>
      <c r="Q75" s="2">
        <v>1</v>
      </c>
    </row>
    <row r="76" spans="1:17" x14ac:dyDescent="0.3">
      <c r="G76" s="4" t="s">
        <v>146</v>
      </c>
      <c r="H76" s="16">
        <v>13</v>
      </c>
      <c r="L76" s="4" t="s">
        <v>146</v>
      </c>
      <c r="M76" s="2">
        <v>42.615384615384613</v>
      </c>
      <c r="P76" s="4" t="s">
        <v>147</v>
      </c>
      <c r="Q76" s="2">
        <v>7</v>
      </c>
    </row>
    <row r="77" spans="1:17" x14ac:dyDescent="0.3">
      <c r="G77" s="4" t="s">
        <v>147</v>
      </c>
      <c r="H77" s="16">
        <v>13</v>
      </c>
      <c r="L77" s="4" t="s">
        <v>147</v>
      </c>
      <c r="M77" s="2">
        <v>40.46153846153846</v>
      </c>
      <c r="P77" s="4" t="s">
        <v>148</v>
      </c>
      <c r="Q77" s="2">
        <v>5</v>
      </c>
    </row>
    <row r="78" spans="1:17" x14ac:dyDescent="0.3">
      <c r="G78" s="4" t="s">
        <v>148</v>
      </c>
      <c r="H78" s="16">
        <v>14</v>
      </c>
      <c r="L78" s="4" t="s">
        <v>148</v>
      </c>
      <c r="M78" s="2">
        <v>34.071428571428569</v>
      </c>
      <c r="P78" s="4" t="s">
        <v>149</v>
      </c>
      <c r="Q78" s="2">
        <v>4.25</v>
      </c>
    </row>
    <row r="79" spans="1:17" x14ac:dyDescent="0.3">
      <c r="G79" s="4" t="s">
        <v>149</v>
      </c>
      <c r="H79" s="16">
        <v>13</v>
      </c>
      <c r="L79" s="4" t="s">
        <v>149</v>
      </c>
      <c r="M79" s="2">
        <v>33.92307692307692</v>
      </c>
      <c r="P79" s="4" t="s">
        <v>150</v>
      </c>
      <c r="Q79" s="2">
        <v>4</v>
      </c>
    </row>
    <row r="80" spans="1:17" x14ac:dyDescent="0.3">
      <c r="G80" s="4" t="s">
        <v>150</v>
      </c>
      <c r="H80" s="16">
        <v>18</v>
      </c>
      <c r="L80" s="4" t="s">
        <v>150</v>
      </c>
      <c r="M80" s="2">
        <v>43.166666666666664</v>
      </c>
      <c r="P80" s="4" t="s">
        <v>151</v>
      </c>
      <c r="Q80" s="2">
        <v>7.333333333333333</v>
      </c>
    </row>
    <row r="81" spans="7:17" x14ac:dyDescent="0.3">
      <c r="G81" s="4" t="s">
        <v>151</v>
      </c>
      <c r="H81" s="16">
        <v>12</v>
      </c>
      <c r="L81" s="4" t="s">
        <v>151</v>
      </c>
      <c r="M81" s="2">
        <v>42.25</v>
      </c>
      <c r="P81" s="4" t="s">
        <v>152</v>
      </c>
      <c r="Q81" s="2">
        <v>9</v>
      </c>
    </row>
    <row r="82" spans="7:17" x14ac:dyDescent="0.3">
      <c r="G82" s="4" t="s">
        <v>152</v>
      </c>
      <c r="H82" s="16">
        <v>11</v>
      </c>
      <c r="L82" s="4" t="s">
        <v>152</v>
      </c>
      <c r="M82" s="2">
        <v>44.090909090909093</v>
      </c>
      <c r="P82" s="4" t="s">
        <v>153</v>
      </c>
      <c r="Q82" s="2">
        <v>5.25</v>
      </c>
    </row>
    <row r="83" spans="7:17" x14ac:dyDescent="0.3">
      <c r="G83" s="4" t="s">
        <v>153</v>
      </c>
      <c r="H83" s="16">
        <v>14</v>
      </c>
      <c r="L83" s="4" t="s">
        <v>153</v>
      </c>
      <c r="M83" s="2">
        <v>39</v>
      </c>
      <c r="P83" s="4" t="s">
        <v>154</v>
      </c>
      <c r="Q83" s="2">
        <v>6.6</v>
      </c>
    </row>
    <row r="84" spans="7:17" x14ac:dyDescent="0.3">
      <c r="G84" s="4" t="s">
        <v>154</v>
      </c>
      <c r="H84" s="16">
        <v>12</v>
      </c>
      <c r="L84" s="4" t="s">
        <v>154</v>
      </c>
      <c r="M84" s="2">
        <v>31.25</v>
      </c>
      <c r="P84" s="4" t="s">
        <v>155</v>
      </c>
      <c r="Q84" s="2">
        <v>6.25</v>
      </c>
    </row>
    <row r="85" spans="7:17" x14ac:dyDescent="0.3">
      <c r="G85" s="4" t="s">
        <v>155</v>
      </c>
      <c r="H85" s="16">
        <v>16</v>
      </c>
      <c r="L85" s="4" t="s">
        <v>155</v>
      </c>
      <c r="M85" s="2">
        <v>28.5</v>
      </c>
      <c r="P85" s="4" t="s">
        <v>156</v>
      </c>
      <c r="Q85" s="2">
        <v>6.333333333333333</v>
      </c>
    </row>
    <row r="86" spans="7:17" x14ac:dyDescent="0.3">
      <c r="G86" s="4" t="s">
        <v>156</v>
      </c>
      <c r="H86" s="16">
        <v>16</v>
      </c>
      <c r="L86" s="4" t="s">
        <v>156</v>
      </c>
      <c r="M86" s="2">
        <v>34.0625</v>
      </c>
      <c r="P86" s="4" t="s">
        <v>157</v>
      </c>
      <c r="Q86" s="2">
        <v>7</v>
      </c>
    </row>
    <row r="87" spans="7:17" x14ac:dyDescent="0.3">
      <c r="G87" s="4" t="s">
        <v>157</v>
      </c>
      <c r="H87" s="16">
        <v>15</v>
      </c>
      <c r="L87" s="4" t="s">
        <v>157</v>
      </c>
      <c r="M87" s="2">
        <v>25.2</v>
      </c>
      <c r="P87" s="4" t="s">
        <v>158</v>
      </c>
      <c r="Q87" s="2">
        <v>5.666666666666667</v>
      </c>
    </row>
    <row r="88" spans="7:17" x14ac:dyDescent="0.3">
      <c r="G88" s="4" t="s">
        <v>158</v>
      </c>
      <c r="H88" s="16">
        <v>22</v>
      </c>
      <c r="L88" s="4" t="s">
        <v>158</v>
      </c>
      <c r="M88" s="2">
        <v>35.863636363636367</v>
      </c>
      <c r="P88" s="4" t="s">
        <v>159</v>
      </c>
      <c r="Q88" s="2">
        <v>3.3333333333333335</v>
      </c>
    </row>
    <row r="89" spans="7:17" x14ac:dyDescent="0.3">
      <c r="G89" s="4" t="s">
        <v>159</v>
      </c>
      <c r="H89" s="16">
        <v>18</v>
      </c>
      <c r="L89" s="4" t="s">
        <v>159</v>
      </c>
      <c r="M89" s="2">
        <v>39.833333333333336</v>
      </c>
      <c r="P89" s="4" t="s">
        <v>160</v>
      </c>
      <c r="Q89" s="2">
        <v>4.75</v>
      </c>
    </row>
    <row r="90" spans="7:17" x14ac:dyDescent="0.3">
      <c r="G90" s="4" t="s">
        <v>160</v>
      </c>
      <c r="H90" s="16">
        <v>10</v>
      </c>
      <c r="L90" s="4" t="s">
        <v>160</v>
      </c>
      <c r="M90" s="2">
        <v>37</v>
      </c>
      <c r="P90" s="4" t="s">
        <v>161</v>
      </c>
      <c r="Q90" s="2">
        <v>2</v>
      </c>
    </row>
    <row r="91" spans="7:17" x14ac:dyDescent="0.3">
      <c r="G91" s="4" t="s">
        <v>161</v>
      </c>
      <c r="H91" s="16">
        <v>17</v>
      </c>
      <c r="L91" s="4" t="s">
        <v>161</v>
      </c>
      <c r="M91" s="2">
        <v>39.411764705882355</v>
      </c>
      <c r="P91" s="4" t="s">
        <v>162</v>
      </c>
      <c r="Q91" s="2">
        <v>9.25</v>
      </c>
    </row>
    <row r="92" spans="7:17" x14ac:dyDescent="0.3">
      <c r="G92" s="4" t="s">
        <v>162</v>
      </c>
      <c r="H92" s="16">
        <v>17</v>
      </c>
      <c r="L92" s="4" t="s">
        <v>162</v>
      </c>
      <c r="M92" s="2">
        <v>30.294117647058822</v>
      </c>
      <c r="P92" s="4" t="s">
        <v>163</v>
      </c>
      <c r="Q92" s="2">
        <v>2.6666666666666665</v>
      </c>
    </row>
    <row r="93" spans="7:17" x14ac:dyDescent="0.3">
      <c r="G93" s="4" t="s">
        <v>163</v>
      </c>
      <c r="H93" s="16">
        <v>12</v>
      </c>
      <c r="L93" s="4" t="s">
        <v>163</v>
      </c>
      <c r="M93" s="2">
        <v>32.666666666666664</v>
      </c>
      <c r="P93" s="4" t="s">
        <v>164</v>
      </c>
      <c r="Q93" s="2">
        <v>4</v>
      </c>
    </row>
    <row r="94" spans="7:17" x14ac:dyDescent="0.3">
      <c r="G94" s="4" t="s">
        <v>164</v>
      </c>
      <c r="H94" s="16">
        <v>14</v>
      </c>
      <c r="L94" s="4" t="s">
        <v>164</v>
      </c>
      <c r="M94" s="2">
        <v>30.571428571428573</v>
      </c>
      <c r="P94" s="4" t="s">
        <v>165</v>
      </c>
      <c r="Q94" s="2">
        <v>8.75</v>
      </c>
    </row>
    <row r="95" spans="7:17" x14ac:dyDescent="0.3">
      <c r="G95" s="4" t="s">
        <v>165</v>
      </c>
      <c r="H95" s="16">
        <v>18</v>
      </c>
      <c r="L95" s="4" t="s">
        <v>165</v>
      </c>
      <c r="M95" s="2">
        <v>39.055555555555557</v>
      </c>
      <c r="P95" s="4" t="s">
        <v>166</v>
      </c>
      <c r="Q95" s="2">
        <v>3.8</v>
      </c>
    </row>
    <row r="96" spans="7:17" x14ac:dyDescent="0.3">
      <c r="G96" s="4" t="s">
        <v>166</v>
      </c>
      <c r="H96" s="16">
        <v>31</v>
      </c>
      <c r="L96" s="4" t="s">
        <v>166</v>
      </c>
      <c r="M96" s="2">
        <v>37.12903225806452</v>
      </c>
      <c r="P96" s="4" t="s">
        <v>167</v>
      </c>
      <c r="Q96" s="2">
        <v>6</v>
      </c>
    </row>
    <row r="97" spans="7:17" x14ac:dyDescent="0.3">
      <c r="G97" s="4" t="s">
        <v>167</v>
      </c>
      <c r="H97" s="16">
        <v>32</v>
      </c>
      <c r="L97" s="4" t="s">
        <v>167</v>
      </c>
      <c r="M97" s="2">
        <v>35.34375</v>
      </c>
      <c r="P97" s="4" t="s">
        <v>168</v>
      </c>
      <c r="Q97" s="2">
        <v>4.5999999999999996</v>
      </c>
    </row>
    <row r="98" spans="7:17" x14ac:dyDescent="0.3">
      <c r="G98" s="4" t="s">
        <v>168</v>
      </c>
      <c r="H98" s="16">
        <v>31</v>
      </c>
      <c r="L98" s="4" t="s">
        <v>168</v>
      </c>
      <c r="M98" s="2">
        <v>33.064516129032256</v>
      </c>
      <c r="P98" s="4" t="s">
        <v>169</v>
      </c>
      <c r="Q98" s="2">
        <v>5.7142857142857144</v>
      </c>
    </row>
    <row r="99" spans="7:17" x14ac:dyDescent="0.3">
      <c r="G99" s="4" t="s">
        <v>169</v>
      </c>
      <c r="H99" s="16">
        <v>29</v>
      </c>
      <c r="L99" s="4" t="s">
        <v>169</v>
      </c>
      <c r="M99" s="2">
        <v>33.482758620689658</v>
      </c>
      <c r="P99" s="4" t="s">
        <v>170</v>
      </c>
      <c r="Q99" s="2">
        <v>4.666666666666667</v>
      </c>
    </row>
    <row r="100" spans="7:17" x14ac:dyDescent="0.3">
      <c r="G100" s="4" t="s">
        <v>170</v>
      </c>
      <c r="H100" s="16">
        <v>34</v>
      </c>
      <c r="L100" s="4" t="s">
        <v>170</v>
      </c>
      <c r="M100" s="2">
        <v>34</v>
      </c>
      <c r="P100" s="4" t="s">
        <v>171</v>
      </c>
      <c r="Q100" s="2">
        <v>3.4</v>
      </c>
    </row>
    <row r="101" spans="7:17" x14ac:dyDescent="0.3">
      <c r="G101" s="4" t="s">
        <v>171</v>
      </c>
      <c r="H101" s="16">
        <v>31</v>
      </c>
      <c r="L101" s="4" t="s">
        <v>171</v>
      </c>
      <c r="M101" s="2">
        <v>34.354838709677416</v>
      </c>
      <c r="P101" s="4" t="s">
        <v>172</v>
      </c>
      <c r="Q101" s="2">
        <v>5</v>
      </c>
    </row>
    <row r="102" spans="7:17" x14ac:dyDescent="0.3">
      <c r="G102" s="4" t="s">
        <v>172</v>
      </c>
      <c r="H102" s="16">
        <v>27</v>
      </c>
      <c r="L102" s="4" t="s">
        <v>172</v>
      </c>
      <c r="M102" s="2">
        <v>32.666666666666664</v>
      </c>
      <c r="P102" s="4" t="s">
        <v>173</v>
      </c>
      <c r="Q102" s="2">
        <v>5.8571428571428568</v>
      </c>
    </row>
    <row r="103" spans="7:17" x14ac:dyDescent="0.3">
      <c r="G103" s="4" t="s">
        <v>173</v>
      </c>
      <c r="H103" s="16">
        <v>32</v>
      </c>
      <c r="L103" s="4" t="s">
        <v>173</v>
      </c>
      <c r="M103" s="2">
        <v>30.3125</v>
      </c>
      <c r="P103" s="4" t="s">
        <v>174</v>
      </c>
      <c r="Q103" s="2">
        <v>4.8888888888888893</v>
      </c>
    </row>
    <row r="104" spans="7:17" x14ac:dyDescent="0.3">
      <c r="G104" s="4" t="s">
        <v>174</v>
      </c>
      <c r="H104" s="16">
        <v>27</v>
      </c>
      <c r="L104" s="4" t="s">
        <v>174</v>
      </c>
      <c r="M104" s="2">
        <v>33.925925925925924</v>
      </c>
      <c r="P104" s="4" t="s">
        <v>175</v>
      </c>
      <c r="Q104" s="2">
        <v>6</v>
      </c>
    </row>
    <row r="105" spans="7:17" x14ac:dyDescent="0.3">
      <c r="G105" s="4" t="s">
        <v>175</v>
      </c>
      <c r="H105" s="16">
        <v>27</v>
      </c>
      <c r="L105" s="4" t="s">
        <v>175</v>
      </c>
      <c r="M105" s="2">
        <v>32.037037037037038</v>
      </c>
      <c r="P105" s="4" t="s">
        <v>176</v>
      </c>
      <c r="Q105" s="2">
        <v>4.7142857142857144</v>
      </c>
    </row>
    <row r="106" spans="7:17" x14ac:dyDescent="0.3">
      <c r="G106" s="4" t="s">
        <v>176</v>
      </c>
      <c r="H106" s="16">
        <v>33</v>
      </c>
      <c r="L106" s="4" t="s">
        <v>176</v>
      </c>
      <c r="M106" s="2">
        <v>38.606060606060609</v>
      </c>
      <c r="P106" s="4" t="s">
        <v>177</v>
      </c>
      <c r="Q106" s="2">
        <v>7.1428571428571432</v>
      </c>
    </row>
    <row r="107" spans="7:17" x14ac:dyDescent="0.3">
      <c r="G107" s="4" t="s">
        <v>177</v>
      </c>
      <c r="H107" s="16">
        <v>42</v>
      </c>
      <c r="L107" s="4" t="s">
        <v>177</v>
      </c>
      <c r="M107" s="2">
        <v>36.761904761904759</v>
      </c>
      <c r="P107" s="4" t="s">
        <v>178</v>
      </c>
      <c r="Q107" s="2">
        <v>4.333333333333333</v>
      </c>
    </row>
    <row r="108" spans="7:17" x14ac:dyDescent="0.3">
      <c r="G108" s="4" t="s">
        <v>178</v>
      </c>
      <c r="H108" s="16">
        <v>25</v>
      </c>
      <c r="L108" s="4" t="s">
        <v>178</v>
      </c>
      <c r="M108" s="2">
        <v>28.52</v>
      </c>
      <c r="P108" s="4" t="s">
        <v>179</v>
      </c>
      <c r="Q108" s="2">
        <v>6.7333333333333334</v>
      </c>
    </row>
    <row r="109" spans="7:17" x14ac:dyDescent="0.3">
      <c r="G109" s="4" t="s">
        <v>179</v>
      </c>
      <c r="H109" s="16">
        <v>34</v>
      </c>
      <c r="L109" s="4" t="s">
        <v>179</v>
      </c>
      <c r="M109" s="2">
        <v>33.882352941176471</v>
      </c>
      <c r="P109" s="4" t="s">
        <v>180</v>
      </c>
      <c r="Q109" s="2">
        <v>5.2857142857142856</v>
      </c>
    </row>
    <row r="110" spans="7:17" x14ac:dyDescent="0.3">
      <c r="G110" s="4" t="s">
        <v>180</v>
      </c>
      <c r="H110" s="16">
        <v>32</v>
      </c>
      <c r="L110" s="4" t="s">
        <v>180</v>
      </c>
      <c r="M110" s="2">
        <v>39.625</v>
      </c>
      <c r="P110" s="4" t="s">
        <v>181</v>
      </c>
      <c r="Q110" s="2">
        <v>4.916666666666667</v>
      </c>
    </row>
    <row r="111" spans="7:17" x14ac:dyDescent="0.3">
      <c r="G111" s="4" t="s">
        <v>181</v>
      </c>
      <c r="H111" s="16">
        <v>34</v>
      </c>
      <c r="L111" s="4" t="s">
        <v>181</v>
      </c>
      <c r="M111" s="2">
        <v>31.823529411764707</v>
      </c>
      <c r="P111" s="4" t="s">
        <v>182</v>
      </c>
      <c r="Q111" s="2">
        <v>4.333333333333333</v>
      </c>
    </row>
    <row r="112" spans="7:17" x14ac:dyDescent="0.3">
      <c r="G112" s="4" t="s">
        <v>182</v>
      </c>
      <c r="H112" s="16">
        <v>26</v>
      </c>
      <c r="L112" s="4" t="s">
        <v>182</v>
      </c>
      <c r="M112" s="2">
        <v>37.769230769230766</v>
      </c>
      <c r="P112" s="4" t="s">
        <v>183</v>
      </c>
      <c r="Q112" s="2">
        <v>5.333333333333333</v>
      </c>
    </row>
    <row r="113" spans="7:17" x14ac:dyDescent="0.3">
      <c r="G113" s="4" t="s">
        <v>183</v>
      </c>
      <c r="H113" s="16">
        <v>36</v>
      </c>
      <c r="L113" s="4" t="s">
        <v>183</v>
      </c>
      <c r="M113" s="2">
        <v>38.055555555555557</v>
      </c>
      <c r="P113" s="4" t="s">
        <v>184</v>
      </c>
      <c r="Q113" s="2">
        <v>4.3636363636363633</v>
      </c>
    </row>
    <row r="114" spans="7:17" x14ac:dyDescent="0.3">
      <c r="G114" s="4" t="s">
        <v>184</v>
      </c>
      <c r="H114" s="16">
        <v>31</v>
      </c>
      <c r="L114" s="4" t="s">
        <v>184</v>
      </c>
      <c r="M114" s="2">
        <v>30.129032258064516</v>
      </c>
      <c r="P114" s="4" t="s">
        <v>185</v>
      </c>
      <c r="Q114" s="2">
        <v>2.9090909090909092</v>
      </c>
    </row>
    <row r="115" spans="7:17" x14ac:dyDescent="0.3">
      <c r="G115" s="4" t="s">
        <v>185</v>
      </c>
      <c r="H115" s="16">
        <v>32</v>
      </c>
      <c r="L115" s="4" t="s">
        <v>185</v>
      </c>
      <c r="M115" s="2">
        <v>35.03125</v>
      </c>
      <c r="P115" s="4" t="s">
        <v>186</v>
      </c>
      <c r="Q115" s="2">
        <v>4.5</v>
      </c>
    </row>
    <row r="116" spans="7:17" x14ac:dyDescent="0.3">
      <c r="G116" s="4" t="s">
        <v>186</v>
      </c>
      <c r="H116" s="16">
        <v>33</v>
      </c>
      <c r="L116" s="4" t="s">
        <v>186</v>
      </c>
      <c r="M116" s="2">
        <v>35.303030303030305</v>
      </c>
      <c r="P116" s="4" t="s">
        <v>187</v>
      </c>
      <c r="Q116" s="2">
        <v>6.1</v>
      </c>
    </row>
    <row r="117" spans="7:17" x14ac:dyDescent="0.3">
      <c r="G117" s="4" t="s">
        <v>187</v>
      </c>
      <c r="H117" s="16">
        <v>39</v>
      </c>
      <c r="L117" s="4" t="s">
        <v>187</v>
      </c>
      <c r="M117" s="2">
        <v>35.717948717948715</v>
      </c>
      <c r="P117" s="4" t="s">
        <v>188</v>
      </c>
      <c r="Q117" s="2">
        <v>6.666666666666667</v>
      </c>
    </row>
    <row r="118" spans="7:17" x14ac:dyDescent="0.3">
      <c r="G118" s="4" t="s">
        <v>188</v>
      </c>
      <c r="H118" s="16">
        <v>27</v>
      </c>
      <c r="L118" s="4" t="s">
        <v>188</v>
      </c>
      <c r="M118" s="2">
        <v>41.407407407407405</v>
      </c>
      <c r="P118" s="4" t="s">
        <v>189</v>
      </c>
      <c r="Q118" s="2">
        <v>5</v>
      </c>
    </row>
    <row r="119" spans="7:17" x14ac:dyDescent="0.3">
      <c r="G119" s="4" t="s">
        <v>189</v>
      </c>
      <c r="H119" s="16">
        <v>32</v>
      </c>
      <c r="L119" s="4" t="s">
        <v>189</v>
      </c>
      <c r="M119" s="2">
        <v>37.28125</v>
      </c>
      <c r="P119" s="4" t="s">
        <v>190</v>
      </c>
      <c r="Q119" s="2">
        <v>2.5555555555555554</v>
      </c>
    </row>
    <row r="120" spans="7:17" x14ac:dyDescent="0.3">
      <c r="G120" s="4" t="s">
        <v>190</v>
      </c>
      <c r="H120" s="16">
        <v>33</v>
      </c>
      <c r="L120" s="4" t="s">
        <v>190</v>
      </c>
      <c r="M120" s="2">
        <v>38.575757575757578</v>
      </c>
      <c r="P120" s="4" t="s">
        <v>191</v>
      </c>
      <c r="Q120" s="2">
        <v>5.5714285714285712</v>
      </c>
    </row>
    <row r="121" spans="7:17" x14ac:dyDescent="0.3">
      <c r="G121" s="4" t="s">
        <v>191</v>
      </c>
      <c r="H121" s="16">
        <v>34</v>
      </c>
      <c r="L121" s="4" t="s">
        <v>191</v>
      </c>
      <c r="M121" s="2">
        <v>33.411764705882355</v>
      </c>
      <c r="P121" s="4" t="s">
        <v>192</v>
      </c>
      <c r="Q121" s="2">
        <v>4.8461538461538458</v>
      </c>
    </row>
    <row r="122" spans="7:17" x14ac:dyDescent="0.3">
      <c r="G122" s="4" t="s">
        <v>192</v>
      </c>
      <c r="H122" s="16">
        <v>35</v>
      </c>
      <c r="L122" s="4" t="s">
        <v>192</v>
      </c>
      <c r="M122" s="2">
        <v>36.6</v>
      </c>
      <c r="P122" s="4" t="s">
        <v>193</v>
      </c>
      <c r="Q122" s="2">
        <v>4.8888888888888893</v>
      </c>
    </row>
    <row r="123" spans="7:17" x14ac:dyDescent="0.3">
      <c r="G123" s="4" t="s">
        <v>193</v>
      </c>
      <c r="H123" s="16">
        <v>32</v>
      </c>
      <c r="L123" s="4" t="s">
        <v>193</v>
      </c>
      <c r="M123" s="2">
        <v>31.875</v>
      </c>
      <c r="P123" s="4" t="s">
        <v>194</v>
      </c>
      <c r="Q123" s="2">
        <v>4.8</v>
      </c>
    </row>
    <row r="124" spans="7:17" x14ac:dyDescent="0.3">
      <c r="G124" s="4" t="s">
        <v>194</v>
      </c>
      <c r="H124" s="16">
        <v>27</v>
      </c>
      <c r="L124" s="4" t="s">
        <v>194</v>
      </c>
      <c r="M124" s="2">
        <v>36.925925925925924</v>
      </c>
      <c r="P124" s="4" t="s">
        <v>195</v>
      </c>
      <c r="Q124" s="2">
        <v>5.375</v>
      </c>
    </row>
    <row r="125" spans="7:17" x14ac:dyDescent="0.3">
      <c r="G125" s="4" t="s">
        <v>195</v>
      </c>
      <c r="H125" s="16">
        <v>30</v>
      </c>
      <c r="L125" s="4" t="s">
        <v>195</v>
      </c>
      <c r="M125" s="2">
        <v>33.533333333333331</v>
      </c>
      <c r="P125" s="4" t="s">
        <v>196</v>
      </c>
      <c r="Q125" s="2">
        <v>6.8571428571428568</v>
      </c>
    </row>
    <row r="126" spans="7:17" x14ac:dyDescent="0.3">
      <c r="G126" s="4" t="s">
        <v>196</v>
      </c>
      <c r="H126" s="16">
        <v>34</v>
      </c>
      <c r="L126" s="4" t="s">
        <v>196</v>
      </c>
      <c r="M126" s="2">
        <v>33.205882352941174</v>
      </c>
      <c r="P126" s="4" t="s">
        <v>197</v>
      </c>
      <c r="Q126" s="2">
        <v>4.3636363636363633</v>
      </c>
    </row>
    <row r="127" spans="7:17" x14ac:dyDescent="0.3">
      <c r="G127" s="4" t="s">
        <v>197</v>
      </c>
      <c r="H127" s="16">
        <v>37</v>
      </c>
      <c r="L127" s="4" t="s">
        <v>197</v>
      </c>
      <c r="M127" s="2">
        <v>30.135135135135137</v>
      </c>
      <c r="P127" s="4" t="s">
        <v>198</v>
      </c>
      <c r="Q127" s="2">
        <v>6.416666666666667</v>
      </c>
    </row>
    <row r="128" spans="7:17" x14ac:dyDescent="0.3">
      <c r="G128" s="4" t="s">
        <v>198</v>
      </c>
      <c r="H128" s="16">
        <v>41</v>
      </c>
      <c r="L128" s="4" t="s">
        <v>198</v>
      </c>
      <c r="M128" s="2">
        <v>38.512195121951223</v>
      </c>
      <c r="P128" s="4" t="s">
        <v>199</v>
      </c>
      <c r="Q128" s="2">
        <v>5.5384615384615383</v>
      </c>
    </row>
    <row r="129" spans="7:17" x14ac:dyDescent="0.3">
      <c r="G129" s="4" t="s">
        <v>199</v>
      </c>
      <c r="H129" s="16">
        <v>31</v>
      </c>
      <c r="L129" s="4" t="s">
        <v>199</v>
      </c>
      <c r="M129" s="2">
        <v>34.806451612903224</v>
      </c>
      <c r="P129" s="4" t="s">
        <v>200</v>
      </c>
      <c r="Q129" s="2">
        <v>5</v>
      </c>
    </row>
    <row r="130" spans="7:17" x14ac:dyDescent="0.3">
      <c r="G130" s="4" t="s">
        <v>200</v>
      </c>
      <c r="H130" s="16">
        <v>29</v>
      </c>
      <c r="L130" s="4" t="s">
        <v>200</v>
      </c>
      <c r="M130" s="2">
        <v>34.517241379310342</v>
      </c>
      <c r="P130" s="4" t="s">
        <v>201</v>
      </c>
      <c r="Q130" s="2">
        <v>4.9090909090909092</v>
      </c>
    </row>
    <row r="131" spans="7:17" x14ac:dyDescent="0.3">
      <c r="G131" s="4" t="s">
        <v>201</v>
      </c>
      <c r="H131" s="16">
        <v>33</v>
      </c>
      <c r="L131" s="4" t="s">
        <v>201</v>
      </c>
      <c r="M131" s="2">
        <v>36.575757575757578</v>
      </c>
      <c r="P131" s="4" t="s">
        <v>202</v>
      </c>
      <c r="Q131" s="2">
        <v>3.3</v>
      </c>
    </row>
    <row r="132" spans="7:17" x14ac:dyDescent="0.3">
      <c r="G132" s="4" t="s">
        <v>202</v>
      </c>
      <c r="H132" s="16">
        <v>30</v>
      </c>
      <c r="L132" s="4" t="s">
        <v>202</v>
      </c>
      <c r="M132" s="2">
        <v>35.833333333333336</v>
      </c>
      <c r="P132" s="4" t="s">
        <v>203</v>
      </c>
      <c r="Q132" s="2">
        <v>4.7</v>
      </c>
    </row>
    <row r="133" spans="7:17" x14ac:dyDescent="0.3">
      <c r="G133" s="4" t="s">
        <v>203</v>
      </c>
      <c r="H133" s="16">
        <v>37</v>
      </c>
      <c r="L133" s="4" t="s">
        <v>203</v>
      </c>
      <c r="M133" s="2">
        <v>35.567567567567565</v>
      </c>
      <c r="P133" s="4" t="s">
        <v>204</v>
      </c>
      <c r="Q133" s="2">
        <v>4.666666666666667</v>
      </c>
    </row>
    <row r="134" spans="7:17" x14ac:dyDescent="0.3">
      <c r="G134" s="4" t="s">
        <v>204</v>
      </c>
      <c r="H134" s="16">
        <v>33</v>
      </c>
      <c r="L134" s="4" t="s">
        <v>204</v>
      </c>
      <c r="M134" s="2">
        <v>36.333333333333336</v>
      </c>
      <c r="P134" s="4" t="s">
        <v>205</v>
      </c>
      <c r="Q134" s="2">
        <v>4.875</v>
      </c>
    </row>
    <row r="135" spans="7:17" x14ac:dyDescent="0.3">
      <c r="G135" s="4" t="s">
        <v>205</v>
      </c>
      <c r="H135" s="16">
        <v>37</v>
      </c>
      <c r="L135" s="4" t="s">
        <v>205</v>
      </c>
      <c r="M135" s="2">
        <v>31.351351351351351</v>
      </c>
      <c r="P135" s="4" t="s">
        <v>206</v>
      </c>
      <c r="Q135" s="2">
        <v>5.333333333333333</v>
      </c>
    </row>
    <row r="136" spans="7:17" x14ac:dyDescent="0.3">
      <c r="G136" s="4" t="s">
        <v>206</v>
      </c>
      <c r="H136" s="16">
        <v>31</v>
      </c>
      <c r="L136" s="4" t="s">
        <v>206</v>
      </c>
      <c r="M136" s="2">
        <v>31.64516129032258</v>
      </c>
      <c r="P136" s="4" t="s">
        <v>207</v>
      </c>
      <c r="Q136" s="2">
        <v>4.125</v>
      </c>
    </row>
    <row r="137" spans="7:17" x14ac:dyDescent="0.3">
      <c r="G137" s="4" t="s">
        <v>207</v>
      </c>
      <c r="H137" s="16">
        <v>25</v>
      </c>
      <c r="L137" s="4" t="s">
        <v>207</v>
      </c>
      <c r="M137" s="2">
        <v>40.200000000000003</v>
      </c>
      <c r="P137" s="4" t="s">
        <v>208</v>
      </c>
      <c r="Q137" s="2">
        <v>6</v>
      </c>
    </row>
    <row r="138" spans="7:17" x14ac:dyDescent="0.3">
      <c r="G138" s="4" t="s">
        <v>208</v>
      </c>
      <c r="H138" s="16">
        <v>25</v>
      </c>
      <c r="L138" s="4" t="s">
        <v>208</v>
      </c>
      <c r="M138" s="2">
        <v>38</v>
      </c>
      <c r="P138" s="4" t="s">
        <v>209</v>
      </c>
      <c r="Q138" s="2">
        <v>4.3</v>
      </c>
    </row>
    <row r="139" spans="7:17" x14ac:dyDescent="0.3">
      <c r="G139" s="4" t="s">
        <v>209</v>
      </c>
      <c r="H139" s="16">
        <v>25</v>
      </c>
      <c r="L139" s="4" t="s">
        <v>209</v>
      </c>
      <c r="M139" s="2">
        <v>30.56</v>
      </c>
      <c r="P139" s="4" t="s">
        <v>210</v>
      </c>
      <c r="Q139" s="2">
        <v>4.2</v>
      </c>
    </row>
    <row r="140" spans="7:17" x14ac:dyDescent="0.3">
      <c r="G140" s="4" t="s">
        <v>210</v>
      </c>
      <c r="H140" s="16">
        <v>23</v>
      </c>
      <c r="L140" s="4" t="s">
        <v>210</v>
      </c>
      <c r="M140" s="2">
        <v>34.565217391304351</v>
      </c>
      <c r="P140" s="4" t="s">
        <v>211</v>
      </c>
      <c r="Q140" s="2">
        <v>6.8666666666666663</v>
      </c>
    </row>
    <row r="141" spans="7:17" x14ac:dyDescent="0.3">
      <c r="G141" s="4" t="s">
        <v>211</v>
      </c>
      <c r="H141" s="16">
        <v>41</v>
      </c>
      <c r="L141" s="4" t="s">
        <v>211</v>
      </c>
      <c r="M141" s="2">
        <v>32.902439024390247</v>
      </c>
      <c r="P141" s="4" t="s">
        <v>212</v>
      </c>
      <c r="Q141" s="2">
        <v>6.2857142857142856</v>
      </c>
    </row>
    <row r="142" spans="7:17" x14ac:dyDescent="0.3">
      <c r="G142" s="4" t="s">
        <v>212</v>
      </c>
      <c r="H142" s="16">
        <v>31</v>
      </c>
      <c r="L142" s="4" t="s">
        <v>212</v>
      </c>
      <c r="M142" s="2">
        <v>33.451612903225808</v>
      </c>
      <c r="P142" s="4" t="s">
        <v>213</v>
      </c>
      <c r="Q142" s="2">
        <v>4.0909090909090908</v>
      </c>
    </row>
    <row r="143" spans="7:17" x14ac:dyDescent="0.3">
      <c r="G143" s="4" t="s">
        <v>213</v>
      </c>
      <c r="H143" s="16">
        <v>34</v>
      </c>
      <c r="L143" s="4" t="s">
        <v>213</v>
      </c>
      <c r="M143" s="2">
        <v>36.117647058823529</v>
      </c>
      <c r="P143" s="4" t="s">
        <v>214</v>
      </c>
      <c r="Q143" s="2">
        <v>4</v>
      </c>
    </row>
    <row r="144" spans="7:17" x14ac:dyDescent="0.3">
      <c r="G144" s="4" t="s">
        <v>214</v>
      </c>
      <c r="H144" s="16">
        <v>31</v>
      </c>
      <c r="L144" s="4" t="s">
        <v>214</v>
      </c>
      <c r="M144" s="2">
        <v>36.322580645161288</v>
      </c>
      <c r="P144" s="4" t="s">
        <v>215</v>
      </c>
      <c r="Q144" s="2">
        <v>5.4285714285714288</v>
      </c>
    </row>
    <row r="145" spans="7:17" x14ac:dyDescent="0.3">
      <c r="G145" s="4" t="s">
        <v>215</v>
      </c>
      <c r="H145" s="16">
        <v>31</v>
      </c>
      <c r="L145" s="4" t="s">
        <v>215</v>
      </c>
      <c r="M145" s="2">
        <v>32.806451612903224</v>
      </c>
      <c r="P145" s="4" t="s">
        <v>216</v>
      </c>
      <c r="Q145" s="2">
        <v>5.8</v>
      </c>
    </row>
    <row r="146" spans="7:17" x14ac:dyDescent="0.3">
      <c r="G146" s="4" t="s">
        <v>216</v>
      </c>
      <c r="H146" s="16">
        <v>44</v>
      </c>
      <c r="L146" s="4" t="s">
        <v>216</v>
      </c>
      <c r="M146" s="2">
        <v>37.704545454545453</v>
      </c>
      <c r="P146" s="4" t="s">
        <v>217</v>
      </c>
      <c r="Q146" s="2">
        <v>4.5625</v>
      </c>
    </row>
    <row r="147" spans="7:17" x14ac:dyDescent="0.3">
      <c r="G147" s="4" t="s">
        <v>217</v>
      </c>
      <c r="H147" s="16">
        <v>43</v>
      </c>
      <c r="L147" s="4" t="s">
        <v>217</v>
      </c>
      <c r="M147" s="2">
        <v>36.534883720930232</v>
      </c>
      <c r="P147" s="4" t="s">
        <v>218</v>
      </c>
      <c r="Q147" s="2">
        <v>4.5454545454545459</v>
      </c>
    </row>
    <row r="148" spans="7:17" x14ac:dyDescent="0.3">
      <c r="G148" s="4" t="s">
        <v>218</v>
      </c>
      <c r="H148" s="16">
        <v>33</v>
      </c>
      <c r="L148" s="4" t="s">
        <v>218</v>
      </c>
      <c r="M148" s="2">
        <v>35.303030303030305</v>
      </c>
      <c r="P148" s="4" t="s">
        <v>219</v>
      </c>
      <c r="Q148" s="2">
        <v>5.75</v>
      </c>
    </row>
    <row r="149" spans="7:17" x14ac:dyDescent="0.3">
      <c r="G149" s="4" t="s">
        <v>219</v>
      </c>
      <c r="H149" s="16">
        <v>28</v>
      </c>
      <c r="L149" s="4" t="s">
        <v>219</v>
      </c>
      <c r="M149" s="2">
        <v>41.535714285714285</v>
      </c>
      <c r="P149" s="4" t="s">
        <v>220</v>
      </c>
      <c r="Q149" s="2">
        <v>5.2</v>
      </c>
    </row>
    <row r="150" spans="7:17" x14ac:dyDescent="0.3">
      <c r="G150" s="4" t="s">
        <v>220</v>
      </c>
      <c r="H150" s="16">
        <v>34</v>
      </c>
      <c r="L150" s="4" t="s">
        <v>220</v>
      </c>
      <c r="M150" s="2">
        <v>38.147058823529413</v>
      </c>
      <c r="P150" s="4" t="s">
        <v>221</v>
      </c>
      <c r="Q150" s="2">
        <v>7.25</v>
      </c>
    </row>
    <row r="151" spans="7:17" x14ac:dyDescent="0.3">
      <c r="G151" s="4" t="s">
        <v>221</v>
      </c>
      <c r="H151" s="16">
        <v>24</v>
      </c>
      <c r="L151" s="4" t="s">
        <v>221</v>
      </c>
      <c r="M151" s="2">
        <v>37.166666666666664</v>
      </c>
      <c r="P151" s="4" t="s">
        <v>222</v>
      </c>
      <c r="Q151" s="2">
        <v>4.8</v>
      </c>
    </row>
    <row r="152" spans="7:17" x14ac:dyDescent="0.3">
      <c r="G152" s="4" t="s">
        <v>222</v>
      </c>
      <c r="H152" s="16">
        <v>27</v>
      </c>
      <c r="L152" s="4" t="s">
        <v>222</v>
      </c>
      <c r="M152" s="2">
        <v>33.629629629629626</v>
      </c>
      <c r="P152" s="4" t="s">
        <v>223</v>
      </c>
      <c r="Q152" s="2">
        <v>4.5384615384615383</v>
      </c>
    </row>
    <row r="153" spans="7:17" x14ac:dyDescent="0.3">
      <c r="G153" s="4" t="s">
        <v>223</v>
      </c>
      <c r="H153" s="16">
        <v>23</v>
      </c>
      <c r="L153" s="4" t="s">
        <v>223</v>
      </c>
      <c r="M153" s="2">
        <v>33.130434782608695</v>
      </c>
      <c r="P153" s="4" t="s">
        <v>224</v>
      </c>
      <c r="Q153" s="2">
        <v>4.5999999999999996</v>
      </c>
    </row>
    <row r="154" spans="7:17" x14ac:dyDescent="0.3">
      <c r="G154" s="4" t="s">
        <v>224</v>
      </c>
      <c r="H154" s="16">
        <v>35</v>
      </c>
      <c r="L154" s="4" t="s">
        <v>224</v>
      </c>
      <c r="M154" s="2">
        <v>36.085714285714289</v>
      </c>
      <c r="P154" s="4" t="s">
        <v>225</v>
      </c>
      <c r="Q154" s="2">
        <v>5</v>
      </c>
    </row>
    <row r="155" spans="7:17" x14ac:dyDescent="0.3">
      <c r="G155" s="4" t="s">
        <v>225</v>
      </c>
      <c r="H155" s="16">
        <v>39</v>
      </c>
      <c r="L155" s="4" t="s">
        <v>225</v>
      </c>
      <c r="M155" s="2">
        <v>33.512820512820511</v>
      </c>
      <c r="P155" s="4" t="s">
        <v>226</v>
      </c>
      <c r="Q155" s="2">
        <v>7</v>
      </c>
    </row>
    <row r="156" spans="7:17" x14ac:dyDescent="0.3">
      <c r="G156" s="4" t="s">
        <v>226</v>
      </c>
      <c r="H156" s="16">
        <v>30</v>
      </c>
      <c r="L156" s="4" t="s">
        <v>226</v>
      </c>
      <c r="M156" s="2">
        <v>33.733333333333334</v>
      </c>
      <c r="P156" s="4" t="s">
        <v>227</v>
      </c>
      <c r="Q156" s="2">
        <v>4.7777777777777777</v>
      </c>
    </row>
    <row r="157" spans="7:17" x14ac:dyDescent="0.3">
      <c r="G157" s="4" t="s">
        <v>227</v>
      </c>
      <c r="H157" s="16">
        <v>43</v>
      </c>
      <c r="L157" s="4" t="s">
        <v>227</v>
      </c>
      <c r="M157" s="2">
        <v>34.279069767441861</v>
      </c>
      <c r="P157" s="4" t="s">
        <v>228</v>
      </c>
      <c r="Q157" s="2">
        <v>5.2727272727272725</v>
      </c>
    </row>
    <row r="158" spans="7:17" x14ac:dyDescent="0.3">
      <c r="G158" s="4" t="s">
        <v>228</v>
      </c>
      <c r="H158" s="16">
        <v>27</v>
      </c>
      <c r="L158" s="4" t="s">
        <v>228</v>
      </c>
      <c r="M158" s="2">
        <v>36.222222222222221</v>
      </c>
      <c r="P158" s="4" t="s">
        <v>229</v>
      </c>
      <c r="Q158" s="2">
        <v>4.2727272727272725</v>
      </c>
    </row>
    <row r="159" spans="7:17" x14ac:dyDescent="0.3">
      <c r="G159" s="4" t="s">
        <v>229</v>
      </c>
      <c r="H159" s="16">
        <v>42</v>
      </c>
      <c r="L159" s="4" t="s">
        <v>229</v>
      </c>
      <c r="M159" s="2">
        <v>35.904761904761905</v>
      </c>
      <c r="P159" s="4" t="s">
        <v>230</v>
      </c>
      <c r="Q159" s="2">
        <v>5</v>
      </c>
    </row>
    <row r="160" spans="7:17" x14ac:dyDescent="0.3">
      <c r="G160" s="4" t="s">
        <v>230</v>
      </c>
      <c r="H160" s="16">
        <v>32</v>
      </c>
      <c r="L160" s="4" t="s">
        <v>230</v>
      </c>
      <c r="M160" s="2">
        <v>32.53125</v>
      </c>
      <c r="P160" s="4" t="s">
        <v>231</v>
      </c>
      <c r="Q160" s="2">
        <v>4.3571428571428568</v>
      </c>
    </row>
    <row r="161" spans="7:17" x14ac:dyDescent="0.3">
      <c r="G161" s="4" t="s">
        <v>231</v>
      </c>
      <c r="H161" s="16">
        <v>32</v>
      </c>
      <c r="L161" s="4" t="s">
        <v>231</v>
      </c>
      <c r="M161" s="2">
        <v>33.84375</v>
      </c>
      <c r="P161" s="4" t="s">
        <v>232</v>
      </c>
      <c r="Q161" s="2">
        <v>4.8571428571428568</v>
      </c>
    </row>
    <row r="162" spans="7:17" x14ac:dyDescent="0.3">
      <c r="G162" s="4" t="s">
        <v>232</v>
      </c>
      <c r="H162" s="16">
        <v>28</v>
      </c>
      <c r="L162" s="4" t="s">
        <v>232</v>
      </c>
      <c r="M162" s="2">
        <v>35.214285714285715</v>
      </c>
      <c r="P162" s="4" t="s">
        <v>233</v>
      </c>
      <c r="Q162" s="2">
        <v>5.125</v>
      </c>
    </row>
    <row r="163" spans="7:17" x14ac:dyDescent="0.3">
      <c r="G163" s="4" t="s">
        <v>233</v>
      </c>
      <c r="H163" s="16">
        <v>32</v>
      </c>
      <c r="L163" s="4" t="s">
        <v>233</v>
      </c>
      <c r="M163" s="2">
        <v>37.21875</v>
      </c>
      <c r="P163" s="4" t="s">
        <v>234</v>
      </c>
      <c r="Q163" s="2">
        <v>5</v>
      </c>
    </row>
    <row r="164" spans="7:17" x14ac:dyDescent="0.3">
      <c r="G164" s="4" t="s">
        <v>234</v>
      </c>
      <c r="H164" s="16">
        <v>39</v>
      </c>
      <c r="L164" s="4" t="s">
        <v>234</v>
      </c>
      <c r="M164" s="2">
        <v>36.871794871794869</v>
      </c>
      <c r="P164" s="4" t="s">
        <v>235</v>
      </c>
      <c r="Q164" s="2">
        <v>5.2222222222222223</v>
      </c>
    </row>
    <row r="165" spans="7:17" x14ac:dyDescent="0.3">
      <c r="G165" s="4" t="s">
        <v>235</v>
      </c>
      <c r="H165" s="16">
        <v>40</v>
      </c>
      <c r="L165" s="4" t="s">
        <v>235</v>
      </c>
      <c r="M165" s="2">
        <v>36.450000000000003</v>
      </c>
      <c r="P165" s="4" t="s">
        <v>236</v>
      </c>
      <c r="Q165" s="2">
        <v>4.2222222222222223</v>
      </c>
    </row>
    <row r="166" spans="7:17" x14ac:dyDescent="0.3">
      <c r="G166" s="4" t="s">
        <v>236</v>
      </c>
      <c r="H166" s="16">
        <v>31</v>
      </c>
      <c r="L166" s="4" t="s">
        <v>236</v>
      </c>
      <c r="M166" s="2">
        <v>32.935483870967744</v>
      </c>
      <c r="P166" s="4" t="s">
        <v>237</v>
      </c>
      <c r="Q166" s="2">
        <v>4.8571428571428568</v>
      </c>
    </row>
    <row r="167" spans="7:17" x14ac:dyDescent="0.3">
      <c r="G167" s="4" t="s">
        <v>237</v>
      </c>
      <c r="H167" s="16">
        <v>34</v>
      </c>
      <c r="L167" s="4" t="s">
        <v>237</v>
      </c>
      <c r="M167" s="2">
        <v>41.323529411764703</v>
      </c>
      <c r="P167" s="4" t="s">
        <v>238</v>
      </c>
      <c r="Q167" s="2">
        <v>3.8888888888888888</v>
      </c>
    </row>
    <row r="168" spans="7:17" x14ac:dyDescent="0.3">
      <c r="G168" s="4" t="s">
        <v>238</v>
      </c>
      <c r="H168" s="16">
        <v>37</v>
      </c>
      <c r="L168" s="4" t="s">
        <v>238</v>
      </c>
      <c r="M168" s="2">
        <v>34.432432432432435</v>
      </c>
      <c r="P168" s="4" t="s">
        <v>239</v>
      </c>
      <c r="Q168" s="2">
        <v>4</v>
      </c>
    </row>
    <row r="169" spans="7:17" x14ac:dyDescent="0.3">
      <c r="G169" s="4" t="s">
        <v>239</v>
      </c>
      <c r="H169" s="16">
        <v>30</v>
      </c>
      <c r="L169" s="4" t="s">
        <v>239</v>
      </c>
      <c r="M169" s="2">
        <v>36.966666666666669</v>
      </c>
      <c r="P169" s="4" t="s">
        <v>240</v>
      </c>
      <c r="Q169" s="2">
        <v>5</v>
      </c>
    </row>
    <row r="170" spans="7:17" x14ac:dyDescent="0.3">
      <c r="G170" s="4" t="s">
        <v>240</v>
      </c>
      <c r="H170" s="16">
        <v>25</v>
      </c>
      <c r="L170" s="4" t="s">
        <v>240</v>
      </c>
      <c r="M170" s="2">
        <v>39.520000000000003</v>
      </c>
      <c r="P170" s="4" t="s">
        <v>241</v>
      </c>
      <c r="Q170" s="2">
        <v>5.7777777777777777</v>
      </c>
    </row>
    <row r="171" spans="7:17" x14ac:dyDescent="0.3">
      <c r="G171" s="4" t="s">
        <v>241</v>
      </c>
      <c r="H171" s="16">
        <v>38</v>
      </c>
      <c r="L171" s="4" t="s">
        <v>241</v>
      </c>
      <c r="M171" s="2">
        <v>36.026315789473685</v>
      </c>
      <c r="P171" s="4" t="s">
        <v>242</v>
      </c>
      <c r="Q171" s="2">
        <v>2.6</v>
      </c>
    </row>
    <row r="172" spans="7:17" x14ac:dyDescent="0.3">
      <c r="G172" s="4" t="s">
        <v>242</v>
      </c>
      <c r="H172" s="16">
        <v>27</v>
      </c>
      <c r="L172" s="4" t="s">
        <v>242</v>
      </c>
      <c r="M172" s="2">
        <v>32.370370370370374</v>
      </c>
      <c r="P172" s="4" t="s">
        <v>243</v>
      </c>
      <c r="Q172" s="2">
        <v>6.5</v>
      </c>
    </row>
    <row r="173" spans="7:17" x14ac:dyDescent="0.3">
      <c r="G173" s="4" t="s">
        <v>243</v>
      </c>
      <c r="H173" s="16">
        <v>37</v>
      </c>
      <c r="L173" s="4" t="s">
        <v>243</v>
      </c>
      <c r="M173" s="2">
        <v>33.243243243243242</v>
      </c>
      <c r="P173" s="4" t="s">
        <v>244</v>
      </c>
      <c r="Q173" s="2">
        <v>3.8181818181818183</v>
      </c>
    </row>
    <row r="174" spans="7:17" x14ac:dyDescent="0.3">
      <c r="G174" s="4" t="s">
        <v>244</v>
      </c>
      <c r="H174" s="16">
        <v>33</v>
      </c>
      <c r="L174" s="4" t="s">
        <v>244</v>
      </c>
      <c r="M174" s="2">
        <v>33.575757575757578</v>
      </c>
      <c r="P174" s="4" t="s">
        <v>245</v>
      </c>
      <c r="Q174" s="2">
        <v>4.4000000000000004</v>
      </c>
    </row>
    <row r="175" spans="7:17" x14ac:dyDescent="0.3">
      <c r="G175" s="4" t="s">
        <v>245</v>
      </c>
      <c r="H175" s="16">
        <v>23</v>
      </c>
      <c r="L175" s="4" t="s">
        <v>245</v>
      </c>
      <c r="M175" s="2">
        <v>31.130434782608695</v>
      </c>
      <c r="P175" s="4" t="s">
        <v>246</v>
      </c>
      <c r="Q175" s="2">
        <v>4.5</v>
      </c>
    </row>
    <row r="176" spans="7:17" x14ac:dyDescent="0.3">
      <c r="G176" s="4" t="s">
        <v>246</v>
      </c>
      <c r="H176" s="16">
        <v>27</v>
      </c>
      <c r="L176" s="4" t="s">
        <v>246</v>
      </c>
      <c r="M176" s="2">
        <v>36.888888888888886</v>
      </c>
      <c r="P176" s="4" t="s">
        <v>247</v>
      </c>
      <c r="Q176" s="2">
        <v>4.625</v>
      </c>
    </row>
    <row r="177" spans="7:17" x14ac:dyDescent="0.3">
      <c r="G177" s="4" t="s">
        <v>247</v>
      </c>
      <c r="H177" s="16">
        <v>29</v>
      </c>
      <c r="L177" s="4" t="s">
        <v>247</v>
      </c>
      <c r="M177" s="2">
        <v>29.862068965517242</v>
      </c>
      <c r="P177" s="4" t="s">
        <v>248</v>
      </c>
      <c r="Q177" s="2">
        <v>4.5</v>
      </c>
    </row>
    <row r="178" spans="7:17" x14ac:dyDescent="0.3">
      <c r="G178" s="4" t="s">
        <v>248</v>
      </c>
      <c r="H178" s="16">
        <v>38</v>
      </c>
      <c r="L178" s="4" t="s">
        <v>248</v>
      </c>
      <c r="M178" s="2">
        <v>36.526315789473685</v>
      </c>
      <c r="P178" s="4" t="s">
        <v>249</v>
      </c>
      <c r="Q178" s="2">
        <v>5.833333333333333</v>
      </c>
    </row>
    <row r="179" spans="7:17" x14ac:dyDescent="0.3">
      <c r="G179" s="4" t="s">
        <v>249</v>
      </c>
      <c r="H179" s="16">
        <v>28</v>
      </c>
      <c r="L179" s="4" t="s">
        <v>249</v>
      </c>
      <c r="M179" s="2">
        <v>34.571428571428569</v>
      </c>
      <c r="P179" s="4" t="s">
        <v>250</v>
      </c>
      <c r="Q179" s="2">
        <v>4.666666666666667</v>
      </c>
    </row>
    <row r="180" spans="7:17" x14ac:dyDescent="0.3">
      <c r="G180" s="4" t="s">
        <v>250</v>
      </c>
      <c r="H180" s="16">
        <v>36</v>
      </c>
      <c r="L180" s="4" t="s">
        <v>250</v>
      </c>
      <c r="M180" s="2">
        <v>38.5</v>
      </c>
      <c r="P180" s="4" t="s">
        <v>251</v>
      </c>
      <c r="Q180" s="2">
        <v>4.666666666666667</v>
      </c>
    </row>
    <row r="181" spans="7:17" x14ac:dyDescent="0.3">
      <c r="G181" s="4" t="s">
        <v>251</v>
      </c>
      <c r="H181" s="16">
        <v>31</v>
      </c>
      <c r="L181" s="4" t="s">
        <v>251</v>
      </c>
      <c r="M181" s="2">
        <v>37.12903225806452</v>
      </c>
      <c r="P181" s="4" t="s">
        <v>252</v>
      </c>
      <c r="Q181" s="2">
        <v>6.75</v>
      </c>
    </row>
    <row r="182" spans="7:17" x14ac:dyDescent="0.3">
      <c r="G182" s="4" t="s">
        <v>252</v>
      </c>
      <c r="H182" s="16">
        <v>34</v>
      </c>
      <c r="L182" s="4" t="s">
        <v>252</v>
      </c>
      <c r="M182" s="2">
        <v>33.852941176470587</v>
      </c>
      <c r="P182" s="4" t="s">
        <v>253</v>
      </c>
      <c r="Q182" s="2">
        <v>5.7</v>
      </c>
    </row>
    <row r="183" spans="7:17" x14ac:dyDescent="0.3">
      <c r="G183" s="4" t="s">
        <v>253</v>
      </c>
      <c r="H183" s="16">
        <v>39</v>
      </c>
      <c r="L183" s="4" t="s">
        <v>253</v>
      </c>
      <c r="M183" s="2">
        <v>37.230769230769234</v>
      </c>
      <c r="P183" s="4" t="s">
        <v>254</v>
      </c>
      <c r="Q183" s="2">
        <v>5.5</v>
      </c>
    </row>
    <row r="184" spans="7:17" x14ac:dyDescent="0.3">
      <c r="G184" s="4" t="s">
        <v>254</v>
      </c>
      <c r="H184" s="16">
        <v>40</v>
      </c>
      <c r="L184" s="4" t="s">
        <v>254</v>
      </c>
      <c r="M184" s="2">
        <v>36.075000000000003</v>
      </c>
      <c r="P184" s="4" t="s">
        <v>255</v>
      </c>
      <c r="Q184" s="2">
        <v>6.2222222222222223</v>
      </c>
    </row>
    <row r="185" spans="7:17" x14ac:dyDescent="0.3">
      <c r="G185" s="4" t="s">
        <v>255</v>
      </c>
      <c r="H185" s="16">
        <v>31</v>
      </c>
      <c r="L185" s="4" t="s">
        <v>255</v>
      </c>
      <c r="M185" s="2">
        <v>34.354838709677416</v>
      </c>
      <c r="P185" s="4" t="s">
        <v>256</v>
      </c>
      <c r="Q185" s="2">
        <v>5.833333333333333</v>
      </c>
    </row>
    <row r="186" spans="7:17" x14ac:dyDescent="0.3">
      <c r="G186" s="4" t="s">
        <v>256</v>
      </c>
      <c r="H186" s="16">
        <v>28</v>
      </c>
      <c r="L186" s="4" t="s">
        <v>256</v>
      </c>
      <c r="M186" s="2">
        <v>39.571428571428569</v>
      </c>
      <c r="P186" s="4" t="s">
        <v>257</v>
      </c>
      <c r="Q186" s="2">
        <v>3.7</v>
      </c>
    </row>
    <row r="187" spans="7:17" x14ac:dyDescent="0.3">
      <c r="G187" s="4" t="s">
        <v>257</v>
      </c>
      <c r="H187" s="16">
        <v>32</v>
      </c>
      <c r="L187" s="4" t="s">
        <v>257</v>
      </c>
      <c r="M187" s="2">
        <v>37.53125</v>
      </c>
      <c r="P187" s="4" t="s">
        <v>258</v>
      </c>
      <c r="Q187" s="2">
        <v>5.8</v>
      </c>
    </row>
    <row r="188" spans="7:17" x14ac:dyDescent="0.3">
      <c r="G188" s="4" t="s">
        <v>258</v>
      </c>
      <c r="H188" s="16">
        <v>28</v>
      </c>
      <c r="L188" s="4" t="s">
        <v>258</v>
      </c>
      <c r="M188" s="2">
        <v>31.357142857142858</v>
      </c>
      <c r="P188" s="4" t="s">
        <v>259</v>
      </c>
      <c r="Q188" s="2">
        <v>4</v>
      </c>
    </row>
    <row r="189" spans="7:17" x14ac:dyDescent="0.3">
      <c r="G189" s="4" t="s">
        <v>259</v>
      </c>
      <c r="H189" s="16">
        <v>28</v>
      </c>
      <c r="L189" s="4" t="s">
        <v>259</v>
      </c>
      <c r="M189" s="2">
        <v>35.285714285714285</v>
      </c>
      <c r="P189" s="4" t="s">
        <v>260</v>
      </c>
      <c r="Q189" s="2">
        <v>2</v>
      </c>
    </row>
    <row r="190" spans="7:17" x14ac:dyDescent="0.3">
      <c r="G190" s="4" t="s">
        <v>260</v>
      </c>
      <c r="H190" s="16">
        <v>25</v>
      </c>
      <c r="L190" s="4" t="s">
        <v>260</v>
      </c>
      <c r="M190" s="2">
        <v>34</v>
      </c>
      <c r="P190" s="4" t="s">
        <v>261</v>
      </c>
      <c r="Q190" s="2">
        <v>6</v>
      </c>
    </row>
    <row r="191" spans="7:17" x14ac:dyDescent="0.3">
      <c r="G191" s="4" t="s">
        <v>261</v>
      </c>
      <c r="H191" s="16">
        <v>23</v>
      </c>
      <c r="L191" s="4" t="s">
        <v>261</v>
      </c>
      <c r="M191" s="2">
        <v>28.391304347826086</v>
      </c>
      <c r="P191" s="4" t="s">
        <v>262</v>
      </c>
      <c r="Q191" s="2">
        <v>5</v>
      </c>
    </row>
    <row r="192" spans="7:17" x14ac:dyDescent="0.3">
      <c r="G192" s="4" t="s">
        <v>262</v>
      </c>
      <c r="H192" s="16">
        <v>22</v>
      </c>
      <c r="L192" s="4" t="s">
        <v>262</v>
      </c>
      <c r="M192" s="2">
        <v>36.545454545454547</v>
      </c>
      <c r="P192" s="4" t="s">
        <v>263</v>
      </c>
      <c r="Q192" s="2">
        <v>5.1111111111111107</v>
      </c>
    </row>
    <row r="193" spans="7:17" x14ac:dyDescent="0.3">
      <c r="G193" s="4" t="s">
        <v>263</v>
      </c>
      <c r="H193" s="16">
        <v>33</v>
      </c>
      <c r="L193" s="4" t="s">
        <v>263</v>
      </c>
      <c r="M193" s="2">
        <v>33.939393939393938</v>
      </c>
      <c r="P193" s="4" t="s">
        <v>264</v>
      </c>
      <c r="Q193" s="2">
        <v>3.8571428571428572</v>
      </c>
    </row>
    <row r="194" spans="7:17" x14ac:dyDescent="0.3">
      <c r="G194" s="4" t="s">
        <v>264</v>
      </c>
      <c r="H194" s="16">
        <v>31</v>
      </c>
      <c r="L194" s="4" t="s">
        <v>264</v>
      </c>
      <c r="M194" s="2">
        <v>38.516129032258064</v>
      </c>
      <c r="P194" s="4" t="s">
        <v>265</v>
      </c>
      <c r="Q194" s="2">
        <v>6.5714285714285712</v>
      </c>
    </row>
    <row r="195" spans="7:17" x14ac:dyDescent="0.3">
      <c r="G195" s="4" t="s">
        <v>265</v>
      </c>
      <c r="H195" s="16">
        <v>35</v>
      </c>
      <c r="L195" s="4" t="s">
        <v>265</v>
      </c>
      <c r="M195" s="2">
        <v>34.74285714285714</v>
      </c>
      <c r="P195" s="4" t="s">
        <v>266</v>
      </c>
      <c r="Q195" s="2">
        <v>5.2857142857142856</v>
      </c>
    </row>
    <row r="196" spans="7:17" x14ac:dyDescent="0.3">
      <c r="G196" s="4" t="s">
        <v>266</v>
      </c>
      <c r="H196" s="16">
        <v>30</v>
      </c>
      <c r="L196" s="4" t="s">
        <v>266</v>
      </c>
      <c r="M196" s="2">
        <v>34.5</v>
      </c>
      <c r="P196" s="4" t="s">
        <v>267</v>
      </c>
      <c r="Q196" s="2">
        <v>5.5</v>
      </c>
    </row>
    <row r="197" spans="7:17" x14ac:dyDescent="0.3">
      <c r="G197" s="4" t="s">
        <v>267</v>
      </c>
      <c r="H197" s="16">
        <v>32</v>
      </c>
      <c r="L197" s="4" t="s">
        <v>267</v>
      </c>
      <c r="M197" s="2">
        <v>31.65625</v>
      </c>
      <c r="P197" s="4" t="s">
        <v>268</v>
      </c>
      <c r="Q197" s="2">
        <v>4.8181818181818183</v>
      </c>
    </row>
    <row r="198" spans="7:17" x14ac:dyDescent="0.3">
      <c r="G198" s="4" t="s">
        <v>268</v>
      </c>
      <c r="H198" s="16">
        <v>39</v>
      </c>
      <c r="L198" s="4" t="s">
        <v>268</v>
      </c>
      <c r="M198" s="2">
        <v>37.384615384615387</v>
      </c>
      <c r="P198" s="4" t="s">
        <v>269</v>
      </c>
      <c r="Q198" s="2">
        <v>5</v>
      </c>
    </row>
    <row r="199" spans="7:17" x14ac:dyDescent="0.3">
      <c r="G199" s="4" t="s">
        <v>269</v>
      </c>
      <c r="H199" s="16">
        <v>39</v>
      </c>
      <c r="L199" s="4" t="s">
        <v>269</v>
      </c>
      <c r="M199" s="2">
        <v>36.205128205128204</v>
      </c>
      <c r="P199" s="4" t="s">
        <v>270</v>
      </c>
      <c r="Q199" s="2">
        <v>3.2222222222222223</v>
      </c>
    </row>
    <row r="200" spans="7:17" x14ac:dyDescent="0.3">
      <c r="G200" s="4" t="s">
        <v>270</v>
      </c>
      <c r="H200" s="16">
        <v>30</v>
      </c>
      <c r="L200" s="4" t="s">
        <v>270</v>
      </c>
      <c r="M200" s="2">
        <v>35.6</v>
      </c>
      <c r="P200" s="4" t="s">
        <v>271</v>
      </c>
      <c r="Q200" s="2">
        <v>6.333333333333333</v>
      </c>
    </row>
    <row r="201" spans="7:17" x14ac:dyDescent="0.3">
      <c r="G201" s="4" t="s">
        <v>271</v>
      </c>
      <c r="H201" s="16">
        <v>29</v>
      </c>
      <c r="L201" s="4" t="s">
        <v>271</v>
      </c>
      <c r="M201" s="2">
        <v>31.068965517241381</v>
      </c>
      <c r="P201" s="4" t="s">
        <v>272</v>
      </c>
      <c r="Q201" s="2">
        <v>3.8</v>
      </c>
    </row>
    <row r="202" spans="7:17" x14ac:dyDescent="0.3">
      <c r="G202" s="4" t="s">
        <v>272</v>
      </c>
      <c r="H202" s="16">
        <v>34</v>
      </c>
      <c r="L202" s="4" t="s">
        <v>272</v>
      </c>
      <c r="M202" s="2">
        <v>33</v>
      </c>
      <c r="P202" s="4" t="s">
        <v>273</v>
      </c>
      <c r="Q202" s="2">
        <v>3.1111111111111112</v>
      </c>
    </row>
    <row r="203" spans="7:17" x14ac:dyDescent="0.3">
      <c r="G203" s="4" t="s">
        <v>273</v>
      </c>
      <c r="H203" s="16">
        <v>30</v>
      </c>
      <c r="L203" s="4" t="s">
        <v>273</v>
      </c>
      <c r="M203" s="2">
        <v>36.233333333333334</v>
      </c>
      <c r="P203" s="4" t="s">
        <v>274</v>
      </c>
      <c r="Q203" s="2">
        <v>2.8333333333333335</v>
      </c>
    </row>
    <row r="204" spans="7:17" x14ac:dyDescent="0.3">
      <c r="G204" s="4" t="s">
        <v>274</v>
      </c>
      <c r="H204" s="16">
        <v>28</v>
      </c>
      <c r="L204" s="4" t="s">
        <v>274</v>
      </c>
      <c r="M204" s="2">
        <v>37.142857142857146</v>
      </c>
      <c r="P204" s="4" t="s">
        <v>275</v>
      </c>
      <c r="Q204" s="2">
        <v>6.625</v>
      </c>
    </row>
    <row r="205" spans="7:17" x14ac:dyDescent="0.3">
      <c r="G205" s="4" t="s">
        <v>275</v>
      </c>
      <c r="H205" s="16">
        <v>33</v>
      </c>
      <c r="L205" s="4" t="s">
        <v>275</v>
      </c>
      <c r="M205" s="2">
        <v>34.666666666666664</v>
      </c>
      <c r="P205" s="4" t="s">
        <v>276</v>
      </c>
      <c r="Q205" s="2">
        <v>3.5</v>
      </c>
    </row>
    <row r="206" spans="7:17" x14ac:dyDescent="0.3">
      <c r="G206" s="4" t="s">
        <v>276</v>
      </c>
      <c r="H206" s="16">
        <v>30</v>
      </c>
      <c r="L206" s="4" t="s">
        <v>276</v>
      </c>
      <c r="M206" s="2">
        <v>36.033333333333331</v>
      </c>
      <c r="P206" s="4" t="s">
        <v>277</v>
      </c>
      <c r="Q206" s="2">
        <v>5.166666666666667</v>
      </c>
    </row>
    <row r="207" spans="7:17" x14ac:dyDescent="0.3">
      <c r="G207" s="4" t="s">
        <v>277</v>
      </c>
      <c r="H207" s="16">
        <v>31</v>
      </c>
      <c r="L207" s="4" t="s">
        <v>277</v>
      </c>
      <c r="M207" s="2">
        <v>33.838709677419352</v>
      </c>
      <c r="P207" s="4" t="s">
        <v>278</v>
      </c>
      <c r="Q207" s="2">
        <v>5.333333333333333</v>
      </c>
    </row>
    <row r="208" spans="7:17" x14ac:dyDescent="0.3">
      <c r="G208" s="4" t="s">
        <v>278</v>
      </c>
      <c r="H208" s="16">
        <v>27</v>
      </c>
      <c r="L208" s="4" t="s">
        <v>278</v>
      </c>
      <c r="M208" s="2">
        <v>34.592592592592595</v>
      </c>
      <c r="P208" s="4" t="s">
        <v>279</v>
      </c>
      <c r="Q208" s="2">
        <v>4.875</v>
      </c>
    </row>
    <row r="209" spans="7:17" x14ac:dyDescent="0.3">
      <c r="G209" s="4" t="s">
        <v>279</v>
      </c>
      <c r="H209" s="16">
        <v>32</v>
      </c>
      <c r="L209" s="4" t="s">
        <v>279</v>
      </c>
      <c r="M209" s="2">
        <v>34.4375</v>
      </c>
      <c r="P209" s="4" t="s">
        <v>280</v>
      </c>
      <c r="Q209" s="2">
        <v>4.5</v>
      </c>
    </row>
    <row r="210" spans="7:17" x14ac:dyDescent="0.3">
      <c r="G210" s="4" t="s">
        <v>280</v>
      </c>
      <c r="H210" s="16">
        <v>29</v>
      </c>
      <c r="L210" s="4" t="s">
        <v>280</v>
      </c>
      <c r="M210" s="2">
        <v>36.172413793103445</v>
      </c>
      <c r="P210" s="4" t="s">
        <v>281</v>
      </c>
      <c r="Q210" s="2">
        <v>4.625</v>
      </c>
    </row>
    <row r="211" spans="7:17" x14ac:dyDescent="0.3">
      <c r="G211" s="4" t="s">
        <v>281</v>
      </c>
      <c r="H211" s="16">
        <v>29</v>
      </c>
      <c r="L211" s="4" t="s">
        <v>281</v>
      </c>
      <c r="M211" s="2">
        <v>34.758620689655174</v>
      </c>
      <c r="P211" s="4" t="s">
        <v>282</v>
      </c>
      <c r="Q211" s="2">
        <v>5</v>
      </c>
    </row>
    <row r="212" spans="7:17" x14ac:dyDescent="0.3">
      <c r="G212" s="4" t="s">
        <v>282</v>
      </c>
      <c r="H212" s="16">
        <v>29</v>
      </c>
      <c r="L212" s="4" t="s">
        <v>282</v>
      </c>
      <c r="M212" s="2">
        <v>37.241379310344826</v>
      </c>
      <c r="P212" s="4" t="s">
        <v>283</v>
      </c>
      <c r="Q212" s="2">
        <v>6.8181818181818183</v>
      </c>
    </row>
    <row r="213" spans="7:17" x14ac:dyDescent="0.3">
      <c r="G213" s="4" t="s">
        <v>283</v>
      </c>
      <c r="H213" s="16">
        <v>30</v>
      </c>
      <c r="L213" s="4" t="s">
        <v>283</v>
      </c>
      <c r="M213" s="2">
        <v>33.9</v>
      </c>
      <c r="P213" s="4" t="s">
        <v>284</v>
      </c>
      <c r="Q213" s="2">
        <v>6.375</v>
      </c>
    </row>
    <row r="214" spans="7:17" x14ac:dyDescent="0.3">
      <c r="G214" s="4" t="s">
        <v>284</v>
      </c>
      <c r="H214" s="16">
        <v>32</v>
      </c>
      <c r="L214" s="4" t="s">
        <v>284</v>
      </c>
      <c r="M214" s="2">
        <v>35.4375</v>
      </c>
      <c r="P214" s="4" t="s">
        <v>285</v>
      </c>
      <c r="Q214" s="2">
        <v>4.615384615384615</v>
      </c>
    </row>
    <row r="215" spans="7:17" x14ac:dyDescent="0.3">
      <c r="G215" s="4" t="s">
        <v>285</v>
      </c>
      <c r="H215" s="16">
        <v>39</v>
      </c>
      <c r="L215" s="4" t="s">
        <v>285</v>
      </c>
      <c r="M215" s="2">
        <v>36.820512820512818</v>
      </c>
      <c r="P215" s="4" t="s">
        <v>286</v>
      </c>
      <c r="Q215" s="2">
        <v>5.5454545454545459</v>
      </c>
    </row>
    <row r="216" spans="7:17" x14ac:dyDescent="0.3">
      <c r="G216" s="4" t="s">
        <v>286</v>
      </c>
      <c r="H216" s="16">
        <v>32</v>
      </c>
      <c r="L216" s="4" t="s">
        <v>286</v>
      </c>
      <c r="M216" s="2">
        <v>31.3125</v>
      </c>
      <c r="P216" s="4" t="s">
        <v>287</v>
      </c>
      <c r="Q216" s="2">
        <v>6.9090909090909092</v>
      </c>
    </row>
    <row r="217" spans="7:17" x14ac:dyDescent="0.3">
      <c r="G217" s="4" t="s">
        <v>287</v>
      </c>
      <c r="H217" s="16">
        <v>31</v>
      </c>
      <c r="L217" s="4" t="s">
        <v>287</v>
      </c>
      <c r="M217" s="2">
        <v>39.064516129032256</v>
      </c>
      <c r="P217" s="4" t="s">
        <v>288</v>
      </c>
      <c r="Q217" s="2">
        <v>5.2</v>
      </c>
    </row>
    <row r="218" spans="7:17" x14ac:dyDescent="0.3">
      <c r="G218" s="4" t="s">
        <v>288</v>
      </c>
      <c r="H218" s="16">
        <v>42</v>
      </c>
      <c r="L218" s="4" t="s">
        <v>288</v>
      </c>
      <c r="M218" s="2">
        <v>35.428571428571431</v>
      </c>
      <c r="P218" s="4" t="s">
        <v>289</v>
      </c>
      <c r="Q218" s="2">
        <v>4.4444444444444446</v>
      </c>
    </row>
    <row r="219" spans="7:17" x14ac:dyDescent="0.3">
      <c r="G219" s="4" t="s">
        <v>289</v>
      </c>
      <c r="H219" s="16">
        <v>34</v>
      </c>
      <c r="L219" s="4" t="s">
        <v>289</v>
      </c>
      <c r="M219" s="2">
        <v>34.794117647058826</v>
      </c>
      <c r="P219" s="4" t="s">
        <v>290</v>
      </c>
      <c r="Q219" s="2">
        <v>6.2727272727272725</v>
      </c>
    </row>
    <row r="220" spans="7:17" x14ac:dyDescent="0.3">
      <c r="G220" s="4" t="s">
        <v>290</v>
      </c>
      <c r="H220" s="16">
        <v>31</v>
      </c>
      <c r="L220" s="4" t="s">
        <v>290</v>
      </c>
      <c r="M220" s="2">
        <v>37.032258064516128</v>
      </c>
      <c r="P220" s="4" t="s">
        <v>291</v>
      </c>
      <c r="Q220" s="2">
        <v>4.5999999999999996</v>
      </c>
    </row>
    <row r="221" spans="7:17" x14ac:dyDescent="0.3">
      <c r="G221" s="4" t="s">
        <v>291</v>
      </c>
      <c r="H221" s="16">
        <v>29</v>
      </c>
      <c r="L221" s="4" t="s">
        <v>291</v>
      </c>
      <c r="M221" s="2">
        <v>39.862068965517238</v>
      </c>
      <c r="P221" s="4" t="s">
        <v>292</v>
      </c>
      <c r="Q221" s="2">
        <v>5.5</v>
      </c>
    </row>
    <row r="222" spans="7:17" x14ac:dyDescent="0.3">
      <c r="G222" s="4" t="s">
        <v>292</v>
      </c>
      <c r="H222" s="16">
        <v>42</v>
      </c>
      <c r="L222" s="4" t="s">
        <v>292</v>
      </c>
      <c r="M222" s="2">
        <v>36.166666666666664</v>
      </c>
      <c r="P222" s="4" t="s">
        <v>293</v>
      </c>
      <c r="Q222" s="2">
        <v>5.4285714285714288</v>
      </c>
    </row>
    <row r="223" spans="7:17" x14ac:dyDescent="0.3">
      <c r="G223" s="4" t="s">
        <v>293</v>
      </c>
      <c r="H223" s="16">
        <v>22</v>
      </c>
      <c r="L223" s="4" t="s">
        <v>293</v>
      </c>
      <c r="M223" s="2">
        <v>30.40909090909091</v>
      </c>
      <c r="P223" s="4" t="s">
        <v>294</v>
      </c>
      <c r="Q223" s="2">
        <v>9.5</v>
      </c>
    </row>
    <row r="224" spans="7:17" x14ac:dyDescent="0.3">
      <c r="G224" s="4" t="s">
        <v>294</v>
      </c>
      <c r="H224" s="16">
        <v>28</v>
      </c>
      <c r="L224" s="4" t="s">
        <v>294</v>
      </c>
      <c r="M224" s="2">
        <v>40</v>
      </c>
      <c r="P224" s="4" t="s">
        <v>295</v>
      </c>
      <c r="Q224" s="2">
        <v>2.1666666666666665</v>
      </c>
    </row>
    <row r="225" spans="7:17" x14ac:dyDescent="0.3">
      <c r="G225" s="4" t="s">
        <v>295</v>
      </c>
      <c r="H225" s="16">
        <v>31</v>
      </c>
      <c r="L225" s="4" t="s">
        <v>295</v>
      </c>
      <c r="M225" s="2">
        <v>31.677419354838708</v>
      </c>
      <c r="P225" s="4" t="s">
        <v>296</v>
      </c>
      <c r="Q225" s="2">
        <v>5.333333333333333</v>
      </c>
    </row>
    <row r="226" spans="7:17" x14ac:dyDescent="0.3">
      <c r="G226" s="4" t="s">
        <v>296</v>
      </c>
      <c r="H226" s="16">
        <v>24</v>
      </c>
      <c r="L226" s="4" t="s">
        <v>296</v>
      </c>
      <c r="M226" s="2">
        <v>29.791666666666668</v>
      </c>
      <c r="P226" s="4" t="s">
        <v>297</v>
      </c>
      <c r="Q226" s="2">
        <v>4.1428571428571432</v>
      </c>
    </row>
    <row r="227" spans="7:17" x14ac:dyDescent="0.3">
      <c r="G227" s="4" t="s">
        <v>297</v>
      </c>
      <c r="H227" s="16">
        <v>48</v>
      </c>
      <c r="L227" s="4" t="s">
        <v>297</v>
      </c>
      <c r="M227" s="2">
        <v>36.833333333333336</v>
      </c>
      <c r="P227" s="4" t="s">
        <v>298</v>
      </c>
      <c r="Q227" s="2">
        <v>2.75</v>
      </c>
    </row>
    <row r="228" spans="7:17" x14ac:dyDescent="0.3">
      <c r="G228" s="4" t="s">
        <v>298</v>
      </c>
      <c r="H228" s="16">
        <v>32</v>
      </c>
      <c r="L228" s="4" t="s">
        <v>298</v>
      </c>
      <c r="M228" s="2">
        <v>33.96875</v>
      </c>
      <c r="P228" s="4" t="s">
        <v>299</v>
      </c>
      <c r="Q228" s="2">
        <v>4.4000000000000004</v>
      </c>
    </row>
    <row r="229" spans="7:17" x14ac:dyDescent="0.3">
      <c r="G229" s="4" t="s">
        <v>299</v>
      </c>
      <c r="H229" s="16">
        <v>37</v>
      </c>
      <c r="L229" s="4" t="s">
        <v>299</v>
      </c>
      <c r="M229" s="2">
        <v>35.864864864864863</v>
      </c>
      <c r="P229" s="4" t="s">
        <v>300</v>
      </c>
      <c r="Q229" s="2">
        <v>5.5</v>
      </c>
    </row>
    <row r="230" spans="7:17" x14ac:dyDescent="0.3">
      <c r="G230" s="4" t="s">
        <v>300</v>
      </c>
      <c r="H230" s="16">
        <v>30</v>
      </c>
      <c r="L230" s="4" t="s">
        <v>300</v>
      </c>
      <c r="M230" s="2">
        <v>37.833333333333336</v>
      </c>
      <c r="P230" s="4" t="s">
        <v>301</v>
      </c>
      <c r="Q230" s="2">
        <v>6.4</v>
      </c>
    </row>
    <row r="231" spans="7:17" x14ac:dyDescent="0.3">
      <c r="G231" s="4" t="s">
        <v>301</v>
      </c>
      <c r="H231" s="16">
        <v>27</v>
      </c>
      <c r="L231" s="4" t="s">
        <v>301</v>
      </c>
      <c r="M231" s="2">
        <v>36.296296296296298</v>
      </c>
      <c r="P231" s="4" t="s">
        <v>302</v>
      </c>
      <c r="Q231" s="2">
        <v>5.25</v>
      </c>
    </row>
    <row r="232" spans="7:17" x14ac:dyDescent="0.3">
      <c r="G232" s="4" t="s">
        <v>302</v>
      </c>
      <c r="H232" s="16">
        <v>32</v>
      </c>
      <c r="L232" s="4" t="s">
        <v>302</v>
      </c>
      <c r="M232" s="2">
        <v>36.375</v>
      </c>
      <c r="P232" s="4" t="s">
        <v>303</v>
      </c>
      <c r="Q232" s="2">
        <v>6</v>
      </c>
    </row>
    <row r="233" spans="7:17" x14ac:dyDescent="0.3">
      <c r="G233" s="4" t="s">
        <v>303</v>
      </c>
      <c r="H233" s="16">
        <v>33</v>
      </c>
      <c r="L233" s="4" t="s">
        <v>303</v>
      </c>
      <c r="M233" s="2">
        <v>36</v>
      </c>
      <c r="P233" s="4" t="s">
        <v>304</v>
      </c>
      <c r="Q233" s="2">
        <v>5.1428571428571432</v>
      </c>
    </row>
    <row r="234" spans="7:17" x14ac:dyDescent="0.3">
      <c r="G234" s="4" t="s">
        <v>304</v>
      </c>
      <c r="H234" s="16">
        <v>37</v>
      </c>
      <c r="L234" s="4" t="s">
        <v>304</v>
      </c>
      <c r="M234" s="2">
        <v>37.189189189189186</v>
      </c>
      <c r="P234" s="4" t="s">
        <v>305</v>
      </c>
      <c r="Q234" s="2">
        <v>5.25</v>
      </c>
    </row>
    <row r="235" spans="7:17" x14ac:dyDescent="0.3">
      <c r="G235" s="4" t="s">
        <v>305</v>
      </c>
      <c r="H235" s="16">
        <v>33</v>
      </c>
      <c r="L235" s="4" t="s">
        <v>305</v>
      </c>
      <c r="M235" s="2">
        <v>34.666666666666664</v>
      </c>
      <c r="P235" s="4" t="s">
        <v>306</v>
      </c>
      <c r="Q235" s="2">
        <v>6</v>
      </c>
    </row>
    <row r="236" spans="7:17" x14ac:dyDescent="0.3">
      <c r="G236" s="4" t="s">
        <v>306</v>
      </c>
      <c r="H236" s="16">
        <v>35</v>
      </c>
      <c r="L236" s="4" t="s">
        <v>306</v>
      </c>
      <c r="M236" s="2">
        <v>33</v>
      </c>
      <c r="P236" s="4" t="s">
        <v>307</v>
      </c>
      <c r="Q236" s="2">
        <v>5.4375</v>
      </c>
    </row>
    <row r="237" spans="7:17" x14ac:dyDescent="0.3">
      <c r="G237" s="4" t="s">
        <v>307</v>
      </c>
      <c r="H237" s="16">
        <v>45</v>
      </c>
      <c r="L237" s="4" t="s">
        <v>307</v>
      </c>
      <c r="M237" s="2">
        <v>39.777777777777779</v>
      </c>
      <c r="P237" s="4" t="s">
        <v>308</v>
      </c>
      <c r="Q237" s="2">
        <v>4.5</v>
      </c>
    </row>
    <row r="238" spans="7:17" x14ac:dyDescent="0.3">
      <c r="G238" s="4" t="s">
        <v>308</v>
      </c>
      <c r="H238" s="16">
        <v>26</v>
      </c>
      <c r="L238" s="4" t="s">
        <v>308</v>
      </c>
      <c r="M238" s="2">
        <v>33.57692307692308</v>
      </c>
      <c r="P238" s="4" t="s">
        <v>309</v>
      </c>
      <c r="Q238" s="2">
        <v>4.7142857142857144</v>
      </c>
    </row>
    <row r="239" spans="7:17" x14ac:dyDescent="0.3">
      <c r="G239" s="4" t="s">
        <v>309</v>
      </c>
      <c r="H239" s="16">
        <v>24</v>
      </c>
      <c r="L239" s="4" t="s">
        <v>309</v>
      </c>
      <c r="M239" s="2">
        <v>37.208333333333336</v>
      </c>
      <c r="P239" s="4" t="s">
        <v>310</v>
      </c>
      <c r="Q239" s="2">
        <v>7.375</v>
      </c>
    </row>
    <row r="240" spans="7:17" x14ac:dyDescent="0.3">
      <c r="G240" s="4" t="s">
        <v>310</v>
      </c>
      <c r="H240" s="16">
        <v>34</v>
      </c>
      <c r="L240" s="4" t="s">
        <v>310</v>
      </c>
      <c r="M240" s="2">
        <v>36.882352941176471</v>
      </c>
      <c r="P240" s="4" t="s">
        <v>311</v>
      </c>
      <c r="Q240" s="2">
        <v>4.1428571428571432</v>
      </c>
    </row>
    <row r="241" spans="7:17" x14ac:dyDescent="0.3">
      <c r="G241" s="4" t="s">
        <v>311</v>
      </c>
      <c r="H241" s="16">
        <v>31</v>
      </c>
      <c r="L241" s="4" t="s">
        <v>311</v>
      </c>
      <c r="M241" s="2">
        <v>37.612903225806448</v>
      </c>
      <c r="P241" s="4" t="s">
        <v>312</v>
      </c>
      <c r="Q241" s="2">
        <v>5.2222222222222223</v>
      </c>
    </row>
    <row r="242" spans="7:17" x14ac:dyDescent="0.3">
      <c r="G242" s="4" t="s">
        <v>312</v>
      </c>
      <c r="H242" s="16">
        <v>42</v>
      </c>
      <c r="L242" s="4" t="s">
        <v>312</v>
      </c>
      <c r="M242" s="2">
        <v>33.357142857142854</v>
      </c>
      <c r="P242" s="4" t="s">
        <v>313</v>
      </c>
      <c r="Q242" s="2">
        <v>3.375</v>
      </c>
    </row>
    <row r="243" spans="7:17" x14ac:dyDescent="0.3">
      <c r="G243" s="4" t="s">
        <v>313</v>
      </c>
      <c r="H243" s="16">
        <v>31</v>
      </c>
      <c r="L243" s="4" t="s">
        <v>313</v>
      </c>
      <c r="M243" s="2">
        <v>33.967741935483872</v>
      </c>
      <c r="P243" s="4" t="s">
        <v>314</v>
      </c>
      <c r="Q243" s="2">
        <v>6</v>
      </c>
    </row>
    <row r="244" spans="7:17" x14ac:dyDescent="0.3">
      <c r="G244" s="4" t="s">
        <v>314</v>
      </c>
      <c r="H244" s="16">
        <v>34</v>
      </c>
      <c r="L244" s="4" t="s">
        <v>314</v>
      </c>
      <c r="M244" s="2">
        <v>36.5</v>
      </c>
      <c r="P244" s="4" t="s">
        <v>315</v>
      </c>
      <c r="Q244" s="2">
        <v>5.6</v>
      </c>
    </row>
    <row r="245" spans="7:17" x14ac:dyDescent="0.3">
      <c r="G245" s="4" t="s">
        <v>315</v>
      </c>
      <c r="H245" s="16">
        <v>38</v>
      </c>
      <c r="L245" s="4" t="s">
        <v>315</v>
      </c>
      <c r="M245" s="2">
        <v>35.55263157894737</v>
      </c>
      <c r="P245" s="4" t="s">
        <v>316</v>
      </c>
      <c r="Q245" s="2">
        <v>3.75</v>
      </c>
    </row>
    <row r="246" spans="7:17" x14ac:dyDescent="0.3">
      <c r="G246" s="4" t="s">
        <v>316</v>
      </c>
      <c r="H246" s="16">
        <v>39</v>
      </c>
      <c r="L246" s="4" t="s">
        <v>316</v>
      </c>
      <c r="M246" s="2">
        <v>33.051282051282051</v>
      </c>
      <c r="P246" s="4" t="s">
        <v>317</v>
      </c>
      <c r="Q246" s="2">
        <v>4.8571428571428568</v>
      </c>
    </row>
    <row r="247" spans="7:17" x14ac:dyDescent="0.3">
      <c r="G247" s="4" t="s">
        <v>317</v>
      </c>
      <c r="H247" s="16">
        <v>25</v>
      </c>
      <c r="L247" s="4" t="s">
        <v>317</v>
      </c>
      <c r="M247" s="2">
        <v>36.68</v>
      </c>
      <c r="P247" s="4" t="s">
        <v>318</v>
      </c>
      <c r="Q247" s="2">
        <v>5.5</v>
      </c>
    </row>
    <row r="248" spans="7:17" x14ac:dyDescent="0.3">
      <c r="G248" s="4" t="s">
        <v>318</v>
      </c>
      <c r="H248" s="16">
        <v>28</v>
      </c>
      <c r="L248" s="4" t="s">
        <v>318</v>
      </c>
      <c r="M248" s="2">
        <v>37.714285714285715</v>
      </c>
      <c r="P248" s="4" t="s">
        <v>319</v>
      </c>
      <c r="Q248" s="2">
        <v>4</v>
      </c>
    </row>
    <row r="249" spans="7:17" x14ac:dyDescent="0.3">
      <c r="G249" s="4" t="s">
        <v>319</v>
      </c>
      <c r="H249" s="16">
        <v>35</v>
      </c>
      <c r="L249" s="4" t="s">
        <v>319</v>
      </c>
      <c r="M249" s="2">
        <v>36.057142857142857</v>
      </c>
      <c r="P249" s="4" t="s">
        <v>320</v>
      </c>
      <c r="Q249" s="2">
        <v>4.625</v>
      </c>
    </row>
    <row r="250" spans="7:17" x14ac:dyDescent="0.3">
      <c r="G250" s="4" t="s">
        <v>320</v>
      </c>
      <c r="H250" s="16">
        <v>35</v>
      </c>
      <c r="L250" s="4" t="s">
        <v>320</v>
      </c>
      <c r="M250" s="2">
        <v>35.828571428571429</v>
      </c>
      <c r="P250" s="4" t="s">
        <v>321</v>
      </c>
      <c r="Q250" s="2">
        <v>3.75</v>
      </c>
    </row>
    <row r="251" spans="7:17" x14ac:dyDescent="0.3">
      <c r="G251" s="4" t="s">
        <v>321</v>
      </c>
      <c r="H251" s="16">
        <v>37</v>
      </c>
      <c r="L251" s="4" t="s">
        <v>321</v>
      </c>
      <c r="M251" s="2">
        <v>35.297297297297298</v>
      </c>
      <c r="P251" s="4" t="s">
        <v>322</v>
      </c>
      <c r="Q251" s="2">
        <v>6.333333333333333</v>
      </c>
    </row>
    <row r="252" spans="7:17" x14ac:dyDescent="0.3">
      <c r="G252" s="4" t="s">
        <v>322</v>
      </c>
      <c r="H252" s="16">
        <v>31</v>
      </c>
      <c r="L252" s="4" t="s">
        <v>322</v>
      </c>
      <c r="M252" s="2">
        <v>33</v>
      </c>
      <c r="P252" s="4" t="s">
        <v>323</v>
      </c>
      <c r="Q252" s="2">
        <v>6.4</v>
      </c>
    </row>
    <row r="253" spans="7:17" x14ac:dyDescent="0.3">
      <c r="G253" s="4" t="s">
        <v>323</v>
      </c>
      <c r="H253" s="16">
        <v>24</v>
      </c>
      <c r="L253" s="4" t="s">
        <v>323</v>
      </c>
      <c r="M253" s="2">
        <v>38.958333333333336</v>
      </c>
      <c r="P253" s="4" t="s">
        <v>324</v>
      </c>
      <c r="Q253" s="2">
        <v>5.0999999999999996</v>
      </c>
    </row>
    <row r="254" spans="7:17" x14ac:dyDescent="0.3">
      <c r="G254" s="4" t="s">
        <v>324</v>
      </c>
      <c r="H254" s="16">
        <v>28</v>
      </c>
      <c r="L254" s="4" t="s">
        <v>324</v>
      </c>
      <c r="M254" s="2">
        <v>37.428571428571431</v>
      </c>
      <c r="P254" s="4" t="s">
        <v>325</v>
      </c>
      <c r="Q254" s="2">
        <v>4.1428571428571432</v>
      </c>
    </row>
    <row r="255" spans="7:17" x14ac:dyDescent="0.3">
      <c r="G255" s="4" t="s">
        <v>325</v>
      </c>
      <c r="H255" s="16">
        <v>29</v>
      </c>
      <c r="L255" s="4" t="s">
        <v>325</v>
      </c>
      <c r="M255" s="2">
        <v>36.068965517241381</v>
      </c>
      <c r="P255" s="4" t="s">
        <v>326</v>
      </c>
      <c r="Q255" s="2">
        <v>5.8</v>
      </c>
    </row>
    <row r="256" spans="7:17" x14ac:dyDescent="0.3">
      <c r="G256" s="4" t="s">
        <v>326</v>
      </c>
      <c r="H256" s="16">
        <v>34</v>
      </c>
      <c r="L256" s="4" t="s">
        <v>326</v>
      </c>
      <c r="M256" s="2">
        <v>32.235294117647058</v>
      </c>
      <c r="P256" s="4" t="s">
        <v>327</v>
      </c>
      <c r="Q256" s="2">
        <v>3.8333333333333335</v>
      </c>
    </row>
    <row r="257" spans="7:17" x14ac:dyDescent="0.3">
      <c r="G257" s="4" t="s">
        <v>327</v>
      </c>
      <c r="H257" s="16">
        <v>32</v>
      </c>
      <c r="L257" s="4" t="s">
        <v>327</v>
      </c>
      <c r="M257" s="2">
        <v>37.71875</v>
      </c>
      <c r="P257" s="4" t="s">
        <v>328</v>
      </c>
      <c r="Q257" s="2">
        <v>4</v>
      </c>
    </row>
    <row r="258" spans="7:17" x14ac:dyDescent="0.3">
      <c r="G258" s="4" t="s">
        <v>328</v>
      </c>
      <c r="H258" s="16">
        <v>29</v>
      </c>
      <c r="L258" s="4" t="s">
        <v>328</v>
      </c>
      <c r="M258" s="2">
        <v>31.275862068965516</v>
      </c>
      <c r="P258" s="4" t="s">
        <v>329</v>
      </c>
      <c r="Q258" s="2">
        <v>6.833333333333333</v>
      </c>
    </row>
    <row r="259" spans="7:17" x14ac:dyDescent="0.3">
      <c r="G259" s="4" t="s">
        <v>329</v>
      </c>
      <c r="H259" s="16">
        <v>21</v>
      </c>
      <c r="L259" s="4" t="s">
        <v>329</v>
      </c>
      <c r="M259" s="2">
        <v>35.857142857142854</v>
      </c>
      <c r="P259" s="4" t="s">
        <v>330</v>
      </c>
      <c r="Q259" s="2">
        <v>4.833333333333333</v>
      </c>
    </row>
    <row r="260" spans="7:17" x14ac:dyDescent="0.3">
      <c r="G260" s="4" t="s">
        <v>330</v>
      </c>
      <c r="H260" s="16">
        <v>29</v>
      </c>
      <c r="L260" s="4" t="s">
        <v>330</v>
      </c>
      <c r="M260" s="2">
        <v>33.068965517241381</v>
      </c>
      <c r="P260" s="4" t="s">
        <v>331</v>
      </c>
      <c r="Q260" s="2">
        <v>4</v>
      </c>
    </row>
    <row r="261" spans="7:17" x14ac:dyDescent="0.3">
      <c r="G261" s="4" t="s">
        <v>331</v>
      </c>
      <c r="H261" s="16">
        <v>24</v>
      </c>
      <c r="L261" s="4" t="s">
        <v>331</v>
      </c>
      <c r="M261" s="2">
        <v>34.708333333333336</v>
      </c>
      <c r="P261" s="4" t="s">
        <v>332</v>
      </c>
      <c r="Q261" s="2">
        <v>5.7142857142857144</v>
      </c>
    </row>
    <row r="262" spans="7:17" x14ac:dyDescent="0.3">
      <c r="G262" s="4" t="s">
        <v>332</v>
      </c>
      <c r="H262" s="16">
        <v>28</v>
      </c>
      <c r="L262" s="4" t="s">
        <v>332</v>
      </c>
      <c r="M262" s="2">
        <v>35.357142857142854</v>
      </c>
      <c r="P262" s="4" t="s">
        <v>333</v>
      </c>
      <c r="Q262" s="2">
        <v>4.384615384615385</v>
      </c>
    </row>
    <row r="263" spans="7:17" x14ac:dyDescent="0.3">
      <c r="G263" s="4" t="s">
        <v>333</v>
      </c>
      <c r="H263" s="16">
        <v>44</v>
      </c>
      <c r="L263" s="4" t="s">
        <v>333</v>
      </c>
      <c r="M263" s="2">
        <v>37.613636363636367</v>
      </c>
      <c r="P263" s="4" t="s">
        <v>334</v>
      </c>
      <c r="Q263" s="2">
        <v>5.5</v>
      </c>
    </row>
    <row r="264" spans="7:17" x14ac:dyDescent="0.3">
      <c r="G264" s="4" t="s">
        <v>334</v>
      </c>
      <c r="H264" s="16">
        <v>35</v>
      </c>
      <c r="L264" s="4" t="s">
        <v>334</v>
      </c>
      <c r="M264" s="2">
        <v>33.514285714285712</v>
      </c>
      <c r="P264" s="4" t="s">
        <v>335</v>
      </c>
      <c r="Q264" s="2">
        <v>5.8888888888888893</v>
      </c>
    </row>
    <row r="265" spans="7:17" x14ac:dyDescent="0.3">
      <c r="G265" s="4" t="s">
        <v>335</v>
      </c>
      <c r="H265" s="16">
        <v>38</v>
      </c>
      <c r="L265" s="4" t="s">
        <v>335</v>
      </c>
      <c r="M265" s="2">
        <v>32.131578947368418</v>
      </c>
      <c r="P265" s="4" t="s">
        <v>336</v>
      </c>
      <c r="Q265" s="2">
        <v>6.1818181818181817</v>
      </c>
    </row>
    <row r="266" spans="7:17" x14ac:dyDescent="0.3">
      <c r="G266" s="4" t="s">
        <v>336</v>
      </c>
      <c r="H266" s="16">
        <v>28</v>
      </c>
      <c r="L266" s="4" t="s">
        <v>336</v>
      </c>
      <c r="M266" s="2">
        <v>37.571428571428569</v>
      </c>
      <c r="P266" s="4" t="s">
        <v>337</v>
      </c>
      <c r="Q266" s="2">
        <v>4</v>
      </c>
    </row>
    <row r="267" spans="7:17" x14ac:dyDescent="0.3">
      <c r="G267" s="4" t="s">
        <v>337</v>
      </c>
      <c r="H267" s="16">
        <v>34</v>
      </c>
      <c r="L267" s="4" t="s">
        <v>337</v>
      </c>
      <c r="M267" s="2">
        <v>31.911764705882351</v>
      </c>
      <c r="P267" s="4" t="s">
        <v>338</v>
      </c>
      <c r="Q267" s="2">
        <v>4.333333333333333</v>
      </c>
    </row>
    <row r="268" spans="7:17" x14ac:dyDescent="0.3">
      <c r="G268" s="4" t="s">
        <v>338</v>
      </c>
      <c r="H268" s="16">
        <v>26</v>
      </c>
      <c r="L268" s="4" t="s">
        <v>338</v>
      </c>
      <c r="M268" s="2">
        <v>34.03846153846154</v>
      </c>
      <c r="P268" s="4" t="s">
        <v>339</v>
      </c>
      <c r="Q268" s="2">
        <v>4.8461538461538458</v>
      </c>
    </row>
    <row r="269" spans="7:17" x14ac:dyDescent="0.3">
      <c r="G269" s="4" t="s">
        <v>339</v>
      </c>
      <c r="H269" s="16">
        <v>36</v>
      </c>
      <c r="L269" s="4" t="s">
        <v>339</v>
      </c>
      <c r="M269" s="2">
        <v>33.722222222222221</v>
      </c>
      <c r="P269" s="4" t="s">
        <v>340</v>
      </c>
      <c r="Q269" s="2">
        <v>3</v>
      </c>
    </row>
    <row r="270" spans="7:17" x14ac:dyDescent="0.3">
      <c r="G270" s="4" t="s">
        <v>340</v>
      </c>
      <c r="H270" s="16">
        <v>32</v>
      </c>
      <c r="L270" s="4" t="s">
        <v>340</v>
      </c>
      <c r="M270" s="2">
        <v>31.5625</v>
      </c>
      <c r="P270" s="4" t="s">
        <v>341</v>
      </c>
      <c r="Q270" s="2">
        <v>3.8333333333333335</v>
      </c>
    </row>
    <row r="271" spans="7:17" x14ac:dyDescent="0.3">
      <c r="G271" s="4" t="s">
        <v>341</v>
      </c>
      <c r="H271" s="16">
        <v>25</v>
      </c>
      <c r="L271" s="4" t="s">
        <v>341</v>
      </c>
      <c r="M271" s="2">
        <v>37.24</v>
      </c>
      <c r="P271" s="4" t="s">
        <v>342</v>
      </c>
      <c r="Q271" s="2">
        <v>6.5</v>
      </c>
    </row>
    <row r="272" spans="7:17" x14ac:dyDescent="0.3">
      <c r="G272" s="4" t="s">
        <v>342</v>
      </c>
      <c r="H272" s="16">
        <v>30</v>
      </c>
      <c r="L272" s="4" t="s">
        <v>342</v>
      </c>
      <c r="M272" s="2">
        <v>34.9</v>
      </c>
      <c r="P272" s="4" t="s">
        <v>343</v>
      </c>
      <c r="Q272" s="2">
        <v>5.7</v>
      </c>
    </row>
    <row r="273" spans="7:17" x14ac:dyDescent="0.3">
      <c r="G273" s="4" t="s">
        <v>343</v>
      </c>
      <c r="H273" s="16">
        <v>29</v>
      </c>
      <c r="L273" s="4" t="s">
        <v>343</v>
      </c>
      <c r="M273" s="2">
        <v>35.413793103448278</v>
      </c>
      <c r="P273" s="4" t="s">
        <v>344</v>
      </c>
      <c r="Q273" s="2">
        <v>4.5714285714285712</v>
      </c>
    </row>
    <row r="274" spans="7:17" x14ac:dyDescent="0.3">
      <c r="G274" s="4" t="s">
        <v>344</v>
      </c>
      <c r="H274" s="16">
        <v>32</v>
      </c>
      <c r="L274" s="4" t="s">
        <v>344</v>
      </c>
      <c r="M274" s="2">
        <v>33.5625</v>
      </c>
      <c r="P274" s="4" t="s">
        <v>345</v>
      </c>
      <c r="Q274" s="2">
        <v>3.2727272727272729</v>
      </c>
    </row>
    <row r="275" spans="7:17" x14ac:dyDescent="0.3">
      <c r="G275" s="4" t="s">
        <v>345</v>
      </c>
      <c r="H275" s="16">
        <v>29</v>
      </c>
      <c r="L275" s="4" t="s">
        <v>345</v>
      </c>
      <c r="M275" s="2">
        <v>32.586206896551722</v>
      </c>
      <c r="P275" s="4" t="s">
        <v>346</v>
      </c>
      <c r="Q275" s="2">
        <v>3</v>
      </c>
    </row>
    <row r="276" spans="7:17" x14ac:dyDescent="0.3">
      <c r="G276" s="4" t="s">
        <v>346</v>
      </c>
      <c r="H276" s="16">
        <v>33</v>
      </c>
      <c r="L276" s="4" t="s">
        <v>346</v>
      </c>
      <c r="M276" s="2">
        <v>33.030303030303031</v>
      </c>
      <c r="P276" s="4" t="s">
        <v>347</v>
      </c>
      <c r="Q276" s="2">
        <v>7.2857142857142856</v>
      </c>
    </row>
    <row r="277" spans="7:17" x14ac:dyDescent="0.3">
      <c r="G277" s="4" t="s">
        <v>347</v>
      </c>
      <c r="H277" s="16">
        <v>32</v>
      </c>
      <c r="L277" s="4" t="s">
        <v>347</v>
      </c>
      <c r="M277" s="2">
        <v>33.25</v>
      </c>
      <c r="P277" s="4" t="s">
        <v>348</v>
      </c>
      <c r="Q277" s="2">
        <v>5.7142857142857144</v>
      </c>
    </row>
    <row r="278" spans="7:17" x14ac:dyDescent="0.3">
      <c r="G278" s="4" t="s">
        <v>348</v>
      </c>
      <c r="H278" s="16">
        <v>36</v>
      </c>
      <c r="L278" s="4" t="s">
        <v>348</v>
      </c>
      <c r="M278" s="2">
        <v>36.611111111111114</v>
      </c>
      <c r="P278" s="4" t="s">
        <v>349</v>
      </c>
      <c r="Q278" s="2">
        <v>4.833333333333333</v>
      </c>
    </row>
    <row r="279" spans="7:17" x14ac:dyDescent="0.3">
      <c r="G279" s="4" t="s">
        <v>349</v>
      </c>
      <c r="H279" s="16">
        <v>35</v>
      </c>
      <c r="L279" s="4" t="s">
        <v>349</v>
      </c>
      <c r="M279" s="2">
        <v>36.971428571428568</v>
      </c>
      <c r="P279" s="4" t="s">
        <v>350</v>
      </c>
      <c r="Q279" s="2">
        <v>4.5</v>
      </c>
    </row>
    <row r="280" spans="7:17" x14ac:dyDescent="0.3">
      <c r="G280" s="4" t="s">
        <v>350</v>
      </c>
      <c r="H280" s="16">
        <v>25</v>
      </c>
      <c r="L280" s="4" t="s">
        <v>350</v>
      </c>
      <c r="M280" s="2">
        <v>35.64</v>
      </c>
      <c r="P280" s="4" t="s">
        <v>351</v>
      </c>
      <c r="Q280" s="2">
        <v>3.6666666666666665</v>
      </c>
    </row>
    <row r="281" spans="7:17" x14ac:dyDescent="0.3">
      <c r="G281" s="4" t="s">
        <v>351</v>
      </c>
      <c r="H281" s="16">
        <v>33</v>
      </c>
      <c r="L281" s="4" t="s">
        <v>351</v>
      </c>
      <c r="M281" s="2">
        <v>34.454545454545453</v>
      </c>
      <c r="P281" s="4" t="s">
        <v>352</v>
      </c>
      <c r="Q281" s="2">
        <v>5.4444444444444446</v>
      </c>
    </row>
    <row r="282" spans="7:17" x14ac:dyDescent="0.3">
      <c r="G282" s="4" t="s">
        <v>352</v>
      </c>
      <c r="H282" s="16">
        <v>34</v>
      </c>
      <c r="L282" s="4" t="s">
        <v>352</v>
      </c>
      <c r="M282" s="2">
        <v>37.088235294117645</v>
      </c>
      <c r="P282" s="4" t="s">
        <v>353</v>
      </c>
      <c r="Q282" s="2">
        <v>4.2857142857142856</v>
      </c>
    </row>
    <row r="283" spans="7:17" x14ac:dyDescent="0.3">
      <c r="G283" s="4" t="s">
        <v>353</v>
      </c>
      <c r="H283" s="16">
        <v>30</v>
      </c>
      <c r="L283" s="4" t="s">
        <v>353</v>
      </c>
      <c r="M283" s="2">
        <v>27.933333333333334</v>
      </c>
      <c r="P283" s="4" t="s">
        <v>354</v>
      </c>
      <c r="Q283" s="2">
        <v>3.3333333333333335</v>
      </c>
    </row>
    <row r="284" spans="7:17" x14ac:dyDescent="0.3">
      <c r="G284" s="4" t="s">
        <v>354</v>
      </c>
      <c r="H284" s="16">
        <v>26</v>
      </c>
      <c r="L284" s="4" t="s">
        <v>354</v>
      </c>
      <c r="M284" s="2">
        <v>33.884615384615387</v>
      </c>
      <c r="P284" s="4" t="s">
        <v>355</v>
      </c>
      <c r="Q284" s="2">
        <v>7.1428571428571432</v>
      </c>
    </row>
    <row r="285" spans="7:17" x14ac:dyDescent="0.3">
      <c r="G285" s="4" t="s">
        <v>355</v>
      </c>
      <c r="H285" s="16">
        <v>29</v>
      </c>
      <c r="L285" s="4" t="s">
        <v>355</v>
      </c>
      <c r="M285" s="2">
        <v>33.827586206896555</v>
      </c>
      <c r="P285" s="4" t="s">
        <v>356</v>
      </c>
      <c r="Q285" s="2">
        <v>4</v>
      </c>
    </row>
    <row r="286" spans="7:17" x14ac:dyDescent="0.3">
      <c r="G286" s="4" t="s">
        <v>356</v>
      </c>
      <c r="H286" s="16">
        <v>26</v>
      </c>
      <c r="L286" s="4" t="s">
        <v>356</v>
      </c>
      <c r="M286" s="2">
        <v>31.576923076923077</v>
      </c>
      <c r="P286" s="4" t="s">
        <v>357</v>
      </c>
      <c r="Q286" s="2">
        <v>5</v>
      </c>
    </row>
    <row r="287" spans="7:17" x14ac:dyDescent="0.3">
      <c r="G287" s="4" t="s">
        <v>357</v>
      </c>
      <c r="H287" s="16">
        <v>37</v>
      </c>
      <c r="L287" s="4" t="s">
        <v>357</v>
      </c>
      <c r="M287" s="2">
        <v>33.270270270270274</v>
      </c>
      <c r="P287" s="4" t="s">
        <v>358</v>
      </c>
      <c r="Q287" s="2">
        <v>8.5</v>
      </c>
    </row>
    <row r="288" spans="7:17" x14ac:dyDescent="0.3">
      <c r="G288" s="4" t="s">
        <v>358</v>
      </c>
      <c r="H288" s="16">
        <v>22</v>
      </c>
      <c r="L288" s="4" t="s">
        <v>358</v>
      </c>
      <c r="M288" s="2">
        <v>36.5</v>
      </c>
      <c r="P288" s="4" t="s">
        <v>359</v>
      </c>
      <c r="Q288" s="2">
        <v>5.3636363636363633</v>
      </c>
    </row>
    <row r="289" spans="7:17" x14ac:dyDescent="0.3">
      <c r="G289" s="4" t="s">
        <v>359</v>
      </c>
      <c r="H289" s="16">
        <v>43</v>
      </c>
      <c r="L289" s="4" t="s">
        <v>359</v>
      </c>
      <c r="M289" s="2">
        <v>34.093023255813954</v>
      </c>
      <c r="P289" s="4" t="s">
        <v>360</v>
      </c>
      <c r="Q289" s="2">
        <v>3.2222222222222223</v>
      </c>
    </row>
    <row r="290" spans="7:17" x14ac:dyDescent="0.3">
      <c r="G290" s="4" t="s">
        <v>360</v>
      </c>
      <c r="H290" s="16">
        <v>37</v>
      </c>
      <c r="L290" s="4" t="s">
        <v>360</v>
      </c>
      <c r="M290" s="2">
        <v>39.216216216216218</v>
      </c>
      <c r="P290" s="4" t="s">
        <v>361</v>
      </c>
      <c r="Q290" s="2">
        <v>3.8888888888888888</v>
      </c>
    </row>
    <row r="291" spans="7:17" x14ac:dyDescent="0.3">
      <c r="G291" s="4" t="s">
        <v>361</v>
      </c>
      <c r="H291" s="16">
        <v>34</v>
      </c>
      <c r="L291" s="4" t="s">
        <v>361</v>
      </c>
      <c r="M291" s="2">
        <v>35.676470588235297</v>
      </c>
      <c r="P291" s="4" t="s">
        <v>362</v>
      </c>
      <c r="Q291" s="2">
        <v>5.4615384615384617</v>
      </c>
    </row>
    <row r="292" spans="7:17" x14ac:dyDescent="0.3">
      <c r="G292" s="4" t="s">
        <v>362</v>
      </c>
      <c r="H292" s="16">
        <v>31</v>
      </c>
      <c r="L292" s="4" t="s">
        <v>362</v>
      </c>
      <c r="M292" s="2">
        <v>34.354838709677416</v>
      </c>
      <c r="P292" s="4" t="s">
        <v>363</v>
      </c>
      <c r="Q292" s="2">
        <v>5.9090909090909092</v>
      </c>
    </row>
    <row r="293" spans="7:17" x14ac:dyDescent="0.3">
      <c r="G293" s="4" t="s">
        <v>363</v>
      </c>
      <c r="H293" s="16">
        <v>25</v>
      </c>
      <c r="L293" s="4" t="s">
        <v>363</v>
      </c>
      <c r="M293" s="2">
        <v>38.56</v>
      </c>
      <c r="P293" s="4" t="s">
        <v>364</v>
      </c>
      <c r="Q293" s="2">
        <v>6.625</v>
      </c>
    </row>
    <row r="294" spans="7:17" x14ac:dyDescent="0.3">
      <c r="G294" s="4" t="s">
        <v>364</v>
      </c>
      <c r="H294" s="16">
        <v>26</v>
      </c>
      <c r="L294" s="4" t="s">
        <v>364</v>
      </c>
      <c r="M294" s="2">
        <v>28.76923076923077</v>
      </c>
      <c r="P294" s="4" t="s">
        <v>365</v>
      </c>
      <c r="Q294" s="2">
        <v>6.4545454545454541</v>
      </c>
    </row>
    <row r="295" spans="7:17" x14ac:dyDescent="0.3">
      <c r="G295" s="4" t="s">
        <v>365</v>
      </c>
      <c r="H295" s="16">
        <v>28</v>
      </c>
      <c r="L295" s="4" t="s">
        <v>365</v>
      </c>
      <c r="M295" s="2">
        <v>33.571428571428569</v>
      </c>
      <c r="P295" s="4" t="s">
        <v>366</v>
      </c>
      <c r="Q295" s="2">
        <v>5.166666666666667</v>
      </c>
    </row>
    <row r="296" spans="7:17" x14ac:dyDescent="0.3">
      <c r="G296" s="4" t="s">
        <v>366</v>
      </c>
      <c r="H296" s="16">
        <v>43</v>
      </c>
      <c r="L296" s="4" t="s">
        <v>366</v>
      </c>
      <c r="M296" s="2">
        <v>33.534883720930232</v>
      </c>
      <c r="P296" s="4" t="s">
        <v>367</v>
      </c>
      <c r="Q296" s="2">
        <v>6.7</v>
      </c>
    </row>
    <row r="297" spans="7:17" x14ac:dyDescent="0.3">
      <c r="G297" s="4" t="s">
        <v>367</v>
      </c>
      <c r="H297" s="16">
        <v>33</v>
      </c>
      <c r="L297" s="4" t="s">
        <v>367</v>
      </c>
      <c r="M297" s="2">
        <v>39.515151515151516</v>
      </c>
      <c r="P297" s="4" t="s">
        <v>368</v>
      </c>
      <c r="Q297" s="2">
        <v>3.75</v>
      </c>
    </row>
    <row r="298" spans="7:17" x14ac:dyDescent="0.3">
      <c r="G298" s="4" t="s">
        <v>368</v>
      </c>
      <c r="H298" s="16">
        <v>42</v>
      </c>
      <c r="L298" s="4" t="s">
        <v>368</v>
      </c>
      <c r="M298" s="2">
        <v>32.714285714285715</v>
      </c>
      <c r="P298" s="4" t="s">
        <v>369</v>
      </c>
      <c r="Q298" s="2">
        <v>4.8461538461538458</v>
      </c>
    </row>
    <row r="299" spans="7:17" x14ac:dyDescent="0.3">
      <c r="G299" s="4" t="s">
        <v>369</v>
      </c>
      <c r="H299" s="16">
        <v>35</v>
      </c>
      <c r="L299" s="4" t="s">
        <v>369</v>
      </c>
      <c r="M299" s="2">
        <v>30.62857142857143</v>
      </c>
      <c r="P299" s="4" t="s">
        <v>370</v>
      </c>
      <c r="Q299" s="2">
        <v>4.6363636363636367</v>
      </c>
    </row>
    <row r="300" spans="7:17" x14ac:dyDescent="0.3">
      <c r="G300" s="4" t="s">
        <v>370</v>
      </c>
      <c r="H300" s="16">
        <v>35</v>
      </c>
      <c r="L300" s="4" t="s">
        <v>370</v>
      </c>
      <c r="M300" s="2">
        <v>36.914285714285711</v>
      </c>
      <c r="P300" s="4" t="s">
        <v>371</v>
      </c>
      <c r="Q300" s="2">
        <v>5.1111111111111107</v>
      </c>
    </row>
    <row r="301" spans="7:17" x14ac:dyDescent="0.3">
      <c r="G301" s="4" t="s">
        <v>371</v>
      </c>
      <c r="H301" s="16">
        <v>31</v>
      </c>
      <c r="L301" s="4" t="s">
        <v>371</v>
      </c>
      <c r="M301" s="2">
        <v>41.064516129032256</v>
      </c>
      <c r="P301" s="4" t="s">
        <v>372</v>
      </c>
      <c r="Q301" s="2">
        <v>7.375</v>
      </c>
    </row>
    <row r="302" spans="7:17" x14ac:dyDescent="0.3">
      <c r="G302" s="4" t="s">
        <v>372</v>
      </c>
      <c r="H302" s="16">
        <v>31</v>
      </c>
      <c r="L302" s="4" t="s">
        <v>372</v>
      </c>
      <c r="M302" s="2">
        <v>32.58064516129032</v>
      </c>
      <c r="P302" s="4" t="s">
        <v>373</v>
      </c>
      <c r="Q302" s="2">
        <v>4.4444444444444446</v>
      </c>
    </row>
    <row r="303" spans="7:17" x14ac:dyDescent="0.3">
      <c r="G303" s="4" t="s">
        <v>373</v>
      </c>
      <c r="H303" s="16">
        <v>33</v>
      </c>
      <c r="L303" s="4" t="s">
        <v>373</v>
      </c>
      <c r="M303" s="2">
        <v>31.393939393939394</v>
      </c>
      <c r="P303" s="4" t="s">
        <v>374</v>
      </c>
      <c r="Q303" s="2">
        <v>3.8888888888888888</v>
      </c>
    </row>
    <row r="304" spans="7:17" x14ac:dyDescent="0.3">
      <c r="G304" s="4" t="s">
        <v>374</v>
      </c>
      <c r="H304" s="16">
        <v>33</v>
      </c>
      <c r="L304" s="4" t="s">
        <v>374</v>
      </c>
      <c r="M304" s="2">
        <v>29.363636363636363</v>
      </c>
      <c r="P304" s="4" t="s">
        <v>375</v>
      </c>
      <c r="Q304" s="2">
        <v>5.8888888888888893</v>
      </c>
    </row>
    <row r="305" spans="7:17" x14ac:dyDescent="0.3">
      <c r="G305" s="4" t="s">
        <v>375</v>
      </c>
      <c r="H305" s="16">
        <v>20</v>
      </c>
      <c r="L305" s="4" t="s">
        <v>375</v>
      </c>
      <c r="M305" s="2">
        <v>35.4</v>
      </c>
      <c r="P305" s="4" t="s">
        <v>376</v>
      </c>
      <c r="Q305" s="2">
        <v>4</v>
      </c>
    </row>
    <row r="306" spans="7:17" x14ac:dyDescent="0.3">
      <c r="G306" s="4" t="s">
        <v>376</v>
      </c>
      <c r="H306" s="16">
        <v>29</v>
      </c>
      <c r="L306" s="4" t="s">
        <v>376</v>
      </c>
      <c r="M306" s="2">
        <v>35.655172413793103</v>
      </c>
      <c r="P306" s="4" t="s">
        <v>377</v>
      </c>
      <c r="Q306" s="2">
        <v>3.75</v>
      </c>
    </row>
    <row r="307" spans="7:17" x14ac:dyDescent="0.3">
      <c r="G307" s="4" t="s">
        <v>377</v>
      </c>
      <c r="H307" s="16">
        <v>27</v>
      </c>
      <c r="L307" s="4" t="s">
        <v>377</v>
      </c>
      <c r="M307" s="2">
        <v>40.481481481481481</v>
      </c>
      <c r="P307" s="4" t="s">
        <v>378</v>
      </c>
      <c r="Q307" s="2">
        <v>4.625</v>
      </c>
    </row>
    <row r="308" spans="7:17" x14ac:dyDescent="0.3">
      <c r="G308" s="4" t="s">
        <v>378</v>
      </c>
      <c r="H308" s="16">
        <v>31</v>
      </c>
      <c r="L308" s="4" t="s">
        <v>378</v>
      </c>
      <c r="M308" s="2">
        <v>31.193548387096776</v>
      </c>
      <c r="P308" s="4" t="s">
        <v>379</v>
      </c>
      <c r="Q308" s="2">
        <v>5</v>
      </c>
    </row>
    <row r="309" spans="7:17" x14ac:dyDescent="0.3">
      <c r="G309" s="4" t="s">
        <v>379</v>
      </c>
      <c r="H309" s="16">
        <v>20</v>
      </c>
      <c r="L309" s="4" t="s">
        <v>379</v>
      </c>
      <c r="M309" s="2">
        <v>35.049999999999997</v>
      </c>
      <c r="P309" s="4" t="s">
        <v>14</v>
      </c>
      <c r="Q309" s="2">
        <v>4.666666666666667</v>
      </c>
    </row>
    <row r="310" spans="7:17" x14ac:dyDescent="0.3">
      <c r="G310" s="4" t="s">
        <v>14</v>
      </c>
      <c r="H310" s="16">
        <v>17</v>
      </c>
      <c r="L310" s="4" t="s">
        <v>14</v>
      </c>
      <c r="M310" s="2">
        <v>35.117647058823529</v>
      </c>
      <c r="P310" s="4" t="s">
        <v>15</v>
      </c>
      <c r="Q310" s="2">
        <v>4.666666666666667</v>
      </c>
    </row>
    <row r="311" spans="7:17" x14ac:dyDescent="0.3">
      <c r="G311" s="4" t="s">
        <v>15</v>
      </c>
      <c r="H311" s="16">
        <v>12</v>
      </c>
      <c r="L311" s="4" t="s">
        <v>15</v>
      </c>
      <c r="M311" s="2">
        <v>28.916666666666668</v>
      </c>
      <c r="P311" s="4" t="s">
        <v>16</v>
      </c>
      <c r="Q311" s="2">
        <v>5.4</v>
      </c>
    </row>
    <row r="312" spans="7:17" x14ac:dyDescent="0.3">
      <c r="G312" s="4" t="s">
        <v>16</v>
      </c>
      <c r="H312" s="16">
        <v>14</v>
      </c>
      <c r="L312" s="4" t="s">
        <v>16</v>
      </c>
      <c r="M312" s="2">
        <v>34.357142857142854</v>
      </c>
      <c r="P312" s="4" t="s">
        <v>17</v>
      </c>
      <c r="Q312" s="2">
        <v>5.2</v>
      </c>
    </row>
    <row r="313" spans="7:17" x14ac:dyDescent="0.3">
      <c r="G313" s="4" t="s">
        <v>17</v>
      </c>
      <c r="H313" s="16">
        <v>17</v>
      </c>
      <c r="L313" s="4" t="s">
        <v>17</v>
      </c>
      <c r="M313" s="2">
        <v>29.705882352941178</v>
      </c>
      <c r="P313" s="4" t="s">
        <v>18</v>
      </c>
      <c r="Q313" s="2">
        <v>2.4285714285714284</v>
      </c>
    </row>
    <row r="314" spans="7:17" x14ac:dyDescent="0.3">
      <c r="G314" s="4" t="s">
        <v>18</v>
      </c>
      <c r="H314" s="16">
        <v>17</v>
      </c>
      <c r="L314" s="4" t="s">
        <v>18</v>
      </c>
      <c r="M314" s="2">
        <v>33.176470588235297</v>
      </c>
      <c r="P314" s="4" t="s">
        <v>19</v>
      </c>
      <c r="Q314" s="2">
        <v>4.8</v>
      </c>
    </row>
    <row r="315" spans="7:17" x14ac:dyDescent="0.3">
      <c r="G315" s="4" t="s">
        <v>19</v>
      </c>
      <c r="H315" s="16">
        <v>16</v>
      </c>
      <c r="L315" s="4" t="s">
        <v>19</v>
      </c>
      <c r="M315" s="2">
        <v>39.8125</v>
      </c>
      <c r="P315" s="4" t="s">
        <v>20</v>
      </c>
      <c r="Q315" s="2">
        <v>6.5714285714285712</v>
      </c>
    </row>
    <row r="316" spans="7:17" x14ac:dyDescent="0.3">
      <c r="G316" s="4" t="s">
        <v>20</v>
      </c>
      <c r="H316" s="16">
        <v>19</v>
      </c>
      <c r="L316" s="4" t="s">
        <v>20</v>
      </c>
      <c r="M316" s="2">
        <v>36.578947368421055</v>
      </c>
      <c r="P316" s="4" t="s">
        <v>21</v>
      </c>
      <c r="Q316" s="2">
        <v>3</v>
      </c>
    </row>
    <row r="317" spans="7:17" x14ac:dyDescent="0.3">
      <c r="G317" s="4" t="s">
        <v>21</v>
      </c>
      <c r="H317" s="16">
        <v>14</v>
      </c>
      <c r="L317" s="4" t="s">
        <v>21</v>
      </c>
      <c r="M317" s="2">
        <v>34.5</v>
      </c>
      <c r="P317" s="4" t="s">
        <v>22</v>
      </c>
      <c r="Q317" s="2">
        <v>4.5999999999999996</v>
      </c>
    </row>
    <row r="318" spans="7:17" x14ac:dyDescent="0.3">
      <c r="G318" s="4" t="s">
        <v>22</v>
      </c>
      <c r="H318" s="16">
        <v>17</v>
      </c>
      <c r="L318" s="4" t="s">
        <v>22</v>
      </c>
      <c r="M318" s="2">
        <v>39.764705882352942</v>
      </c>
      <c r="P318" s="4" t="s">
        <v>23</v>
      </c>
      <c r="Q318" s="2">
        <v>3.875</v>
      </c>
    </row>
    <row r="319" spans="7:17" x14ac:dyDescent="0.3">
      <c r="G319" s="4" t="s">
        <v>23</v>
      </c>
      <c r="H319" s="16">
        <v>13</v>
      </c>
      <c r="L319" s="4" t="s">
        <v>23</v>
      </c>
      <c r="M319" s="2">
        <v>35.230769230769234</v>
      </c>
      <c r="P319" s="4" t="s">
        <v>24</v>
      </c>
      <c r="Q319" s="2">
        <v>7.25</v>
      </c>
    </row>
    <row r="320" spans="7:17" x14ac:dyDescent="0.3">
      <c r="G320" s="4" t="s">
        <v>24</v>
      </c>
      <c r="H320" s="16">
        <v>12</v>
      </c>
      <c r="L320" s="4" t="s">
        <v>24</v>
      </c>
      <c r="M320" s="2">
        <v>41.5</v>
      </c>
      <c r="P320" s="4" t="s">
        <v>25</v>
      </c>
      <c r="Q320" s="2">
        <v>3</v>
      </c>
    </row>
    <row r="321" spans="7:17" x14ac:dyDescent="0.3">
      <c r="G321" s="4" t="s">
        <v>25</v>
      </c>
      <c r="H321" s="16">
        <v>16</v>
      </c>
      <c r="L321" s="4" t="s">
        <v>25</v>
      </c>
      <c r="M321" s="2">
        <v>38.0625</v>
      </c>
      <c r="P321" s="4" t="s">
        <v>26</v>
      </c>
      <c r="Q321" s="2">
        <v>8</v>
      </c>
    </row>
    <row r="322" spans="7:17" x14ac:dyDescent="0.3">
      <c r="G322" s="4" t="s">
        <v>26</v>
      </c>
      <c r="H322" s="16">
        <v>9</v>
      </c>
      <c r="L322" s="4" t="s">
        <v>26</v>
      </c>
      <c r="M322" s="2">
        <v>29.222222222222221</v>
      </c>
      <c r="P322" s="4" t="s">
        <v>27</v>
      </c>
      <c r="Q322" s="2">
        <v>6</v>
      </c>
    </row>
    <row r="323" spans="7:17" x14ac:dyDescent="0.3">
      <c r="G323" s="4" t="s">
        <v>27</v>
      </c>
      <c r="H323" s="16">
        <v>17</v>
      </c>
      <c r="L323" s="4" t="s">
        <v>27</v>
      </c>
      <c r="M323" s="2">
        <v>31</v>
      </c>
      <c r="P323" s="4" t="s">
        <v>28</v>
      </c>
      <c r="Q323" s="2">
        <v>3.6666666666666665</v>
      </c>
    </row>
    <row r="324" spans="7:17" x14ac:dyDescent="0.3">
      <c r="G324" s="4" t="s">
        <v>28</v>
      </c>
      <c r="H324" s="16">
        <v>16</v>
      </c>
      <c r="L324" s="4" t="s">
        <v>28</v>
      </c>
      <c r="M324" s="2">
        <v>37.3125</v>
      </c>
      <c r="P324" s="4" t="s">
        <v>29</v>
      </c>
      <c r="Q324" s="2">
        <v>5.333333333333333</v>
      </c>
    </row>
    <row r="325" spans="7:17" x14ac:dyDescent="0.3">
      <c r="G325" s="4" t="s">
        <v>29</v>
      </c>
      <c r="H325" s="16">
        <v>17</v>
      </c>
      <c r="L325" s="4" t="s">
        <v>29</v>
      </c>
      <c r="M325" s="2">
        <v>35.647058823529413</v>
      </c>
      <c r="P325" s="4" t="s">
        <v>30</v>
      </c>
      <c r="Q325" s="2">
        <v>6.1111111111111107</v>
      </c>
    </row>
    <row r="326" spans="7:17" x14ac:dyDescent="0.3">
      <c r="G326" s="4" t="s">
        <v>30</v>
      </c>
      <c r="H326" s="16">
        <v>21</v>
      </c>
      <c r="L326" s="4" t="s">
        <v>30</v>
      </c>
      <c r="M326" s="2">
        <v>36.476190476190474</v>
      </c>
      <c r="P326" s="4" t="s">
        <v>31</v>
      </c>
      <c r="Q326" s="2">
        <v>6.5</v>
      </c>
    </row>
    <row r="327" spans="7:17" x14ac:dyDescent="0.3">
      <c r="G327" s="4" t="s">
        <v>31</v>
      </c>
      <c r="H327" s="16">
        <v>15</v>
      </c>
      <c r="L327" s="4" t="s">
        <v>31</v>
      </c>
      <c r="M327" s="2">
        <v>40.799999999999997</v>
      </c>
      <c r="P327" s="4" t="s">
        <v>32</v>
      </c>
      <c r="Q327" s="2">
        <v>5</v>
      </c>
    </row>
    <row r="328" spans="7:17" x14ac:dyDescent="0.3">
      <c r="G328" s="4" t="s">
        <v>32</v>
      </c>
      <c r="H328" s="16">
        <v>22</v>
      </c>
      <c r="L328" s="4" t="s">
        <v>32</v>
      </c>
      <c r="M328" s="2">
        <v>30.318181818181817</v>
      </c>
      <c r="P328" s="4" t="s">
        <v>33</v>
      </c>
      <c r="Q328" s="2">
        <v>5.8</v>
      </c>
    </row>
    <row r="329" spans="7:17" x14ac:dyDescent="0.3">
      <c r="G329" s="4" t="s">
        <v>33</v>
      </c>
      <c r="H329" s="16">
        <v>14</v>
      </c>
      <c r="L329" s="4" t="s">
        <v>33</v>
      </c>
      <c r="M329" s="2">
        <v>35.714285714285715</v>
      </c>
      <c r="P329" s="4" t="s">
        <v>34</v>
      </c>
      <c r="Q329" s="2">
        <v>6</v>
      </c>
    </row>
    <row r="330" spans="7:17" x14ac:dyDescent="0.3">
      <c r="G330" s="4" t="s">
        <v>34</v>
      </c>
      <c r="H330" s="16">
        <v>13</v>
      </c>
      <c r="L330" s="4" t="s">
        <v>34</v>
      </c>
      <c r="M330" s="2">
        <v>33.53846153846154</v>
      </c>
      <c r="P330" s="4" t="s">
        <v>35</v>
      </c>
      <c r="Q330" s="2">
        <v>8</v>
      </c>
    </row>
    <row r="331" spans="7:17" x14ac:dyDescent="0.3">
      <c r="G331" s="4" t="s">
        <v>35</v>
      </c>
      <c r="H331" s="16">
        <v>10</v>
      </c>
      <c r="L331" s="4" t="s">
        <v>35</v>
      </c>
      <c r="M331" s="2">
        <v>37.5</v>
      </c>
      <c r="P331" s="4" t="s">
        <v>36</v>
      </c>
      <c r="Q331" s="2">
        <v>7</v>
      </c>
    </row>
    <row r="332" spans="7:17" x14ac:dyDescent="0.3">
      <c r="G332" s="4" t="s">
        <v>36</v>
      </c>
      <c r="H332" s="16">
        <v>17</v>
      </c>
      <c r="L332" s="4" t="s">
        <v>36</v>
      </c>
      <c r="M332" s="2">
        <v>38.058823529411768</v>
      </c>
      <c r="P332" s="4" t="s">
        <v>37</v>
      </c>
      <c r="Q332" s="2">
        <v>3.75</v>
      </c>
    </row>
    <row r="333" spans="7:17" x14ac:dyDescent="0.3">
      <c r="G333" s="4" t="s">
        <v>37</v>
      </c>
      <c r="H333" s="16">
        <v>17</v>
      </c>
      <c r="L333" s="4" t="s">
        <v>37</v>
      </c>
      <c r="M333" s="2">
        <v>28.117647058823529</v>
      </c>
      <c r="P333" s="4" t="s">
        <v>38</v>
      </c>
      <c r="Q333" s="2">
        <v>1</v>
      </c>
    </row>
    <row r="334" spans="7:17" x14ac:dyDescent="0.3">
      <c r="G334" s="4" t="s">
        <v>38</v>
      </c>
      <c r="H334" s="16">
        <v>13</v>
      </c>
      <c r="L334" s="4" t="s">
        <v>38</v>
      </c>
      <c r="M334" s="2">
        <v>31.846153846153847</v>
      </c>
      <c r="P334" s="4" t="s">
        <v>39</v>
      </c>
      <c r="Q334" s="2">
        <v>9</v>
      </c>
    </row>
    <row r="335" spans="7:17" x14ac:dyDescent="0.3">
      <c r="G335" s="4" t="s">
        <v>39</v>
      </c>
      <c r="H335" s="16">
        <v>11</v>
      </c>
      <c r="L335" s="4" t="s">
        <v>39</v>
      </c>
      <c r="M335" s="2">
        <v>43.636363636363633</v>
      </c>
      <c r="P335" s="4" t="s">
        <v>40</v>
      </c>
      <c r="Q335" s="2">
        <v>5.8</v>
      </c>
    </row>
    <row r="336" spans="7:17" x14ac:dyDescent="0.3">
      <c r="G336" s="4" t="s">
        <v>40</v>
      </c>
      <c r="H336" s="16">
        <v>19</v>
      </c>
      <c r="L336" s="4" t="s">
        <v>40</v>
      </c>
      <c r="M336" s="2">
        <v>38.842105263157897</v>
      </c>
      <c r="P336" s="4" t="s">
        <v>41</v>
      </c>
      <c r="Q336" s="2">
        <v>4</v>
      </c>
    </row>
    <row r="337" spans="7:17" x14ac:dyDescent="0.3">
      <c r="G337" s="4" t="s">
        <v>41</v>
      </c>
      <c r="H337" s="16">
        <v>16</v>
      </c>
      <c r="L337" s="4" t="s">
        <v>41</v>
      </c>
      <c r="M337" s="2">
        <v>29.5625</v>
      </c>
      <c r="P337" s="4" t="s">
        <v>42</v>
      </c>
      <c r="Q337" s="2">
        <v>6.4</v>
      </c>
    </row>
    <row r="338" spans="7:17" x14ac:dyDescent="0.3">
      <c r="G338" s="4" t="s">
        <v>42</v>
      </c>
      <c r="H338" s="16">
        <v>15</v>
      </c>
      <c r="L338" s="4" t="s">
        <v>42</v>
      </c>
      <c r="M338" s="2">
        <v>37.466666666666669</v>
      </c>
      <c r="P338" s="4" t="s">
        <v>43</v>
      </c>
      <c r="Q338" s="2">
        <v>5</v>
      </c>
    </row>
    <row r="339" spans="7:17" x14ac:dyDescent="0.3">
      <c r="G339" s="4" t="s">
        <v>43</v>
      </c>
      <c r="H339" s="16">
        <v>18</v>
      </c>
      <c r="L339" s="4" t="s">
        <v>43</v>
      </c>
      <c r="M339" s="2">
        <v>35.277777777777779</v>
      </c>
      <c r="P339" s="4" t="s">
        <v>380</v>
      </c>
      <c r="Q339" s="2">
        <v>9</v>
      </c>
    </row>
    <row r="340" spans="7:17" x14ac:dyDescent="0.3">
      <c r="G340" s="4" t="s">
        <v>380</v>
      </c>
      <c r="H340" s="16">
        <v>16</v>
      </c>
      <c r="L340" s="4" t="s">
        <v>380</v>
      </c>
      <c r="M340" s="2">
        <v>34.5</v>
      </c>
      <c r="P340" s="4" t="s">
        <v>381</v>
      </c>
      <c r="Q340" s="2">
        <v>4.4000000000000004</v>
      </c>
    </row>
    <row r="341" spans="7:17" x14ac:dyDescent="0.3">
      <c r="G341" s="4" t="s">
        <v>381</v>
      </c>
      <c r="H341" s="16">
        <v>15</v>
      </c>
      <c r="L341" s="4" t="s">
        <v>381</v>
      </c>
      <c r="M341" s="2">
        <v>35.4</v>
      </c>
      <c r="P341" s="4" t="s">
        <v>382</v>
      </c>
      <c r="Q341" s="2">
        <v>4</v>
      </c>
    </row>
    <row r="342" spans="7:17" x14ac:dyDescent="0.3">
      <c r="G342" s="4" t="s">
        <v>382</v>
      </c>
      <c r="H342" s="16">
        <v>14</v>
      </c>
      <c r="L342" s="4" t="s">
        <v>382</v>
      </c>
      <c r="M342" s="2">
        <v>34.928571428571431</v>
      </c>
      <c r="P342" s="4" t="s">
        <v>383</v>
      </c>
      <c r="Q342" s="2">
        <v>0</v>
      </c>
    </row>
    <row r="343" spans="7:17" x14ac:dyDescent="0.3">
      <c r="G343" s="4" t="s">
        <v>383</v>
      </c>
      <c r="H343" s="16">
        <v>12</v>
      </c>
      <c r="L343" s="4" t="s">
        <v>383</v>
      </c>
      <c r="M343" s="2">
        <v>44.25</v>
      </c>
      <c r="P343" s="4" t="s">
        <v>384</v>
      </c>
      <c r="Q343" s="2">
        <v>2.875</v>
      </c>
    </row>
    <row r="344" spans="7:17" x14ac:dyDescent="0.3">
      <c r="G344" s="4" t="s">
        <v>384</v>
      </c>
      <c r="H344" s="16">
        <v>16</v>
      </c>
      <c r="L344" s="4" t="s">
        <v>384</v>
      </c>
      <c r="M344" s="2">
        <v>40.1875</v>
      </c>
      <c r="P344" s="4" t="s">
        <v>385</v>
      </c>
      <c r="Q344" s="2">
        <v>5.25</v>
      </c>
    </row>
    <row r="345" spans="7:17" x14ac:dyDescent="0.3">
      <c r="G345" s="4" t="s">
        <v>385</v>
      </c>
      <c r="H345" s="16">
        <v>11</v>
      </c>
      <c r="L345" s="4" t="s">
        <v>385</v>
      </c>
      <c r="M345" s="2">
        <v>35</v>
      </c>
      <c r="P345" s="4" t="s">
        <v>387</v>
      </c>
      <c r="Q345" s="2">
        <v>6</v>
      </c>
    </row>
    <row r="346" spans="7:17" x14ac:dyDescent="0.3">
      <c r="G346" s="4" t="s">
        <v>386</v>
      </c>
      <c r="H346" s="16">
        <v>7</v>
      </c>
      <c r="L346" s="4" t="s">
        <v>386</v>
      </c>
      <c r="M346" s="2">
        <v>43.142857142857146</v>
      </c>
      <c r="P346" s="4" t="s">
        <v>388</v>
      </c>
      <c r="Q346" s="2">
        <v>6.5</v>
      </c>
    </row>
    <row r="347" spans="7:17" x14ac:dyDescent="0.3">
      <c r="G347" s="4" t="s">
        <v>387</v>
      </c>
      <c r="H347" s="16">
        <v>16</v>
      </c>
      <c r="L347" s="4" t="s">
        <v>387</v>
      </c>
      <c r="M347" s="2">
        <v>43.6875</v>
      </c>
      <c r="P347" s="4" t="s">
        <v>389</v>
      </c>
      <c r="Q347" s="2">
        <v>5.5</v>
      </c>
    </row>
    <row r="348" spans="7:17" x14ac:dyDescent="0.3">
      <c r="G348" s="4" t="s">
        <v>388</v>
      </c>
      <c r="H348" s="16">
        <v>7</v>
      </c>
      <c r="L348" s="4" t="s">
        <v>388</v>
      </c>
      <c r="M348" s="2">
        <v>33.857142857142854</v>
      </c>
      <c r="P348" s="4" t="s">
        <v>390</v>
      </c>
      <c r="Q348" s="2">
        <v>5.666666666666667</v>
      </c>
    </row>
    <row r="349" spans="7:17" x14ac:dyDescent="0.3">
      <c r="G349" s="4" t="s">
        <v>389</v>
      </c>
      <c r="H349" s="16">
        <v>16</v>
      </c>
      <c r="L349" s="4" t="s">
        <v>389</v>
      </c>
      <c r="M349" s="2">
        <v>40.1875</v>
      </c>
      <c r="P349" s="4" t="s">
        <v>391</v>
      </c>
      <c r="Q349" s="2">
        <v>5.25</v>
      </c>
    </row>
    <row r="350" spans="7:17" x14ac:dyDescent="0.3">
      <c r="G350" s="4" t="s">
        <v>390</v>
      </c>
      <c r="H350" s="16">
        <v>16</v>
      </c>
      <c r="L350" s="4" t="s">
        <v>390</v>
      </c>
      <c r="M350" s="2">
        <v>34.9375</v>
      </c>
      <c r="P350" s="4" t="s">
        <v>392</v>
      </c>
      <c r="Q350" s="2">
        <v>7.25</v>
      </c>
    </row>
    <row r="351" spans="7:17" x14ac:dyDescent="0.3">
      <c r="G351" s="4" t="s">
        <v>391</v>
      </c>
      <c r="H351" s="16">
        <v>19</v>
      </c>
      <c r="L351" s="4" t="s">
        <v>391</v>
      </c>
      <c r="M351" s="2">
        <v>28.684210526315791</v>
      </c>
      <c r="P351" s="4" t="s">
        <v>393</v>
      </c>
      <c r="Q351" s="2">
        <v>6</v>
      </c>
    </row>
    <row r="352" spans="7:17" x14ac:dyDescent="0.3">
      <c r="G352" s="4" t="s">
        <v>392</v>
      </c>
      <c r="H352" s="16">
        <v>10</v>
      </c>
      <c r="L352" s="4" t="s">
        <v>392</v>
      </c>
      <c r="M352" s="2">
        <v>25</v>
      </c>
      <c r="P352" s="4" t="s">
        <v>394</v>
      </c>
      <c r="Q352" s="2">
        <v>4.5999999999999996</v>
      </c>
    </row>
    <row r="353" spans="7:17" x14ac:dyDescent="0.3">
      <c r="G353" s="4" t="s">
        <v>393</v>
      </c>
      <c r="H353" s="16">
        <v>13</v>
      </c>
      <c r="L353" s="4" t="s">
        <v>393</v>
      </c>
      <c r="M353" s="2">
        <v>35.46153846153846</v>
      </c>
      <c r="P353" s="4" t="s">
        <v>395</v>
      </c>
      <c r="Q353" s="2">
        <v>8</v>
      </c>
    </row>
    <row r="354" spans="7:17" x14ac:dyDescent="0.3">
      <c r="G354" s="4" t="s">
        <v>394</v>
      </c>
      <c r="H354" s="16">
        <v>27</v>
      </c>
      <c r="L354" s="4" t="s">
        <v>394</v>
      </c>
      <c r="M354" s="2">
        <v>33.814814814814817</v>
      </c>
      <c r="P354" s="4" t="s">
        <v>396</v>
      </c>
      <c r="Q354" s="2">
        <v>3.6666666666666665</v>
      </c>
    </row>
    <row r="355" spans="7:17" x14ac:dyDescent="0.3">
      <c r="G355" s="4" t="s">
        <v>395</v>
      </c>
      <c r="H355" s="16">
        <v>19</v>
      </c>
      <c r="L355" s="4" t="s">
        <v>395</v>
      </c>
      <c r="M355" s="2">
        <v>33.631578947368418</v>
      </c>
      <c r="P355" s="4" t="s">
        <v>397</v>
      </c>
      <c r="Q355" s="2">
        <v>2.4285714285714284</v>
      </c>
    </row>
    <row r="356" spans="7:17" x14ac:dyDescent="0.3">
      <c r="G356" s="4" t="s">
        <v>396</v>
      </c>
      <c r="H356" s="16">
        <v>18</v>
      </c>
      <c r="L356" s="4" t="s">
        <v>396</v>
      </c>
      <c r="M356" s="2">
        <v>36.611111111111114</v>
      </c>
      <c r="P356" s="4" t="s">
        <v>398</v>
      </c>
      <c r="Q356" s="2">
        <v>9</v>
      </c>
    </row>
    <row r="357" spans="7:17" x14ac:dyDescent="0.3">
      <c r="G357" s="4" t="s">
        <v>397</v>
      </c>
      <c r="H357" s="16">
        <v>12</v>
      </c>
      <c r="L357" s="4" t="s">
        <v>397</v>
      </c>
      <c r="M357" s="2">
        <v>30.5</v>
      </c>
      <c r="P357" s="4" t="s">
        <v>399</v>
      </c>
      <c r="Q357" s="2">
        <v>6</v>
      </c>
    </row>
    <row r="358" spans="7:17" x14ac:dyDescent="0.3">
      <c r="G358" s="4" t="s">
        <v>398</v>
      </c>
      <c r="H358" s="16">
        <v>20</v>
      </c>
      <c r="L358" s="4" t="s">
        <v>398</v>
      </c>
      <c r="M358" s="2">
        <v>33.6</v>
      </c>
      <c r="P358" s="4" t="s">
        <v>400</v>
      </c>
      <c r="Q358" s="2">
        <v>4</v>
      </c>
    </row>
    <row r="359" spans="7:17" x14ac:dyDescent="0.3">
      <c r="G359" s="4" t="s">
        <v>399</v>
      </c>
      <c r="H359" s="16">
        <v>12</v>
      </c>
      <c r="L359" s="4" t="s">
        <v>399</v>
      </c>
      <c r="M359" s="2">
        <v>26.75</v>
      </c>
      <c r="P359" s="4" t="s">
        <v>401</v>
      </c>
      <c r="Q359" s="2">
        <v>4.833333333333333</v>
      </c>
    </row>
    <row r="360" spans="7:17" x14ac:dyDescent="0.3">
      <c r="G360" s="4" t="s">
        <v>400</v>
      </c>
      <c r="H360" s="16">
        <v>19</v>
      </c>
      <c r="L360" s="4" t="s">
        <v>400</v>
      </c>
      <c r="M360" s="2">
        <v>37.684210526315788</v>
      </c>
      <c r="P360" s="4" t="s">
        <v>402</v>
      </c>
      <c r="Q360" s="2">
        <v>3.6</v>
      </c>
    </row>
    <row r="361" spans="7:17" x14ac:dyDescent="0.3">
      <c r="G361" s="4" t="s">
        <v>401</v>
      </c>
      <c r="H361" s="16">
        <v>18</v>
      </c>
      <c r="L361" s="4" t="s">
        <v>401</v>
      </c>
      <c r="M361" s="2">
        <v>36.611111111111114</v>
      </c>
      <c r="P361" s="4" t="s">
        <v>403</v>
      </c>
      <c r="Q361" s="2">
        <v>5</v>
      </c>
    </row>
    <row r="362" spans="7:17" x14ac:dyDescent="0.3">
      <c r="G362" s="4" t="s">
        <v>402</v>
      </c>
      <c r="H362" s="16">
        <v>21</v>
      </c>
      <c r="L362" s="4" t="s">
        <v>402</v>
      </c>
      <c r="M362" s="2">
        <v>35.428571428571431</v>
      </c>
      <c r="P362" s="4" t="s">
        <v>404</v>
      </c>
      <c r="Q362" s="2">
        <v>5.25</v>
      </c>
    </row>
    <row r="363" spans="7:17" x14ac:dyDescent="0.3">
      <c r="G363" s="4" t="s">
        <v>403</v>
      </c>
      <c r="H363" s="16">
        <v>18</v>
      </c>
      <c r="L363" s="4" t="s">
        <v>403</v>
      </c>
      <c r="M363" s="2">
        <v>31.944444444444443</v>
      </c>
      <c r="P363" s="4" t="s">
        <v>405</v>
      </c>
      <c r="Q363" s="2">
        <v>3.2</v>
      </c>
    </row>
    <row r="364" spans="7:17" x14ac:dyDescent="0.3">
      <c r="G364" s="4" t="s">
        <v>404</v>
      </c>
      <c r="H364" s="16">
        <v>16</v>
      </c>
      <c r="L364" s="4" t="s">
        <v>404</v>
      </c>
      <c r="M364" s="2">
        <v>31.875</v>
      </c>
      <c r="P364" s="4" t="s">
        <v>406</v>
      </c>
      <c r="Q364" s="2">
        <v>5.5</v>
      </c>
    </row>
    <row r="365" spans="7:17" x14ac:dyDescent="0.3">
      <c r="G365" s="4" t="s">
        <v>405</v>
      </c>
      <c r="H365" s="16">
        <v>14</v>
      </c>
      <c r="L365" s="4" t="s">
        <v>405</v>
      </c>
      <c r="M365" s="2">
        <v>28.642857142857142</v>
      </c>
      <c r="P365" s="4" t="s">
        <v>407</v>
      </c>
      <c r="Q365" s="2">
        <v>3</v>
      </c>
    </row>
    <row r="366" spans="7:17" x14ac:dyDescent="0.3">
      <c r="G366" s="4" t="s">
        <v>406</v>
      </c>
      <c r="H366" s="16">
        <v>14</v>
      </c>
      <c r="L366" s="4" t="s">
        <v>406</v>
      </c>
      <c r="M366" s="2">
        <v>39.214285714285715</v>
      </c>
      <c r="P366" s="4" t="s">
        <v>408</v>
      </c>
      <c r="Q366" s="2">
        <v>3.9090909090909092</v>
      </c>
    </row>
    <row r="367" spans="7:17" x14ac:dyDescent="0.3">
      <c r="G367" s="4" t="s">
        <v>407</v>
      </c>
      <c r="H367" s="16">
        <v>16</v>
      </c>
      <c r="L367" s="4" t="s">
        <v>407</v>
      </c>
      <c r="M367" s="2">
        <v>32.0625</v>
      </c>
      <c r="P367" s="4" t="s">
        <v>409</v>
      </c>
      <c r="Q367" s="2">
        <v>2.6666666666666665</v>
      </c>
    </row>
    <row r="368" spans="7:17" x14ac:dyDescent="0.3">
      <c r="G368" s="4" t="s">
        <v>408</v>
      </c>
      <c r="H368" s="16">
        <v>21</v>
      </c>
      <c r="L368" s="4" t="s">
        <v>408</v>
      </c>
      <c r="M368" s="2">
        <v>28.285714285714285</v>
      </c>
      <c r="P368" s="4" t="s">
        <v>4</v>
      </c>
      <c r="Q368" s="2">
        <v>4.9920540325784666</v>
      </c>
    </row>
    <row r="369" spans="7:13" x14ac:dyDescent="0.3">
      <c r="G369" s="4" t="s">
        <v>409</v>
      </c>
      <c r="H369" s="16">
        <v>21</v>
      </c>
      <c r="L369" s="4" t="s">
        <v>409</v>
      </c>
      <c r="M369" s="2">
        <v>35.476190476190474</v>
      </c>
    </row>
    <row r="370" spans="7:13" x14ac:dyDescent="0.3">
      <c r="G370" s="4" t="s">
        <v>410</v>
      </c>
      <c r="H370" s="16">
        <v>15</v>
      </c>
      <c r="L370" s="4" t="s">
        <v>410</v>
      </c>
      <c r="M370" s="2">
        <v>39.799999999999997</v>
      </c>
    </row>
    <row r="371" spans="7:13" x14ac:dyDescent="0.3">
      <c r="G371" s="4" t="s">
        <v>4</v>
      </c>
      <c r="H371" s="16">
        <v>9216</v>
      </c>
      <c r="L371" s="4" t="s">
        <v>4</v>
      </c>
      <c r="M371" s="2">
        <v>35.259874131944443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A80E-F4A8-4A1F-9E23-450FEB8C2EDE}">
  <dimension ref="N6"/>
  <sheetViews>
    <sheetView showGridLines="0" showRowColHeaders="0" tabSelected="1" zoomScale="160" zoomScaleNormal="160" workbookViewId="0">
      <selection activeCell="M8" sqref="M8"/>
    </sheetView>
  </sheetViews>
  <sheetFormatPr defaultRowHeight="14.4" x14ac:dyDescent="0.3"/>
  <cols>
    <col min="1" max="5" width="8.88671875" style="15"/>
    <col min="6" max="6" width="16.6640625" style="15" customWidth="1"/>
    <col min="7" max="16384" width="8.88671875" style="15"/>
  </cols>
  <sheetData>
    <row r="6" spans="14:14" x14ac:dyDescent="0.3">
      <c r="N6"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E54F-9391-438A-8420-B46FB2730F0F}">
  <dimension ref="E22"/>
  <sheetViews>
    <sheetView workbookViewId="0"/>
  </sheetViews>
  <sheetFormatPr defaultRowHeight="14.4" x14ac:dyDescent="0.3"/>
  <sheetData>
    <row r="22" spans="5:5" x14ac:dyDescent="0.3">
      <c r="E22" s="5" t="s">
        <v>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351A-5E3B-4EDB-9935-9D459646349B}">
  <dimension ref="R13"/>
  <sheetViews>
    <sheetView workbookViewId="0"/>
  </sheetViews>
  <sheetFormatPr defaultRowHeight="14.4" x14ac:dyDescent="0.3"/>
  <sheetData>
    <row r="13" spans="18:18" x14ac:dyDescent="0.3">
      <c r="R13"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A749-BE1D-4C56-9814-D281B7E6BC2A}">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DCCC7EC-CA0D-4279-BF4C-2524E14F3171}">
  <ds:schemaRefs/>
</ds:datastoreItem>
</file>

<file path=customXml/itemProps2.xml><?xml version="1.0" encoding="utf-8"?>
<ds:datastoreItem xmlns:ds="http://schemas.openxmlformats.org/officeDocument/2006/customXml" ds:itemID="{6A82F1B4-ADAF-4059-926B-C093B9A32A23}">
  <ds:schemaRefs/>
</ds:datastoreItem>
</file>

<file path=customXml/itemProps3.xml><?xml version="1.0" encoding="utf-8"?>
<ds:datastoreItem xmlns:ds="http://schemas.openxmlformats.org/officeDocument/2006/customXml" ds:itemID="{1ECB0CBF-6C6F-41FB-9593-789C68ACA996}">
  <ds:schemaRefs/>
</ds:datastoreItem>
</file>

<file path=customXml/itemProps4.xml><?xml version="1.0" encoding="utf-8"?>
<ds:datastoreItem xmlns:ds="http://schemas.openxmlformats.org/officeDocument/2006/customXml" ds:itemID="{3B7EB638-C114-4110-A27B-A058E20D70CB}">
  <ds:schemaRefs/>
</ds:datastoreItem>
</file>

<file path=customXml/itemProps5.xml><?xml version="1.0" encoding="utf-8"?>
<ds:datastoreItem xmlns:ds="http://schemas.openxmlformats.org/officeDocument/2006/customXml" ds:itemID="{B405D567-E908-4996-8956-41920EA6E376}">
  <ds:schemaRefs/>
</ds:datastoreItem>
</file>

<file path=customXml/itemProps6.xml><?xml version="1.0" encoding="utf-8"?>
<ds:datastoreItem xmlns:ds="http://schemas.openxmlformats.org/officeDocument/2006/customXml" ds:itemID="{381CFA04-777B-4357-BEAA-1EDA61775B92}">
  <ds:schemaRefs/>
</ds:datastoreItem>
</file>

<file path=customXml/itemProps7.xml><?xml version="1.0" encoding="utf-8"?>
<ds:datastoreItem xmlns:ds="http://schemas.openxmlformats.org/officeDocument/2006/customXml" ds:itemID="{7EEDF83C-CE26-4F01-B6EF-FA93A8CBA10C}">
  <ds:schemaRefs/>
</ds:datastoreItem>
</file>

<file path=customXml/itemProps8.xml><?xml version="1.0" encoding="utf-8"?>
<ds:datastoreItem xmlns:ds="http://schemas.openxmlformats.org/officeDocument/2006/customXml" ds:itemID="{BE331058-72C6-40F4-A8FE-05E71E1156D6}">
  <ds:schemaRefs/>
</ds:datastoreItem>
</file>

<file path=customXml/itemProps9.xml><?xml version="1.0" encoding="utf-8"?>
<ds:datastoreItem xmlns:ds="http://schemas.openxmlformats.org/officeDocument/2006/customXml" ds:itemID="{8E5DA945-DBEB-4BDB-BE6B-E2745005D84C}">
  <ds:schemaRefs/>
</ds:datastoreItem>
</file>

<file path=customXml/itemProps10.xml><?xml version="1.0" encoding="utf-8"?>
<ds:datastoreItem xmlns:ds="http://schemas.openxmlformats.org/officeDocument/2006/customXml" ds:itemID="{6D3D8AAF-4494-4864-93F2-E74FB30242AA}">
  <ds:schemaRefs/>
</ds:datastoreItem>
</file>

<file path=customXml/itemProps11.xml><?xml version="1.0" encoding="utf-8"?>
<ds:datastoreItem xmlns:ds="http://schemas.openxmlformats.org/officeDocument/2006/customXml" ds:itemID="{4355E17E-060B-4583-8339-0D73A621694A}">
  <ds:schemaRefs/>
</ds:datastoreItem>
</file>

<file path=customXml/itemProps12.xml><?xml version="1.0" encoding="utf-8"?>
<ds:datastoreItem xmlns:ds="http://schemas.openxmlformats.org/officeDocument/2006/customXml" ds:itemID="{DB6D041D-094E-4A2E-B4DD-2E1265CA183F}">
  <ds:schemaRefs/>
</ds:datastoreItem>
</file>

<file path=customXml/itemProps13.xml><?xml version="1.0" encoding="utf-8"?>
<ds:datastoreItem xmlns:ds="http://schemas.openxmlformats.org/officeDocument/2006/customXml" ds:itemID="{36786836-AD04-43D5-8459-E04DDF8FAF90}">
  <ds:schemaRefs/>
</ds:datastoreItem>
</file>

<file path=customXml/itemProps14.xml><?xml version="1.0" encoding="utf-8"?>
<ds:datastoreItem xmlns:ds="http://schemas.openxmlformats.org/officeDocument/2006/customXml" ds:itemID="{894E73F4-CECE-4F60-B65A-C0A28CEC9577}">
  <ds:schemaRefs/>
</ds:datastoreItem>
</file>

<file path=customXml/itemProps15.xml><?xml version="1.0" encoding="utf-8"?>
<ds:datastoreItem xmlns:ds="http://schemas.openxmlformats.org/officeDocument/2006/customXml" ds:itemID="{F2EE0630-28BA-489F-A158-24325C906538}">
  <ds:schemaRefs/>
</ds:datastoreItem>
</file>

<file path=customXml/itemProps16.xml><?xml version="1.0" encoding="utf-8"?>
<ds:datastoreItem xmlns:ds="http://schemas.openxmlformats.org/officeDocument/2006/customXml" ds:itemID="{17AC5984-2452-42DA-B17D-8A89817034C4}">
  <ds:schemaRefs/>
</ds:datastoreItem>
</file>

<file path=customXml/itemProps17.xml><?xml version="1.0" encoding="utf-8"?>
<ds:datastoreItem xmlns:ds="http://schemas.openxmlformats.org/officeDocument/2006/customXml" ds:itemID="{329EE42C-EB26-463F-8527-8D8902B9E966}">
  <ds:schemaRefs/>
</ds:datastoreItem>
</file>

<file path=customXml/itemProps18.xml><?xml version="1.0" encoding="utf-8"?>
<ds:datastoreItem xmlns:ds="http://schemas.openxmlformats.org/officeDocument/2006/customXml" ds:itemID="{7CBE653C-00CD-4DFC-BE25-A0C8890F03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 </vt:lpstr>
      <vt:lpstr>Daily Number of patient</vt:lpstr>
      <vt:lpstr>Patient satisafaction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Lad</dc:creator>
  <cp:lastModifiedBy>Rohit Lad</cp:lastModifiedBy>
  <dcterms:created xsi:type="dcterms:W3CDTF">2026-05-28T07:47:11Z</dcterms:created>
  <dcterms:modified xsi:type="dcterms:W3CDTF">2026-07-06T13:18:16Z</dcterms:modified>
</cp:coreProperties>
</file>