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G:\Rohan\SQA\Mahfil_App_TestCase\"/>
    </mc:Choice>
  </mc:AlternateContent>
  <bookViews>
    <workbookView xWindow="0" yWindow="0" windowWidth="15345" windowHeight="4665"/>
  </bookViews>
  <sheets>
    <sheet name="TestCase" sheetId="1" r:id="rId1"/>
    <sheet name="Report" sheetId="2" r:id="rId2"/>
  </sheets>
  <externalReferences>
    <externalReference r:id="rId3"/>
  </externalReferences>
  <calcPr calcId="162913"/>
</workbook>
</file>

<file path=xl/calcChain.xml><?xml version="1.0" encoding="utf-8"?>
<calcChain xmlns="http://schemas.openxmlformats.org/spreadsheetml/2006/main">
  <c r="G14" i="2" l="1"/>
  <c r="G15" i="2" s="1"/>
  <c r="F14" i="2"/>
  <c r="F15" i="2" s="1"/>
  <c r="I10" i="2" s="1"/>
  <c r="E14" i="2"/>
  <c r="E15" i="2" s="1"/>
  <c r="I9" i="2" s="1"/>
  <c r="D14" i="2"/>
  <c r="D15" i="2" s="1"/>
  <c r="I8" i="2" s="1"/>
  <c r="C14" i="2"/>
  <c r="C15" i="2" s="1"/>
  <c r="I7" i="2" s="1"/>
  <c r="K4" i="1" l="1"/>
  <c r="K3" i="1"/>
  <c r="K2" i="1"/>
  <c r="K5" i="1" l="1"/>
</calcChain>
</file>

<file path=xl/sharedStrings.xml><?xml version="1.0" encoding="utf-8"?>
<sst xmlns="http://schemas.openxmlformats.org/spreadsheetml/2006/main" count="501" uniqueCount="346">
  <si>
    <t>Product Name</t>
  </si>
  <si>
    <t>Mahfil</t>
  </si>
  <si>
    <t>TC Start Date</t>
  </si>
  <si>
    <t>TC Execution Start Date</t>
  </si>
  <si>
    <t>TEST CASE SUMMARY</t>
  </si>
  <si>
    <t>Module Name</t>
  </si>
  <si>
    <t>Register</t>
  </si>
  <si>
    <t>TC End Date</t>
  </si>
  <si>
    <t>TC Execution End Date</t>
  </si>
  <si>
    <t>PASS</t>
  </si>
  <si>
    <t>Developer Name (TL)</t>
  </si>
  <si>
    <t>x</t>
  </si>
  <si>
    <t>Test Case Developed By</t>
  </si>
  <si>
    <t>Browser (Tested)</t>
  </si>
  <si>
    <t>FAIL</t>
  </si>
  <si>
    <t>Test Executed By</t>
  </si>
  <si>
    <t>Test Case Reviewed By</t>
  </si>
  <si>
    <t>Performance (Tested)</t>
  </si>
  <si>
    <t>WARNING</t>
  </si>
  <si>
    <t>TOTAL</t>
  </si>
  <si>
    <t xml:space="preserve">User Authentication </t>
  </si>
  <si>
    <t>Test Case ID</t>
  </si>
  <si>
    <t>Module</t>
  </si>
  <si>
    <t xml:space="preserve">Features </t>
  </si>
  <si>
    <t xml:space="preserve">Test Case </t>
  </si>
  <si>
    <t>Test Data</t>
  </si>
  <si>
    <t>Steps to Reproduce</t>
  </si>
  <si>
    <t>Expected Result</t>
  </si>
  <si>
    <t>Actual Result</t>
  </si>
  <si>
    <t>Status</t>
  </si>
  <si>
    <t>Remarks</t>
  </si>
  <si>
    <t>Priority</t>
  </si>
  <si>
    <t xml:space="preserve">Sign-up </t>
  </si>
  <si>
    <t>The user should be successfully signed up</t>
  </si>
  <si>
    <t>Found as per expectation</t>
  </si>
  <si>
    <t>Registration will be succeeded with " You Have Been Successfully Registered" message.</t>
  </si>
  <si>
    <t>As Expected</t>
  </si>
  <si>
    <t>Verify OTP field with invalid OTP</t>
  </si>
  <si>
    <t>An alert message should be displayed like "Sorry, OTP didnt match, please try again"</t>
  </si>
  <si>
    <t>Md. Zillur Rahaman (Rohan)</t>
  </si>
  <si>
    <t>Verify successful sign-up with valid credentials</t>
  </si>
  <si>
    <t xml:space="preserve"> Verify sign-up with invalid credentials</t>
  </si>
  <si>
    <t xml:space="preserve">Email: rohanahamed667@gmail.com
</t>
  </si>
  <si>
    <t xml:space="preserve">Email: email@example.com </t>
  </si>
  <si>
    <t>Check After giving valid OTP continue button work properly</t>
  </si>
  <si>
    <t>Verify OTP field with valid OTP</t>
  </si>
  <si>
    <t>Accept valid OTP</t>
  </si>
  <si>
    <t>Check OTP field accept valid OTP</t>
  </si>
  <si>
    <t>Content Categories</t>
  </si>
  <si>
    <t>TC_01</t>
  </si>
  <si>
    <t>TC_02</t>
  </si>
  <si>
    <t>TC_003</t>
  </si>
  <si>
    <t>TC_004</t>
  </si>
  <si>
    <t>TC_005</t>
  </si>
  <si>
    <t>TC_006</t>
  </si>
  <si>
    <t>TC_007</t>
  </si>
  <si>
    <t>TC_008</t>
  </si>
  <si>
    <t>TC_009</t>
  </si>
  <si>
    <t>TC_010</t>
  </si>
  <si>
    <t>TC_011</t>
  </si>
  <si>
    <t>TC_012</t>
  </si>
  <si>
    <t>Accessibility</t>
  </si>
  <si>
    <t>Verify accessibility of each content category</t>
  </si>
  <si>
    <t>N/A</t>
  </si>
  <si>
    <t>All categories are accessible.</t>
  </si>
  <si>
    <t xml:space="preserve">Check all content categories button work properly </t>
  </si>
  <si>
    <t>Take us to the right content</t>
  </si>
  <si>
    <t>Check touch to  the any lecture video</t>
  </si>
  <si>
    <t>Should open the video without any interrupt</t>
  </si>
  <si>
    <t>Verify Nasheed content button work properly</t>
  </si>
  <si>
    <t>Take us to the isalamic nasheed video list</t>
  </si>
  <si>
    <t>Check all telawat content are properly organised</t>
  </si>
  <si>
    <t>In this content all videos are nasheed related</t>
  </si>
  <si>
    <t>Verify Others content button is accessible</t>
  </si>
  <si>
    <t>Take us to the all islamic mixed videos playlist</t>
  </si>
  <si>
    <t>Check touch or tap to the all other videos</t>
  </si>
  <si>
    <t>Should open the videos</t>
  </si>
  <si>
    <t>TC_013</t>
  </si>
  <si>
    <t>TC_014</t>
  </si>
  <si>
    <t>TC_015</t>
  </si>
  <si>
    <t>TC_016</t>
  </si>
  <si>
    <t>TC_017</t>
  </si>
  <si>
    <t>TC_018</t>
  </si>
  <si>
    <t>TC_019</t>
  </si>
  <si>
    <t>TC_020</t>
  </si>
  <si>
    <t>TC_021</t>
  </si>
  <si>
    <t>TC_022</t>
  </si>
  <si>
    <t>Video Streaming</t>
  </si>
  <si>
    <t>Organization</t>
  </si>
  <si>
    <t>Verify organization of content within each category</t>
  </si>
  <si>
    <t>Content is correctly organized within each category.</t>
  </si>
  <si>
    <t>Playback</t>
  </si>
  <si>
    <t>Verify quick loading and smooth playback of Waz videos</t>
  </si>
  <si>
    <t>Video URL: https://example.com/videos/waz1.mp4</t>
  </si>
  <si>
    <t>Video loads within 2 seconds and plays smoothly without buffering.</t>
  </si>
  <si>
    <t>Video loaded within 1.5 seconds and played smoothly.</t>
  </si>
  <si>
    <t>Verify quick loading and smooth playback of Nasheed videos</t>
  </si>
  <si>
    <t>Video URL: https://example.com/videos/nasheed1.mp4</t>
  </si>
  <si>
    <t>Video took 3 seconds to load, but played smoothly.</t>
  </si>
  <si>
    <t>Minor delay in loading time.</t>
  </si>
  <si>
    <t>Verify quick loading and smooth playback of Tilawat videos</t>
  </si>
  <si>
    <t>Video URL: https://example.com/videos/tilawat1.mp4</t>
  </si>
  <si>
    <t>Video loaded within 2 seconds and played smoothly.</t>
  </si>
  <si>
    <t>Playback Controls</t>
  </si>
  <si>
    <t>Verify pause, play, and autoplay features for Waz videos</t>
  </si>
  <si>
    <t>Video URL: https://example.com/videos/waz2.mp4</t>
  </si>
  <si>
    <t>Video pauses, plays, and autoplay works correctly.</t>
  </si>
  <si>
    <t>Pause, play, and autoplay worked as expected.</t>
  </si>
  <si>
    <t>Verify pause, play, and autoplay features for Tilawat videos</t>
  </si>
  <si>
    <t>Video URL: https://example.com/videos/tilawat2.mp4</t>
  </si>
  <si>
    <t>1. Open the Mahfil app.
2. Navigate to the Tilawat category.
3. Select and play tilawat2.mp4.
4. Use the pause button.
5. Use the play button.
6. Check autoplay for next video.</t>
  </si>
  <si>
    <t xml:space="preserve">All controls functioned correctly. </t>
  </si>
  <si>
    <t>Unique Video Content</t>
  </si>
  <si>
    <t>Content Uniqueness</t>
  </si>
  <si>
    <t>Verify that Waz videos are unique</t>
  </si>
  <si>
    <t>List of Waz videos from database</t>
  </si>
  <si>
    <t>1. Open the Mahfil app.
2. Navigate to the Waz category.
3. Check the list of Waz videos.
4. Compare video titles, descriptions, and contents for duplicates.</t>
  </si>
  <si>
    <t>All Waz videos should be unique.</t>
  </si>
  <si>
    <t>All Waz videos were unique.</t>
  </si>
  <si>
    <t>Verify that Nasheed videos are unique</t>
  </si>
  <si>
    <t>List of Nasheed videos from database</t>
  </si>
  <si>
    <t>1. Open the Mahfil app.
2. Navigate to the Nasheed category.
3. Check the list of Nasheed videos.
4. Compare video titles, descriptions, and contents for duplicates.</t>
  </si>
  <si>
    <t>All Nasheed videos should be unique.</t>
  </si>
  <si>
    <t>Found two duplicate Nasheed videos.</t>
  </si>
  <si>
    <t>Duplicate videos need to be removed.</t>
  </si>
  <si>
    <t>Verify that Tilawat videos are unique</t>
  </si>
  <si>
    <t>List of Tilawat videos from database</t>
  </si>
  <si>
    <t>All Tilawat videos should be unique.</t>
  </si>
  <si>
    <t>All Tilawat videos were unique.</t>
  </si>
  <si>
    <t>Content Alignment</t>
  </si>
  <si>
    <t>Verify that Waz videos align with Islamic principles</t>
  </si>
  <si>
    <t>1. Open the Mahfil app.
2. Navigate to the Tilawat category.
3. Check the list of Tilawat videos.
4. Compare video titles, descriptions, and contents for duplicates.</t>
  </si>
  <si>
    <t>1. Open the Mahfil app.
2. Navigate to the Waz category.
3. Select and play each video.
4. Review the content for alignment with Islamic principles.</t>
  </si>
  <si>
    <t>All Waz videos should align with Islamic principles.</t>
  </si>
  <si>
    <t>All Waz videos aligned with Islamic principles.</t>
  </si>
  <si>
    <t>Verify that Nasheed videos align with Islamic principles</t>
  </si>
  <si>
    <t>1. Open the Mahfil app.
2. Navigate to the Nasheed category.
3. Select and play each video.
4. Review the content for alignment with Islamic principles.</t>
  </si>
  <si>
    <t>All Nasheed videos should align with Islamic principles.</t>
  </si>
  <si>
    <t>One Nasheed video did not align with Islamic principles.</t>
  </si>
  <si>
    <t>Inappropriate Nasheed video needs removal.</t>
  </si>
  <si>
    <t>TC_023</t>
  </si>
  <si>
    <t>TC_024</t>
  </si>
  <si>
    <t>TC_025</t>
  </si>
  <si>
    <t>Download Functionality</t>
  </si>
  <si>
    <t>Video Download</t>
  </si>
  <si>
    <t>Verify the download functionality for Waz videos</t>
  </si>
  <si>
    <t>1. Open the Mahfil app.
2. Navigate to the Waz category.
3. Select waz1.mp4 and click the download button.
4. Wait for the download to complete.
5. Check if the video is listed under downloaded videos.</t>
  </si>
  <si>
    <t>The video should download successfully and appear under downloaded videos.</t>
  </si>
  <si>
    <t>The video downloaded successfully and appeared under downloaded videos.</t>
  </si>
  <si>
    <t>Verify the download functionality for Nasheed videos</t>
  </si>
  <si>
    <t>1. Open the Mahfil app.
2. Navigate to the Nasheed category.
3. Select nasheed1.mp4 and click the download button.
4. Wait for the download to complete.
5. Check if the video is listed under downloaded videos.</t>
  </si>
  <si>
    <t>Verify the download functionality for Tilawat videos</t>
  </si>
  <si>
    <t>1. Open the Mahfil app.
2. Navigate to the Tilawat category.
3. Select tilawat1.mp4 and click the download button.
4. Wait for the download to complete.
5. Check if the video is listed under downloaded videos.</t>
  </si>
  <si>
    <t>Offline Playback</t>
  </si>
  <si>
    <t>Verify offline playback for downloaded Waz videos</t>
  </si>
  <si>
    <t>The video should play correctly without any buffering or issues.</t>
  </si>
  <si>
    <t>The video played correctly without any buffering or issues.</t>
  </si>
  <si>
    <t>Verify offline playback for downloaded Nasheed videos</t>
  </si>
  <si>
    <t>1. Download waz1.mp4 as per TC_020.
2. Turn off internet connection.
3. Open the Mahfil app.
4. Navigate to downloaded videos.
5. Play waz1.mp4.</t>
  </si>
  <si>
    <t>1. Download nasheed1.mp4 as per TC_021.
2. Turn off internet connection.
3. Open the Mahfil app.
4. Navigate to downloaded videos.
5. Play nasheed1.mp4.</t>
  </si>
  <si>
    <t>Verify offline playback for downloaded Tilawat videos</t>
  </si>
  <si>
    <t>1. Download tilawat1.mp4 as per TC_022.
2. Turn off internet connection.
3. Open the Mahfil app.
4. Navigate to downloaded videos.
5. Play tilawat1.mp4.</t>
  </si>
  <si>
    <t>Search and Filters</t>
  </si>
  <si>
    <t>TC_026</t>
  </si>
  <si>
    <t>TC_027</t>
  </si>
  <si>
    <t>TC_028</t>
  </si>
  <si>
    <t>TC_029</t>
  </si>
  <si>
    <t>TC_030</t>
  </si>
  <si>
    <t>Basic Search</t>
  </si>
  <si>
    <t>Verify search functionality for a specific Waz video</t>
  </si>
  <si>
    <t>Search Query: "Waz on Patience"</t>
  </si>
  <si>
    <t>1. Open the Mahfil app.
2. Go to the search bar.
3. Enter "Waz on Patience" and press enter.
4. Observe the search results.</t>
  </si>
  <si>
    <t>The search results should display videos related to "Waz on Patience".</t>
  </si>
  <si>
    <t>The search results displayed videos related to "Waz on Patience".</t>
  </si>
  <si>
    <t>Verify search functionality for a specific Nasheed video</t>
  </si>
  <si>
    <t>Search Query: "Beautiful Nasheed"</t>
  </si>
  <si>
    <t>1. Open the Mahfil app.
2. Go to the search bar.
3. Enter "Beautiful Nasheed" and press enter.
4. Observe the search results.</t>
  </si>
  <si>
    <t>The search results should display videos related to "Beautiful Nasheed".</t>
  </si>
  <si>
    <t>The search results displayed videos related to "Beautiful Nasheed".</t>
  </si>
  <si>
    <t>Advanced Search</t>
  </si>
  <si>
    <t>Verify search functionality for a specific Tilawat video</t>
  </si>
  <si>
    <t>Search Query: "Surah Al-Fatiha Tilawat"</t>
  </si>
  <si>
    <t>1. Open the Mahfil app.
2. Go to the search bar.
3. Enter "Surah Al-Fatiha Tilawat" and press enter.
4. Observe the search results.</t>
  </si>
  <si>
    <t>The search results should display videos related to "Surah Al-Fatiha Tilawat".</t>
  </si>
  <si>
    <t>The search results displayed videos related to "Surah Al-Fatiha Tilawat".</t>
  </si>
  <si>
    <t>Category Filter</t>
  </si>
  <si>
    <t>Verify filtering videos by category "Nasheed"</t>
  </si>
  <si>
    <t>Category: Nasheed</t>
  </si>
  <si>
    <t>1. Open the Mahfil app.
2. Go to the categories section.
3. Select the "Nasheed" category.
4. Observe the listed videos.</t>
  </si>
  <si>
    <t>The videos displayed should belong to the "Nasheed" category</t>
  </si>
  <si>
    <t>The videos displayed belonged to the "Nasheed" category.</t>
  </si>
  <si>
    <t>Date Filter</t>
  </si>
  <si>
    <t>Verify filtering videos by recent date</t>
  </si>
  <si>
    <t>Filter: Recent Date</t>
  </si>
  <si>
    <t>1. Open the Mahfil app.
2. Go to the search or filter options.
3. Select the filter for "Recent Date".
4. Observe the listed videos.</t>
  </si>
  <si>
    <t>The videos displayed should be sorted by recent date.</t>
  </si>
  <si>
    <t>The videos displayed were sorted by recent date.</t>
  </si>
  <si>
    <t>Popularity Filter</t>
  </si>
  <si>
    <t>Verify filtering videos by popularity</t>
  </si>
  <si>
    <t>Filter: Popularity</t>
  </si>
  <si>
    <t>1. Open the Mahfil app.
2. Go to the search or filter options.
3. Select the filter for "Popularity".
4. Observe the listed videos.</t>
  </si>
  <si>
    <t>The videos displayed should be sorted by popularity.</t>
  </si>
  <si>
    <t>The videos displayed were sorted by popularity.</t>
  </si>
  <si>
    <t>TC_031</t>
  </si>
  <si>
    <t>TC_032</t>
  </si>
  <si>
    <t>TC_033</t>
  </si>
  <si>
    <t>TC_034</t>
  </si>
  <si>
    <t>TC_035</t>
  </si>
  <si>
    <t>User Interaction</t>
  </si>
  <si>
    <t>Like</t>
  </si>
  <si>
    <t>Verify that a user can like a video</t>
  </si>
  <si>
    <t>Video: waz1.mp4</t>
  </si>
  <si>
    <t>1. Open the Mahfil app.
2. Navigate to the Waz category.
3. Select waz1.mp4.
4. Click the "Like" button.
5. Observe the like count.</t>
  </si>
  <si>
    <t>The like count should increase by 1 and the "Like" button should indicate that the video has been liked.</t>
  </si>
  <si>
    <t>The like count increased by 1 and the "Like" button indicated the video was liked.</t>
  </si>
  <si>
    <t>Verify like functionality for multiple users</t>
  </si>
  <si>
    <t>Video: shortfilm1.mp4</t>
  </si>
  <si>
    <t>1. User A logs into the Mahfil app.
2. User A navigates to the Short Films category.
3. User A selects shortfilm1.mp4 and likes the video.
4. User B logs into the Mahfil app.
5. User B navigates to the Short Films category.
6. User B selects shortfilm1.mp4 and likes the video.
7. Observe the like count.</t>
  </si>
  <si>
    <t>The like count should increase accordingly as each user likes the video.</t>
  </si>
  <si>
    <t>The like count increased accordingly as each user liked the video.</t>
  </si>
  <si>
    <t>Verify that a user can unlike a video</t>
  </si>
  <si>
    <t>Video: tilawat2.mp4</t>
  </si>
  <si>
    <t>1. Open the Mahfil app.
2. Navigate to the Tilawat category.
3. Select tilawat2.mp4.
4. Click the "Like" button to like the video.
5. Click the "Like" button again to unlike the video.
6. Observe the like count.</t>
  </si>
  <si>
    <t>The like count should decrease by 1 and the "Like" button should indicate that the video has been unliked.</t>
  </si>
  <si>
    <t>The like count decreased by 1 and the "Like" button indicated the video was unliked.</t>
  </si>
  <si>
    <t>Comment</t>
  </si>
  <si>
    <t>Verify that a user can comment on a video</t>
  </si>
  <si>
    <t>Video: nasheed1.mp4
Comment: "Beautiful recitation!"</t>
  </si>
  <si>
    <t>1. Open the Mahfil app.
2. Navigate to the Nasheed category.
3. Select nasheed1.mp4.
4. Scroll to the comments section.
5. Enter the comment "Beautiful recitation!" and submit.
6. Observe the comments section.</t>
  </si>
  <si>
    <t>The comment should be displayed in the comments section with the user's name and timestamp.</t>
  </si>
  <si>
    <t>The comment was displayed in the comments section with the user's name and timestamp.</t>
  </si>
  <si>
    <t>Verify comment notification</t>
  </si>
  <si>
    <t>Video: halaldoc1.mp4&lt;br&gt;Comment: "Informative documentary!"</t>
  </si>
  <si>
    <t>1. Open the Mahfil app.
2. Navigate to the Halal Documentaries category.
3. Select halaldoc1.mp4.&lt;br&gt;4. Scroll to the comments section.
5. Enter the comment "Informative documentary!" and submit.
6. Log in as the uploader of halaldoc1.mp4.
7. Check for notification.</t>
  </si>
  <si>
    <t>The uploader should receive a notification indicating that a new comment has been added to their video.</t>
  </si>
  <si>
    <t>The uploader received a notification indicating a new comment was added.</t>
  </si>
  <si>
    <t>TC_036</t>
  </si>
  <si>
    <t>TC_037</t>
  </si>
  <si>
    <t>TC_038</t>
  </si>
  <si>
    <t>TC_039</t>
  </si>
  <si>
    <t>TC_040</t>
  </si>
  <si>
    <t>Share</t>
  </si>
  <si>
    <t>Verify sharing functionality for different platforms</t>
  </si>
  <si>
    <t>Video: funnyvideo1.mp4</t>
  </si>
  <si>
    <t>1. Open the Mahfil app.
2. Navigate to the Funny Videos category.
3. Select funnyvideo1.mp4.
4. Click the "Share" button.
5. Choose different sharing options (e.g., Email, Facebook, Twitter).
6. Complete the share process.
7. Verify the shared link/message for each platform.</t>
  </si>
  <si>
    <t>The video should be shared through each selected platform with an appropriate link or message.</t>
  </si>
  <si>
    <t>The video was shared through Email, Facebook, and Twitter with appropriate links.</t>
  </si>
  <si>
    <t>Like &amp; Comment</t>
  </si>
  <si>
    <t>Verify combined like and comment functionality</t>
  </si>
  <si>
    <t>Video: shortfilm2.mp4&lt;br&gt;Comment: "Great storyline!"</t>
  </si>
  <si>
    <t>1. Open the Mahfil app.
2. Navigate to the Short Films category.
3. Select shortfilm2.mp4.
4. Click the "Like" button.
5. Scroll to the comments section.
6. Enter the comment "Great storyline!" and submit.
7. Observe the like count and comments section.</t>
  </si>
  <si>
    <t>The like count should increase by 1 and the comment should be displayed in the comments section.</t>
  </si>
  <si>
    <t>The like count increased by 1 and the comment was displayed in the comments section.</t>
  </si>
  <si>
    <t>Performance Testing</t>
  </si>
  <si>
    <t>TC_041</t>
  </si>
  <si>
    <t>TC_042</t>
  </si>
  <si>
    <t>TC_043</t>
  </si>
  <si>
    <t>TC_044</t>
  </si>
  <si>
    <t>TC_045</t>
  </si>
  <si>
    <t>Video Playback</t>
  </si>
  <si>
    <t>Verify video playback performance for Waz category</t>
  </si>
  <si>
    <t>1. Open the Mahfil app.
2. Navigate to the Waz category.
3. Select waz1.mp4.
4. Start video playback.
5. Monitor playback for buffering issues.</t>
  </si>
  <si>
    <t>Video should start playing within 2 seconds and should play smoothly without buffering.</t>
  </si>
  <si>
    <t>Video started playing within 2 seconds and played smoothly without buffering.</t>
  </si>
  <si>
    <t>Verify video playback performance for Nasheed category</t>
  </si>
  <si>
    <t>Video: nasheed1.mp4</t>
  </si>
  <si>
    <t>1. Open the Mahfil app.
2. Navigate to the Nasheed category.
3. Select nasheed1.mp4.
4. Start video playback.
5. Monitor playback for buffering issues.</t>
  </si>
  <si>
    <t>Verify video playback performance for Tilawat category</t>
  </si>
  <si>
    <t>Video: tilawat1.mp4</t>
  </si>
  <si>
    <t>1. Open the Mahfil app.
2. Navigate to the Tilawat category.
3. Select tilawat1.mp4.
4. Start video playback.
5. Monitor playback for buffering issues.</t>
  </si>
  <si>
    <t>Verify video download performance for Waz category</t>
  </si>
  <si>
    <t>Video: waz2.mp4</t>
  </si>
  <si>
    <t>1. Open the Mahfil app.
2. Navigate to the Waz category.
3. Select waz2.mp4.
4. Click the "Download" button.
5. Monitor download time.</t>
  </si>
  <si>
    <t>Video should download within a reasonable time frame (e.g., 1-2 minutes for a 30-minute video).</t>
  </si>
  <si>
    <t>Video downloaded within 1 minute for a 30-minute video.</t>
  </si>
  <si>
    <t>Verify video download performance for Nasheed category</t>
  </si>
  <si>
    <t>Video: nasheed2.mp4</t>
  </si>
  <si>
    <t>1. Open the Mahfil app.
2. Navigate to the Nasheed category.
3. Select nasheed2.mp4.
4. Click the "Download" button.
5. Monitor download time.</t>
  </si>
  <si>
    <t>Video downloaded within 1.5 minutes for a 30-minute video.</t>
  </si>
  <si>
    <t>Verify video download performance for Tilawat category</t>
  </si>
  <si>
    <t>1. Open the Mahfil app.
2. Navigate to the Tilawat category.
3. Select tilawat2.mp4.
4. Click the "Download" button.
5. Monitor download time.</t>
  </si>
  <si>
    <t>Verify video playback performance for Funny Videos category</t>
  </si>
  <si>
    <t>1. Open the Mahfil app.
2. Navigate to the Funny Videos category.
3. Select funnyvideo1.mp4.
4. Start video playback.
5. Monitor playback for buffering issues.</t>
  </si>
  <si>
    <t>1. Open the Mahfil app.
2. Navigate the menu bar
3. Scroll down and navigete the sign-up button
4. Navigate the "Continue with Google" button</t>
  </si>
  <si>
    <t>1. Open the Mahfil app.
2. Navigate the menu bar
3. Scroll down and navigete the sign-up button
4. Enter invalid credentials.
5. Click "Continue"</t>
  </si>
  <si>
    <t>1. Open the Mahfil app.
2. Navigate to each content category.
3. Verify content is accessible.</t>
  </si>
  <si>
    <t>1. Open the Mahfil app.
2. Navigate to each content category.
3. Verify content is organized correctly.</t>
  </si>
  <si>
    <t>1. Open the Mahfil app.
2. Navigate to the Waz category.
3. Select and play waz1.mp4.</t>
  </si>
  <si>
    <t>1. Open the Mahfil app.
2. Navigate to the Nasheed category.
3. Select and play nasheed1.mp4.</t>
  </si>
  <si>
    <t>1. Open the Mahfil app.
2. Navigate to the Tilawat category.
3. Select and play tilawat1.mp4.</t>
  </si>
  <si>
    <t>1. Open the Mahfil app.
2.Navigate to the Waz category.
3.Select and play waz2.mp4.
4. Use the pause button.
5. Use the play button.
6. Check autoplay for next video.</t>
  </si>
  <si>
    <t>TC_046</t>
  </si>
  <si>
    <t>TC_047</t>
  </si>
  <si>
    <t>TC_048</t>
  </si>
  <si>
    <t>Test Case Report</t>
  </si>
  <si>
    <t xml:space="preserve">Project Name  - </t>
  </si>
  <si>
    <t>Mahfil Mobile App</t>
  </si>
  <si>
    <t xml:space="preserve">Module Name  - </t>
  </si>
  <si>
    <t>User Management</t>
  </si>
  <si>
    <t xml:space="preserve">Total No. </t>
  </si>
  <si>
    <t>Result :</t>
  </si>
  <si>
    <t>Test Case Version</t>
  </si>
  <si>
    <t>-</t>
  </si>
  <si>
    <t>Written By</t>
  </si>
  <si>
    <t>Executed By</t>
  </si>
  <si>
    <t>New Features</t>
  </si>
  <si>
    <t>Testing Scope</t>
  </si>
  <si>
    <t>Testing Environment :</t>
  </si>
  <si>
    <t>Reviewed By</t>
  </si>
  <si>
    <t>Out of Scope</t>
  </si>
  <si>
    <t>Test Environment</t>
  </si>
  <si>
    <t>TEST EXECUTION REPORT</t>
  </si>
  <si>
    <t>Test Case</t>
  </si>
  <si>
    <t>Out Of Scope</t>
  </si>
  <si>
    <t>Total TC</t>
  </si>
  <si>
    <t xml:space="preserve">Grand Total  </t>
  </si>
  <si>
    <t>LIMITATIONS</t>
  </si>
  <si>
    <t>Documents</t>
  </si>
  <si>
    <t xml:space="preserve">Received </t>
  </si>
  <si>
    <t>Useful</t>
  </si>
  <si>
    <t>PRD</t>
  </si>
  <si>
    <t>No</t>
  </si>
  <si>
    <t>USER STORY</t>
  </si>
  <si>
    <t>Testing Type
in Scope</t>
  </si>
  <si>
    <t>Description</t>
  </si>
  <si>
    <t>Yes/ No.
Justification (If No):</t>
  </si>
  <si>
    <t>Functional Testing</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</si>
  <si>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</si>
  <si>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</si>
  <si>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</si>
  <si>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</si>
  <si>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</si>
  <si>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</si>
  <si>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</si>
  <si>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</si>
  <si>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</si>
  <si>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</si>
  <si>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</si>
  <si>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</si>
  <si>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</si>
  <si>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Md.Zillur Rahman (Rohan)</t>
  </si>
  <si>
    <t xml:space="preserve"> Android 9</t>
  </si>
  <si>
    <t>Sum</t>
  </si>
  <si>
    <t>Average</t>
  </si>
  <si>
    <t>Running Total</t>
  </si>
  <si>
    <t>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</si>
</sst>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m/dd/yyyy"/>
  </numFmts>
  <fonts count="34">
    <font>
      <sz val="10"/>
      <color rgb="FF000000"/>
      <name val="Arial"/>
      <scheme val="minor"/>
    </font>
    <font>
      <b/>
      <sz val="10"/>
      <color theme="1"/>
      <name val="Arial"/>
    </font>
    <font>
      <sz val="10"/>
      <name val="Arial"/>
    </font>
    <font>
      <sz val="10"/>
      <color theme="1"/>
      <name val="Arial"/>
    </font>
    <font>
      <b/>
      <sz val="12"/>
      <color theme="1"/>
      <name val="Arial"/>
    </font>
    <font>
      <sz val="10"/>
      <color rgb="FF000000"/>
      <name val="Arial"/>
    </font>
    <font>
      <sz val="10"/>
      <color rgb="FF000000"/>
      <name val="Arial"/>
    </font>
    <font>
      <sz val="10"/>
      <color theme="1"/>
      <name val="Arial"/>
      <scheme val="minor"/>
    </font>
    <font>
      <u/>
      <sz val="10"/>
      <color rgb="FF0000FF"/>
      <name val="Arial"/>
    </font>
    <font>
      <sz val="10"/>
      <color rgb="FF212529"/>
      <name val="Arial"/>
    </font>
    <font>
      <sz val="10"/>
      <color rgb="FF212529"/>
      <name val="Kalpurush"/>
    </font>
    <font>
      <sz val="10"/>
      <color theme="1"/>
      <name val="Kalpurush"/>
    </font>
    <font>
      <sz val="9"/>
      <color theme="1"/>
      <name val="Arial"/>
    </font>
    <font>
      <sz val="10"/>
      <color theme="1"/>
      <name val="Arial"/>
    </font>
    <font>
      <sz val="10"/>
      <color theme="1"/>
      <name val="Arial"/>
      <family val="2"/>
    </font>
    <font>
      <b/>
      <sz val="10"/>
      <color theme="1"/>
      <name val="Arial"/>
      <family val="2"/>
    </font>
    <font>
      <sz val="10"/>
      <color theme="1"/>
      <name val="Arial"/>
      <family val="2"/>
      <scheme val="minor"/>
    </font>
    <font>
      <sz val="10"/>
      <color rgb="FF000000"/>
      <name val="Arial"/>
      <family val="2"/>
    </font>
    <font>
      <b/>
      <sz val="12"/>
      <name val="Calibri"/>
      <family val="2"/>
    </font>
    <font>
      <sz val="10"/>
      <color rgb="FF000000"/>
      <name val="Calibri"/>
      <family val="2"/>
    </font>
    <font>
      <b/>
      <sz val="12"/>
      <color theme="1"/>
      <name val="Arial"/>
      <family val="2"/>
    </font>
    <font>
      <b/>
      <sz val="10"/>
      <color rgb="FF000000"/>
      <name val="Arial"/>
      <family val="2"/>
    </font>
    <font>
      <b/>
      <sz val="24"/>
      <color rgb="FF000000"/>
      <name val="Calibri"/>
      <family val="2"/>
    </font>
    <font>
      <sz val="10"/>
      <name val="Calibri"/>
      <family val="2"/>
    </font>
    <font>
      <sz val="10"/>
      <name val="Arial"/>
      <family val="2"/>
    </font>
    <font>
      <b/>
      <sz val="11"/>
      <name val="Calibri"/>
      <family val="2"/>
    </font>
    <font>
      <b/>
      <sz val="10"/>
      <name val="Arial"/>
      <family val="2"/>
    </font>
    <font>
      <b/>
      <sz val="12"/>
      <color rgb="FF222222"/>
      <name val="Arial"/>
      <family val="2"/>
    </font>
    <font>
      <sz val="10"/>
      <color rgb="FF222222"/>
      <name val="Arial"/>
      <family val="2"/>
    </font>
    <font>
      <b/>
      <sz val="11"/>
      <name val="Comfortaa"/>
    </font>
    <font>
      <b/>
      <sz val="11"/>
      <color rgb="FF000000"/>
      <name val="Arial"/>
      <family val="2"/>
      <scheme val="minor"/>
    </font>
    <font>
      <sz val="11"/>
      <name val="Calibri"/>
      <family val="2"/>
    </font>
    <font>
      <sz val="11"/>
      <color rgb="FF000000"/>
      <name val="Calibri"/>
      <family val="2"/>
    </font>
    <font>
      <b/>
      <sz val="14"/>
      <name val="Calibri"/>
      <family val="2"/>
    </font>
  </fonts>
  <fills count="19">
    <fill>
      <patternFill patternType="none"/>
    </fill>
    <fill>
      <patternFill patternType="gray125"/>
    </fill>
    <fill>
      <patternFill patternType="solid">
        <fgColor rgb="FFD6E3BC"/>
        <bgColor rgb="FFD6E3BC"/>
      </patternFill>
    </fill>
    <fill>
      <patternFill patternType="solid">
        <fgColor rgb="FF27F931"/>
        <bgColor rgb="FF27F931"/>
      </patternFill>
    </fill>
    <fill>
      <patternFill patternType="solid">
        <fgColor rgb="FFFF0000"/>
        <bgColor rgb="FFFF0000"/>
      </patternFill>
    </fill>
    <fill>
      <patternFill patternType="solid">
        <fgColor rgb="FFFFFF00"/>
        <bgColor rgb="FFFFFF00"/>
      </patternFill>
    </fill>
    <fill>
      <patternFill patternType="solid">
        <fgColor rgb="FFEFEFEF"/>
        <bgColor rgb="FFEFEFEF"/>
      </patternFill>
    </fill>
    <fill>
      <patternFill patternType="solid">
        <fgColor rgb="FFB7E1CD"/>
        <bgColor rgb="FFB7E1CD"/>
      </patternFill>
    </fill>
    <fill>
      <patternFill patternType="solid">
        <fgColor rgb="FFD8D8D8"/>
        <bgColor rgb="FFD8D8D8"/>
      </patternFill>
    </fill>
    <fill>
      <patternFill patternType="solid">
        <fgColor rgb="FFFFFFFF"/>
        <bgColor rgb="FFFFFFFF"/>
      </patternFill>
    </fill>
    <fill>
      <patternFill patternType="solid">
        <fgColor rgb="FFFBFFF8"/>
        <bgColor rgb="FFFBFFF8"/>
      </patternFill>
    </fill>
    <fill>
      <patternFill patternType="solid">
        <fgColor rgb="FF00FF00"/>
        <bgColor rgb="FF00FF00"/>
      </patternFill>
    </fill>
    <fill>
      <patternFill patternType="solid">
        <fgColor rgb="FFF2DBDB"/>
        <bgColor rgb="FFF2DBDB"/>
      </patternFill>
    </fill>
    <fill>
      <patternFill patternType="solid">
        <fgColor rgb="FFB6DDE8"/>
        <bgColor rgb="FFB6DDE8"/>
      </patternFill>
    </fill>
    <fill>
      <patternFill patternType="solid">
        <fgColor rgb="FFA4C2F4"/>
        <bgColor rgb="FFA4C2F4"/>
      </patternFill>
    </fill>
    <fill>
      <patternFill patternType="solid">
        <fgColor theme="4" tint="0.39997558519241921"/>
        <bgColor indexed="64"/>
      </patternFill>
    </fill>
    <fill>
      <patternFill patternType="solid">
        <fgColor rgb="FFD9EAD3"/>
        <bgColor rgb="FFD9EAD3"/>
      </patternFill>
    </fill>
    <fill>
      <patternFill patternType="solid">
        <fgColor rgb="FFCFE2F3"/>
        <bgColor rgb="FFCFE2F3"/>
      </patternFill>
    </fill>
    <fill>
      <patternFill patternType="solid">
        <fgColor rgb="FFFF9900"/>
        <bgColor rgb="FFFF9900"/>
      </patternFill>
    </fill>
  </fills>
  <borders count="36">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right style="thin">
        <color rgb="FF000000"/>
      </right>
      <top/>
      <bottom style="thin">
        <color rgb="FF000000"/>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diagonal/>
    </border>
    <border>
      <left style="medium">
        <color indexed="64"/>
      </left>
      <right/>
      <top style="medium">
        <color indexed="64"/>
      </top>
      <bottom style="thin">
        <color rgb="FF000000"/>
      </bottom>
      <diagonal/>
    </border>
    <border>
      <left/>
      <right/>
      <top style="medium">
        <color indexed="64"/>
      </top>
      <bottom style="thin">
        <color rgb="FF000000"/>
      </bottom>
      <diagonal/>
    </border>
    <border>
      <left/>
      <right style="thin">
        <color rgb="FF000000"/>
      </right>
      <top style="medium">
        <color indexed="64"/>
      </top>
      <bottom style="thin">
        <color rgb="FF000000"/>
      </bottom>
      <diagonal/>
    </border>
    <border>
      <left/>
      <right/>
      <top style="medium">
        <color indexed="64"/>
      </top>
      <bottom/>
      <diagonal/>
    </border>
    <border>
      <left style="medium">
        <color indexed="64"/>
      </left>
      <right/>
      <top/>
      <bottom style="thin">
        <color rgb="FF000000"/>
      </bottom>
      <diagonal/>
    </border>
    <border>
      <left style="medium">
        <color indexed="64"/>
      </left>
      <right style="thin">
        <color rgb="FF000000"/>
      </right>
      <top/>
      <bottom style="thin">
        <color rgb="FF000000"/>
      </bottom>
      <diagonal/>
    </border>
    <border>
      <left style="medium">
        <color indexed="64"/>
      </left>
      <right/>
      <top/>
      <bottom/>
      <diagonal/>
    </border>
    <border>
      <left style="thin">
        <color theme="1"/>
      </left>
      <right style="thin">
        <color theme="1"/>
      </right>
      <top style="thin">
        <color theme="1"/>
      </top>
      <bottom style="thin">
        <color theme="1"/>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bottom style="thin">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rgb="FF000000"/>
      </right>
      <top/>
      <bottom style="medium">
        <color rgb="FF000000"/>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style="thin">
        <color indexed="64"/>
      </left>
      <right style="thin">
        <color indexed="64"/>
      </right>
      <top style="thin">
        <color indexed="64"/>
      </top>
      <bottom style="thin">
        <color indexed="64"/>
      </bottom>
      <diagonal/>
    </border>
    <border>
      <left/>
      <right style="medium">
        <color rgb="FF000000"/>
      </right>
      <top/>
      <bottom style="thin">
        <color rgb="FF000000"/>
      </bottom>
      <diagonal/>
    </border>
    <border>
      <left/>
      <right style="thin">
        <color rgb="FF000000"/>
      </right>
      <top/>
      <bottom style="medium">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s>
  <cellStyleXfs count="1">
    <xf numFmtId="0" fontId="0" fillId="0" borderId="0"/>
  </cellStyleXfs>
  <cellXfs count="142">
    <xf numFmtId="0" fontId="0" fillId="0" borderId="0" xfId="0" applyFont="1" applyAlignment="1"/>
    <xf numFmtId="0" fontId="1" fillId="2" borderId="4" xfId="0" applyFont="1" applyFill="1" applyBorder="1" applyAlignment="1">
      <alignment vertical="center" wrapText="1"/>
    </xf>
    <xf numFmtId="0" fontId="3" fillId="3" borderId="4" xfId="0" applyFont="1" applyFill="1" applyBorder="1" applyAlignment="1">
      <alignment horizontal="center" wrapText="1"/>
    </xf>
    <xf numFmtId="0" fontId="3" fillId="4" borderId="4" xfId="0" applyFont="1" applyFill="1" applyBorder="1" applyAlignment="1">
      <alignment horizontal="center" wrapText="1"/>
    </xf>
    <xf numFmtId="0" fontId="1" fillId="0" borderId="6" xfId="0" applyFont="1" applyBorder="1" applyAlignment="1">
      <alignment horizontal="center" vertical="center" wrapText="1"/>
    </xf>
    <xf numFmtId="0" fontId="3" fillId="5" borderId="4" xfId="0" applyFont="1" applyFill="1" applyBorder="1" applyAlignment="1">
      <alignment horizontal="center" wrapText="1"/>
    </xf>
    <xf numFmtId="0" fontId="1" fillId="0" borderId="6" xfId="0" applyFont="1" applyBorder="1" applyAlignment="1">
      <alignment horizontal="center" vertical="center"/>
    </xf>
    <xf numFmtId="0" fontId="3" fillId="0" borderId="5" xfId="0" applyFont="1" applyBorder="1" applyAlignment="1">
      <alignment vertical="center"/>
    </xf>
    <xf numFmtId="0" fontId="3" fillId="0" borderId="6" xfId="0" applyFont="1" applyBorder="1" applyAlignment="1">
      <alignment vertical="center" wrapText="1"/>
    </xf>
    <xf numFmtId="0" fontId="3" fillId="0" borderId="6" xfId="0" applyFont="1" applyBorder="1" applyAlignment="1">
      <alignment horizontal="center" vertical="center"/>
    </xf>
    <xf numFmtId="0" fontId="1" fillId="6" borderId="4" xfId="0" applyFont="1" applyFill="1" applyBorder="1" applyAlignment="1">
      <alignment vertical="center" wrapText="1"/>
    </xf>
    <xf numFmtId="0" fontId="3" fillId="6" borderId="4" xfId="0" applyFont="1" applyFill="1" applyBorder="1" applyAlignment="1">
      <alignment horizontal="center" wrapText="1"/>
    </xf>
    <xf numFmtId="0" fontId="1" fillId="8" borderId="4" xfId="0" applyFont="1" applyFill="1" applyBorder="1" applyAlignment="1">
      <alignment horizontal="center" vertical="center" wrapText="1"/>
    </xf>
    <xf numFmtId="0" fontId="3" fillId="9" borderId="4" xfId="0" applyFont="1" applyFill="1" applyBorder="1"/>
    <xf numFmtId="0" fontId="6" fillId="9" borderId="6" xfId="0" applyFont="1" applyFill="1" applyBorder="1" applyAlignment="1">
      <alignment horizontal="center" vertical="center"/>
    </xf>
    <xf numFmtId="0" fontId="1" fillId="0" borderId="7" xfId="0" applyFont="1" applyBorder="1" applyAlignment="1">
      <alignment horizontal="center" vertical="center" wrapText="1"/>
    </xf>
    <xf numFmtId="0" fontId="3" fillId="9" borderId="4" xfId="0" applyFont="1" applyFill="1" applyBorder="1" applyAlignment="1">
      <alignment horizontal="center" vertical="center" wrapText="1"/>
    </xf>
    <xf numFmtId="0" fontId="9" fillId="9" borderId="4" xfId="0" applyFont="1" applyFill="1" applyBorder="1" applyAlignment="1">
      <alignment horizontal="center" vertical="center" wrapText="1"/>
    </xf>
    <xf numFmtId="0" fontId="10" fillId="9" borderId="4" xfId="0" applyFont="1" applyFill="1" applyBorder="1" applyAlignment="1">
      <alignment horizontal="center" vertical="center" wrapText="1"/>
    </xf>
    <xf numFmtId="0" fontId="9" fillId="10" borderId="4" xfId="0" applyFont="1" applyFill="1" applyBorder="1" applyAlignment="1">
      <alignment horizontal="center" vertical="center" wrapText="1"/>
    </xf>
    <xf numFmtId="0" fontId="11" fillId="10" borderId="4" xfId="0" applyFont="1" applyFill="1" applyBorder="1" applyAlignment="1">
      <alignment horizontal="center" vertical="center" wrapText="1"/>
    </xf>
    <xf numFmtId="0" fontId="11" fillId="9" borderId="4" xfId="0" applyFont="1" applyFill="1" applyBorder="1" applyAlignment="1">
      <alignment horizontal="center" vertical="center" wrapText="1"/>
    </xf>
    <xf numFmtId="0" fontId="3" fillId="9" borderId="4" xfId="0" applyFont="1" applyFill="1" applyBorder="1" applyAlignment="1">
      <alignment horizontal="center" vertical="center"/>
    </xf>
    <xf numFmtId="0" fontId="9" fillId="9" borderId="4" xfId="0" applyFont="1" applyFill="1" applyBorder="1" applyAlignment="1">
      <alignment horizontal="center" vertical="center"/>
    </xf>
    <xf numFmtId="0" fontId="3" fillId="10" borderId="4" xfId="0" applyFont="1" applyFill="1" applyBorder="1" applyAlignment="1">
      <alignment horizontal="center" vertical="center" wrapText="1"/>
    </xf>
    <xf numFmtId="0" fontId="3" fillId="9" borderId="4" xfId="0" applyFont="1" applyFill="1" applyBorder="1" applyAlignment="1">
      <alignment vertical="center"/>
    </xf>
    <xf numFmtId="0" fontId="7" fillId="0" borderId="6" xfId="0" applyFont="1" applyBorder="1"/>
    <xf numFmtId="0" fontId="3" fillId="0" borderId="5" xfId="0" applyFont="1" applyBorder="1" applyAlignment="1">
      <alignment horizontal="center" vertical="center" wrapText="1"/>
    </xf>
    <xf numFmtId="0" fontId="1" fillId="8" borderId="8" xfId="0" applyFont="1" applyFill="1" applyBorder="1" applyAlignment="1">
      <alignment horizontal="center" vertical="center" wrapText="1"/>
    </xf>
    <xf numFmtId="0" fontId="2" fillId="0" borderId="5" xfId="0" applyFont="1" applyBorder="1"/>
    <xf numFmtId="0" fontId="1" fillId="0" borderId="4" xfId="0" applyFont="1" applyBorder="1" applyAlignment="1">
      <alignment horizontal="center" vertical="center" wrapText="1"/>
    </xf>
    <xf numFmtId="0" fontId="3" fillId="0" borderId="4" xfId="0" applyFont="1" applyBorder="1" applyAlignment="1">
      <alignment horizontal="center" vertical="center" wrapText="1"/>
    </xf>
    <xf numFmtId="0" fontId="5" fillId="0" borderId="4" xfId="0" applyFont="1" applyBorder="1" applyAlignment="1">
      <alignment vertical="center" wrapText="1"/>
    </xf>
    <xf numFmtId="0" fontId="3" fillId="0" borderId="4" xfId="0" applyFont="1" applyBorder="1" applyAlignment="1">
      <alignment vertical="center"/>
    </xf>
    <xf numFmtId="0" fontId="3" fillId="0" borderId="8" xfId="0" applyFont="1" applyBorder="1" applyAlignment="1">
      <alignment horizontal="center" vertical="center" wrapText="1"/>
    </xf>
    <xf numFmtId="12" fontId="1" fillId="2" borderId="9" xfId="0" applyNumberFormat="1" applyFont="1" applyFill="1" applyBorder="1" applyAlignment="1">
      <alignment vertical="center" wrapText="1"/>
    </xf>
    <xf numFmtId="0" fontId="2" fillId="0" borderId="10" xfId="0" applyFont="1" applyBorder="1"/>
    <xf numFmtId="0" fontId="2" fillId="0" borderId="11" xfId="0" applyFont="1" applyBorder="1"/>
    <xf numFmtId="0" fontId="1" fillId="0" borderId="11" xfId="0" applyFont="1" applyBorder="1" applyAlignment="1">
      <alignment horizontal="center" vertical="center" wrapText="1"/>
    </xf>
    <xf numFmtId="0" fontId="1" fillId="2" borderId="11" xfId="0" applyFont="1" applyFill="1" applyBorder="1" applyAlignment="1">
      <alignment vertical="center" wrapText="1"/>
    </xf>
    <xf numFmtId="164" fontId="1" fillId="0" borderId="11" xfId="0" applyNumberFormat="1" applyFont="1" applyBorder="1" applyAlignment="1">
      <alignment horizontal="center" vertical="center" wrapText="1"/>
    </xf>
    <xf numFmtId="0" fontId="1" fillId="2" borderId="10" xfId="0" applyFont="1" applyFill="1" applyBorder="1" applyAlignment="1">
      <alignment vertical="center" wrapText="1"/>
    </xf>
    <xf numFmtId="0" fontId="0" fillId="0" borderId="12" xfId="0" applyFont="1" applyBorder="1" applyAlignment="1"/>
    <xf numFmtId="0" fontId="1" fillId="2" borderId="13" xfId="0" applyFont="1" applyFill="1" applyBorder="1" applyAlignment="1">
      <alignment vertical="center" wrapText="1"/>
    </xf>
    <xf numFmtId="0" fontId="2" fillId="0" borderId="4" xfId="0" applyFont="1" applyBorder="1"/>
    <xf numFmtId="14" fontId="3" fillId="0" borderId="4" xfId="0" applyNumberFormat="1" applyFont="1" applyBorder="1" applyAlignment="1">
      <alignment horizontal="center" vertical="center"/>
    </xf>
    <xf numFmtId="0" fontId="0" fillId="0" borderId="0" xfId="0" applyFont="1" applyBorder="1" applyAlignment="1"/>
    <xf numFmtId="0" fontId="1" fillId="2" borderId="13" xfId="0" applyFont="1" applyFill="1" applyBorder="1" applyAlignment="1">
      <alignment vertical="center"/>
    </xf>
    <xf numFmtId="0" fontId="1" fillId="0" borderId="4" xfId="0" applyFont="1" applyBorder="1" applyAlignment="1">
      <alignment horizontal="center" vertical="center"/>
    </xf>
    <xf numFmtId="0" fontId="3" fillId="0" borderId="4" xfId="0" applyFont="1" applyBorder="1" applyAlignment="1">
      <alignment horizontal="center" vertical="center"/>
    </xf>
    <xf numFmtId="0" fontId="1" fillId="0" borderId="13" xfId="0" applyFont="1" applyBorder="1" applyAlignment="1">
      <alignment vertical="center" wrapText="1"/>
    </xf>
    <xf numFmtId="0" fontId="4" fillId="7" borderId="13" xfId="0" applyFont="1" applyFill="1" applyBorder="1" applyAlignment="1">
      <alignment horizontal="center" vertical="center" wrapText="1"/>
    </xf>
    <xf numFmtId="0" fontId="1" fillId="8" borderId="14" xfId="0" applyFont="1" applyFill="1" applyBorder="1" applyAlignment="1">
      <alignment horizontal="center" vertical="center" wrapText="1"/>
    </xf>
    <xf numFmtId="0" fontId="1" fillId="0" borderId="14" xfId="0" applyFont="1" applyBorder="1" applyAlignment="1">
      <alignment horizontal="center" vertical="center" wrapText="1"/>
    </xf>
    <xf numFmtId="0" fontId="3" fillId="0" borderId="4" xfId="0" applyFont="1" applyBorder="1" applyAlignment="1">
      <alignment horizontal="left" vertical="center" wrapText="1"/>
    </xf>
    <xf numFmtId="0" fontId="8" fillId="0" borderId="4" xfId="0" applyFont="1" applyBorder="1" applyAlignment="1">
      <alignment horizontal="center" vertical="center"/>
    </xf>
    <xf numFmtId="0" fontId="3" fillId="0" borderId="4" xfId="0" applyFont="1" applyBorder="1"/>
    <xf numFmtId="0" fontId="12" fillId="0" borderId="4" xfId="0" applyFont="1" applyBorder="1" applyAlignment="1">
      <alignment horizontal="center" vertical="center" wrapText="1"/>
    </xf>
    <xf numFmtId="0" fontId="3" fillId="0" borderId="4" xfId="0" applyFont="1" applyBorder="1" applyAlignment="1">
      <alignment vertical="center" wrapText="1"/>
    </xf>
    <xf numFmtId="0" fontId="0" fillId="0" borderId="15" xfId="0" applyFont="1" applyBorder="1" applyAlignment="1"/>
    <xf numFmtId="0" fontId="13" fillId="0" borderId="0" xfId="0" applyFont="1" applyBorder="1"/>
    <xf numFmtId="0" fontId="15" fillId="0" borderId="4" xfId="0" applyFont="1" applyBorder="1" applyAlignment="1">
      <alignment horizontal="center" vertical="center" wrapText="1"/>
    </xf>
    <xf numFmtId="0" fontId="15" fillId="0" borderId="14" xfId="0" applyFont="1" applyBorder="1" applyAlignment="1">
      <alignment horizontal="center" vertical="center" wrapText="1"/>
    </xf>
    <xf numFmtId="0" fontId="14" fillId="0" borderId="4" xfId="0" applyFont="1" applyBorder="1" applyAlignment="1">
      <alignment horizontal="center" vertical="center" wrapText="1"/>
    </xf>
    <xf numFmtId="0" fontId="16" fillId="0" borderId="6" xfId="0" applyFont="1" applyBorder="1" applyAlignment="1">
      <alignment vertical="top" wrapText="1"/>
    </xf>
    <xf numFmtId="0" fontId="14" fillId="0" borderId="4" xfId="0" applyFont="1" applyBorder="1" applyAlignment="1">
      <alignment horizontal="left" vertical="top" wrapText="1"/>
    </xf>
    <xf numFmtId="0" fontId="17" fillId="9" borderId="6" xfId="0" applyFont="1" applyFill="1" applyBorder="1" applyAlignment="1">
      <alignment horizontal="center" vertical="center" wrapText="1"/>
    </xf>
    <xf numFmtId="0" fontId="14" fillId="0" borderId="4" xfId="0" applyFont="1" applyBorder="1" applyAlignment="1">
      <alignment vertical="center" wrapText="1"/>
    </xf>
    <xf numFmtId="0" fontId="19" fillId="11" borderId="6" xfId="0" applyFont="1" applyFill="1" applyBorder="1" applyAlignment="1">
      <alignment horizontal="center" vertical="center" wrapText="1"/>
    </xf>
    <xf numFmtId="0" fontId="20" fillId="7" borderId="13" xfId="0" applyFont="1" applyFill="1" applyBorder="1" applyAlignment="1">
      <alignment horizontal="center" vertical="center" wrapText="1"/>
    </xf>
    <xf numFmtId="0" fontId="16" fillId="0" borderId="6" xfId="0" applyFont="1" applyBorder="1" applyAlignment="1">
      <alignment wrapText="1"/>
    </xf>
    <xf numFmtId="0" fontId="17" fillId="9" borderId="4" xfId="0" applyFont="1" applyFill="1" applyBorder="1" applyAlignment="1">
      <alignment horizontal="center" vertical="center" wrapText="1"/>
    </xf>
    <xf numFmtId="0" fontId="17" fillId="9" borderId="16" xfId="0" applyFont="1" applyFill="1" applyBorder="1" applyAlignment="1">
      <alignment vertical="top" wrapText="1"/>
    </xf>
    <xf numFmtId="0" fontId="17" fillId="9" borderId="16" xfId="0" applyFont="1" applyFill="1" applyBorder="1" applyAlignment="1">
      <alignment horizontal="left" vertical="top" wrapText="1"/>
    </xf>
    <xf numFmtId="0" fontId="3" fillId="0" borderId="16" xfId="0" applyFont="1" applyBorder="1" applyAlignment="1">
      <alignment horizontal="center" vertical="center" wrapText="1"/>
    </xf>
    <xf numFmtId="0" fontId="21" fillId="9" borderId="7" xfId="0" applyFont="1" applyFill="1" applyBorder="1" applyAlignment="1">
      <alignment horizontal="center" vertical="center"/>
    </xf>
    <xf numFmtId="0" fontId="0" fillId="0" borderId="0" xfId="0"/>
    <xf numFmtId="0" fontId="22" fillId="11" borderId="17" xfId="0" applyFont="1" applyFill="1" applyBorder="1" applyAlignment="1">
      <alignment horizontal="center"/>
    </xf>
    <xf numFmtId="0" fontId="23" fillId="0" borderId="18" xfId="0" applyFont="1" applyBorder="1"/>
    <xf numFmtId="0" fontId="23" fillId="0" borderId="19" xfId="0" applyFont="1" applyBorder="1"/>
    <xf numFmtId="0" fontId="24" fillId="0" borderId="0" xfId="0" applyFont="1"/>
    <xf numFmtId="0" fontId="25" fillId="12" borderId="20" xfId="0" applyFont="1" applyFill="1" applyBorder="1" applyAlignment="1">
      <alignment horizontal="right"/>
    </xf>
    <xf numFmtId="0" fontId="25" fillId="13" borderId="21" xfId="0" applyFont="1" applyFill="1" applyBorder="1" applyAlignment="1">
      <alignment horizontal="left" vertical="center" wrapText="1"/>
    </xf>
    <xf numFmtId="0" fontId="23" fillId="0" borderId="21" xfId="0" applyFont="1" applyBorder="1"/>
    <xf numFmtId="0" fontId="23" fillId="0" borderId="22" xfId="0" applyFont="1" applyBorder="1"/>
    <xf numFmtId="0" fontId="25" fillId="12" borderId="23" xfId="0" applyFont="1" applyFill="1" applyBorder="1" applyAlignment="1">
      <alignment horizontal="right"/>
    </xf>
    <xf numFmtId="0" fontId="26" fillId="0" borderId="6" xfId="0" applyFont="1" applyBorder="1"/>
    <xf numFmtId="0" fontId="27" fillId="0" borderId="0" xfId="0" applyFont="1"/>
    <xf numFmtId="0" fontId="24" fillId="0" borderId="6" xfId="0" applyFont="1" applyBorder="1" applyAlignment="1">
      <alignment horizontal="center"/>
    </xf>
    <xf numFmtId="0" fontId="24" fillId="0" borderId="1" xfId="0" applyFont="1" applyBorder="1"/>
    <xf numFmtId="0" fontId="17" fillId="0" borderId="6" xfId="0" applyFont="1" applyBorder="1"/>
    <xf numFmtId="0" fontId="28" fillId="9" borderId="6" xfId="0" applyFont="1" applyFill="1" applyBorder="1"/>
    <xf numFmtId="0" fontId="24" fillId="0" borderId="6" xfId="0" applyFont="1" applyBorder="1"/>
    <xf numFmtId="0" fontId="21" fillId="0" borderId="7" xfId="0" applyFont="1" applyBorder="1"/>
    <xf numFmtId="0" fontId="21" fillId="0" borderId="6" xfId="0" applyFont="1" applyBorder="1"/>
    <xf numFmtId="0" fontId="29" fillId="13" borderId="24" xfId="0" applyFont="1" applyFill="1" applyBorder="1" applyAlignment="1">
      <alignment horizontal="center" vertical="center" wrapText="1"/>
    </xf>
    <xf numFmtId="0" fontId="23" fillId="0" borderId="0" xfId="0" applyFont="1" applyBorder="1"/>
    <xf numFmtId="0" fontId="23" fillId="0" borderId="25" xfId="0" applyFont="1" applyBorder="1"/>
    <xf numFmtId="0" fontId="23" fillId="0" borderId="26" xfId="0" applyFont="1" applyBorder="1"/>
    <xf numFmtId="0" fontId="30" fillId="15" borderId="27" xfId="0" applyFont="1" applyFill="1" applyBorder="1" applyAlignment="1">
      <alignment horizontal="center" vertical="center" wrapText="1"/>
    </xf>
    <xf numFmtId="0" fontId="17" fillId="0" borderId="0" xfId="0" applyFont="1"/>
    <xf numFmtId="0" fontId="17" fillId="0" borderId="0" xfId="0" applyFont="1" applyAlignment="1">
      <alignment vertical="center"/>
    </xf>
    <xf numFmtId="0" fontId="31" fillId="16" borderId="20" xfId="0" applyFont="1" applyFill="1" applyBorder="1" applyAlignment="1">
      <alignment vertical="center"/>
    </xf>
    <xf numFmtId="0" fontId="31" fillId="11" borderId="4" xfId="0" applyFont="1" applyFill="1" applyBorder="1" applyAlignment="1">
      <alignment horizontal="center" vertical="center"/>
    </xf>
    <xf numFmtId="0" fontId="31" fillId="4" borderId="4" xfId="0" applyFont="1" applyFill="1" applyBorder="1" applyAlignment="1">
      <alignment horizontal="center" vertical="center"/>
    </xf>
    <xf numFmtId="0" fontId="31" fillId="5" borderId="4" xfId="0" applyFont="1" applyFill="1" applyBorder="1" applyAlignment="1">
      <alignment horizontal="center" vertical="center"/>
    </xf>
    <xf numFmtId="0" fontId="31" fillId="17" borderId="4" xfId="0" applyFont="1" applyFill="1" applyBorder="1" applyAlignment="1">
      <alignment horizontal="center" vertical="center"/>
    </xf>
    <xf numFmtId="0" fontId="32" fillId="18" borderId="28" xfId="0" applyFont="1" applyFill="1" applyBorder="1" applyAlignment="1">
      <alignment horizontal="center" vertical="center"/>
    </xf>
    <xf numFmtId="0" fontId="27" fillId="0" borderId="0" xfId="0" applyFont="1" applyAlignment="1">
      <alignment vertical="center"/>
    </xf>
    <xf numFmtId="0" fontId="33" fillId="8" borderId="23" xfId="0" applyFont="1" applyFill="1" applyBorder="1" applyAlignment="1">
      <alignment horizontal="center"/>
    </xf>
    <xf numFmtId="0" fontId="33" fillId="8" borderId="29" xfId="0" applyFont="1" applyFill="1" applyBorder="1" applyAlignment="1">
      <alignment horizontal="center"/>
    </xf>
    <xf numFmtId="0" fontId="33" fillId="8" borderId="29" xfId="0" applyFont="1" applyFill="1" applyBorder="1" applyAlignment="1">
      <alignment horizontal="center" wrapText="1"/>
    </xf>
    <xf numFmtId="0" fontId="33" fillId="8" borderId="22" xfId="0" applyFont="1" applyFill="1" applyBorder="1" applyAlignment="1">
      <alignment horizontal="center"/>
    </xf>
    <xf numFmtId="0" fontId="24" fillId="0" borderId="0" xfId="0" applyFont="1" applyAlignment="1">
      <alignment horizontal="right"/>
    </xf>
    <xf numFmtId="0" fontId="24" fillId="0" borderId="0" xfId="0" applyFont="1" applyAlignment="1">
      <alignment vertical="top"/>
    </xf>
    <xf numFmtId="0" fontId="25" fillId="13" borderId="1" xfId="0" applyFont="1" applyFill="1" applyBorder="1" applyAlignment="1">
      <alignment horizontal="center" wrapText="1"/>
    </xf>
    <xf numFmtId="0" fontId="23" fillId="0" borderId="3" xfId="0" applyFont="1" applyBorder="1"/>
    <xf numFmtId="0" fontId="23" fillId="0" borderId="2" xfId="0" applyFont="1" applyBorder="1"/>
    <xf numFmtId="0" fontId="25" fillId="13" borderId="1" xfId="0" applyFont="1" applyFill="1" applyBorder="1" applyAlignment="1">
      <alignment horizontal="center" vertical="top" wrapText="1"/>
    </xf>
    <xf numFmtId="0" fontId="25" fillId="13" borderId="6" xfId="0" applyFont="1" applyFill="1" applyBorder="1" applyAlignment="1">
      <alignment horizontal="center" vertical="top" wrapText="1"/>
    </xf>
    <xf numFmtId="0" fontId="31" fillId="16" borderId="1" xfId="0" applyFont="1" applyFill="1" applyBorder="1"/>
    <xf numFmtId="0" fontId="31" fillId="16" borderId="6" xfId="0" applyFont="1" applyFill="1" applyBorder="1" applyAlignment="1">
      <alignment horizontal="center" vertical="top"/>
    </xf>
    <xf numFmtId="0" fontId="21" fillId="13" borderId="30" xfId="0" applyFont="1" applyFill="1" applyBorder="1" applyAlignment="1">
      <alignment horizontal="center"/>
    </xf>
    <xf numFmtId="0" fontId="21" fillId="13" borderId="30" xfId="0" applyFont="1" applyFill="1" applyBorder="1" applyAlignment="1">
      <alignment horizontal="center" vertical="center" wrapText="1"/>
    </xf>
    <xf numFmtId="0" fontId="21" fillId="13" borderId="31" xfId="0" applyFont="1" applyFill="1" applyBorder="1" applyAlignment="1">
      <alignment horizontal="center" vertical="center"/>
    </xf>
    <xf numFmtId="0" fontId="23" fillId="0" borderId="32" xfId="0" applyFont="1" applyBorder="1"/>
    <xf numFmtId="0" fontId="23" fillId="0" borderId="33" xfId="0" applyFont="1" applyBorder="1"/>
    <xf numFmtId="0" fontId="23" fillId="0" borderId="34" xfId="0" applyFont="1" applyBorder="1"/>
    <xf numFmtId="0" fontId="23" fillId="0" borderId="24" xfId="0" applyFont="1" applyBorder="1"/>
    <xf numFmtId="0" fontId="0" fillId="0" borderId="0" xfId="0"/>
    <xf numFmtId="0" fontId="23" fillId="0" borderId="35" xfId="0" applyFont="1" applyBorder="1"/>
    <xf numFmtId="0" fontId="21" fillId="0" borderId="30" xfId="0" applyFont="1" applyBorder="1" applyAlignment="1">
      <alignment horizontal="center" vertical="top" wrapText="1"/>
    </xf>
    <xf numFmtId="0" fontId="21" fillId="0" borderId="30" xfId="0" applyFont="1" applyBorder="1" applyAlignment="1">
      <alignment horizontal="center" vertical="center"/>
    </xf>
    <xf numFmtId="0" fontId="17" fillId="0" borderId="31" xfId="0" applyFont="1" applyBorder="1" applyAlignment="1">
      <alignment horizontal="center" vertical="center" wrapText="1"/>
    </xf>
    <xf numFmtId="0" fontId="21" fillId="0" borderId="30" xfId="0" applyFont="1" applyBorder="1" applyAlignment="1">
      <alignment horizontal="center" vertical="center" wrapText="1"/>
    </xf>
    <xf numFmtId="0" fontId="15" fillId="2" borderId="4" xfId="0" applyFont="1" applyFill="1" applyBorder="1" applyAlignment="1">
      <alignment vertical="center" wrapText="1"/>
    </xf>
    <xf numFmtId="0" fontId="18" fillId="14" borderId="20" xfId="0" applyFont="1" applyFill="1" applyBorder="1" applyAlignment="1">
      <alignment horizontal="center" vertical="center" wrapText="1"/>
    </xf>
    <xf numFmtId="0" fontId="18" fillId="14" borderId="4" xfId="0" applyFont="1" applyFill="1" applyBorder="1" applyAlignment="1">
      <alignment horizontal="center" vertical="center" wrapText="1"/>
    </xf>
    <xf numFmtId="0" fontId="18" fillId="14" borderId="5" xfId="0" applyFont="1" applyFill="1" applyBorder="1" applyAlignment="1">
      <alignment horizontal="center" vertical="center" wrapText="1"/>
    </xf>
    <xf numFmtId="0" fontId="18" fillId="14" borderId="28" xfId="0" applyFont="1" applyFill="1" applyBorder="1" applyAlignment="1">
      <alignment horizontal="center" vertical="center" wrapText="1"/>
    </xf>
    <xf numFmtId="14" fontId="15" fillId="0" borderId="4" xfId="0" applyNumberFormat="1" applyFont="1" applyBorder="1" applyAlignment="1">
      <alignment horizontal="center" vertical="center" wrapText="1"/>
    </xf>
    <xf numFmtId="14" fontId="15" fillId="0" borderId="11" xfId="0" applyNumberFormat="1" applyFont="1" applyBorder="1" applyAlignment="1">
      <alignment horizontal="center" vertical="center"/>
    </xf>
  </cellXfs>
  <cellStyles count="1">
    <cellStyle name="Normal" xfId="0" builtinId="0"/>
  </cellStyles>
  <dxfs count="36">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s>
  <tableStyles count="0" defaultTableStyle="TableStyleMedium2" defaultPivotStyle="PivotStyleLight16"/>
  <colors>
    <mruColors>
      <color rgb="FF33FF55"/>
      <color rgb="FF00FE7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sz="1800" b="1" i="0" baseline="0">
                <a:effectLst/>
              </a:rPr>
              <a:t>Test Case Report</a:t>
            </a:r>
            <a:endParaRPr lang="en-US">
              <a:effectLst/>
            </a:endParaRP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1"/>
            <c:invertIfNegative val="0"/>
            <c:bubble3D val="0"/>
            <c:spPr>
              <a:solidFill>
                <a:srgbClr val="33FF55"/>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253B-4B28-AF1F-F6F3DE6EE013}"/>
              </c:ext>
            </c:extLst>
          </c:dPt>
          <c:dPt>
            <c:idx val="2"/>
            <c:invertIfNegative val="0"/>
            <c:bubble3D val="0"/>
            <c:spPr>
              <a:solidFill>
                <a:srgbClr val="FF000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253B-4B28-AF1F-F6F3DE6EE013}"/>
              </c:ext>
            </c:extLst>
          </c:dPt>
          <c:dPt>
            <c:idx val="4"/>
            <c:invertIfNegative val="0"/>
            <c:bubble3D val="0"/>
            <c:spPr>
              <a:solidFill>
                <a:schemeClr val="accent1">
                  <a:lumMod val="40000"/>
                  <a:lumOff val="6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8-253B-4B28-AF1F-F6F3DE6EE013}"/>
              </c:ext>
            </c:extLst>
          </c:dPt>
          <c:dPt>
            <c:idx val="5"/>
            <c:invertIfNegative val="0"/>
            <c:bubble3D val="0"/>
            <c:spPr>
              <a:solidFill>
                <a:srgbClr val="FFC00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A-253B-4B28-AF1F-F6F3DE6EE013}"/>
              </c:ext>
            </c:extLst>
          </c:dPt>
          <c:dLbls>
            <c:dLbl>
              <c:idx val="1"/>
              <c:layout>
                <c:manualLayout>
                  <c:x val="-1.6694444444444342E-2"/>
                  <c:y val="0"/>
                </c:manualLayout>
              </c:layout>
              <c:dLblPos val="outEnd"/>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3-253B-4B28-AF1F-F6F3DE6EE013}"/>
                </c:ext>
              </c:extLst>
            </c:dLbl>
            <c:dLbl>
              <c:idx val="2"/>
              <c:layout>
                <c:manualLayout>
                  <c:x val="-6.0398075240594923E-3"/>
                  <c:y val="0"/>
                </c:manualLayout>
              </c:layout>
              <c:dLblPos val="outEnd"/>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5-253B-4B28-AF1F-F6F3DE6EE013}"/>
                </c:ext>
              </c:extLst>
            </c:dLbl>
            <c:dLbl>
              <c:idx val="4"/>
              <c:layout>
                <c:manualLayout>
                  <c:x val="-8.3611111111111108E-3"/>
                  <c:y val="9.3386438597865135E-3"/>
                </c:manualLayout>
              </c:layout>
              <c:dLblPos val="outEnd"/>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8-253B-4B28-AF1F-F6F3DE6EE013}"/>
                </c:ext>
              </c:extLst>
            </c:dLbl>
            <c:dLbl>
              <c:idx val="5"/>
              <c:layout>
                <c:manualLayout>
                  <c:x val="-1.3916666666666768E-2"/>
                  <c:y val="0"/>
                </c:manualLayout>
              </c:layout>
              <c:dLblPos val="outEnd"/>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A-253B-4B28-AF1F-F6F3DE6EE01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Report!$B$13:$G$13</c:f>
              <c:strCache>
                <c:ptCount val="6"/>
                <c:pt idx="0">
                  <c:v>Test Case</c:v>
                </c:pt>
                <c:pt idx="1">
                  <c:v>PASS</c:v>
                </c:pt>
                <c:pt idx="2">
                  <c:v>FAIL</c:v>
                </c:pt>
                <c:pt idx="3">
                  <c:v>WARNING</c:v>
                </c:pt>
                <c:pt idx="4">
                  <c:v>Out Of Scope</c:v>
                </c:pt>
                <c:pt idx="5">
                  <c:v>Total TC</c:v>
                </c:pt>
              </c:strCache>
            </c:strRef>
          </c:cat>
          <c:val>
            <c:numRef>
              <c:f>Report!$B$14:$G$14</c:f>
              <c:numCache>
                <c:formatCode>General</c:formatCode>
                <c:ptCount val="6"/>
                <c:pt idx="1">
                  <c:v>46</c:v>
                </c:pt>
                <c:pt idx="2">
                  <c:v>2</c:v>
                </c:pt>
                <c:pt idx="3">
                  <c:v>0</c:v>
                </c:pt>
                <c:pt idx="4">
                  <c:v>48</c:v>
                </c:pt>
                <c:pt idx="5">
                  <c:v>48</c:v>
                </c:pt>
              </c:numCache>
            </c:numRef>
          </c:val>
          <c:extLst>
            <c:ext xmlns:c16="http://schemas.microsoft.com/office/drawing/2014/chart" uri="{C3380CC4-5D6E-409C-BE32-E72D297353CC}">
              <c16:uniqueId val="{00000000-253B-4B28-AF1F-F6F3DE6EE013}"/>
            </c:ext>
          </c:extLst>
        </c:ser>
        <c:dLbls>
          <c:dLblPos val="inEnd"/>
          <c:showLegendKey val="0"/>
          <c:showVal val="1"/>
          <c:showCatName val="0"/>
          <c:showSerName val="0"/>
          <c:showPercent val="0"/>
          <c:showBubbleSize val="0"/>
        </c:dLbls>
        <c:gapWidth val="115"/>
        <c:overlap val="-20"/>
        <c:axId val="540683800"/>
        <c:axId val="540684456"/>
      </c:barChart>
      <c:catAx>
        <c:axId val="540683800"/>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0684456"/>
        <c:crosses val="autoZero"/>
        <c:auto val="1"/>
        <c:lblAlgn val="ctr"/>
        <c:lblOffset val="100"/>
        <c:noMultiLvlLbl val="0"/>
      </c:catAx>
      <c:valAx>
        <c:axId val="54068445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068380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848406</xdr:colOff>
      <xdr:row>12</xdr:row>
      <xdr:rowOff>365691</xdr:rowOff>
    </xdr:from>
    <xdr:to>
      <xdr:col>11</xdr:col>
      <xdr:colOff>1420246</xdr:colOff>
      <xdr:row>24</xdr:row>
      <xdr:rowOff>153081</xdr:rowOff>
    </xdr:to>
    <xdr:graphicFrame macro="">
      <xdr:nvGraphicFramePr>
        <xdr:cNvPr id="13" name="Chart 1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Rohan/SQA/Mahfil%20Test%20Cas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estCase"/>
      <sheetName val="Report"/>
    </sheetNames>
    <sheetDataSet>
      <sheetData sheetId="0"/>
      <sheetData sheetId="1">
        <row r="7">
          <cell r="I7">
            <v>108</v>
          </cell>
          <cell r="J7" t="str">
            <v>PASS</v>
          </cell>
        </row>
        <row r="8">
          <cell r="I8">
            <v>4</v>
          </cell>
          <cell r="J8" t="str">
            <v>FAIL</v>
          </cell>
        </row>
        <row r="9">
          <cell r="I9">
            <v>5</v>
          </cell>
          <cell r="J9" t="str">
            <v>Improving Area</v>
          </cell>
        </row>
        <row r="10">
          <cell r="I10">
            <v>7</v>
          </cell>
          <cell r="J10" t="str">
            <v>Out of Scope</v>
          </cell>
        </row>
      </sheetData>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K1002"/>
  <sheetViews>
    <sheetView tabSelected="1" topLeftCell="C1" workbookViewId="0">
      <selection activeCell="K9" sqref="K9"/>
    </sheetView>
  </sheetViews>
  <sheetFormatPr defaultColWidth="12.5703125" defaultRowHeight="15" customHeight="1"/>
  <cols>
    <col min="1" max="1" width="15.140625" style="59" customWidth="1"/>
    <col min="2" max="2" width="15.140625" style="46" customWidth="1"/>
    <col min="3" max="3" width="31.28515625" style="46" customWidth="1"/>
    <col min="4" max="4" width="29.140625" style="46" customWidth="1"/>
    <col min="5" max="5" width="38.140625" style="46" customWidth="1"/>
    <col min="6" max="6" width="51.42578125" style="46" customWidth="1"/>
    <col min="7" max="7" width="32" style="46" customWidth="1"/>
    <col min="8" max="8" width="32.140625" style="46" customWidth="1"/>
    <col min="9" max="9" width="15.42578125" style="46" customWidth="1"/>
    <col min="10" max="10" width="16" style="46" customWidth="1"/>
    <col min="11" max="16384" width="12.5703125" style="46"/>
  </cols>
  <sheetData>
    <row r="1" spans="1:11" s="42" customFormat="1" ht="15.75" customHeight="1">
      <c r="A1" s="35" t="s">
        <v>0</v>
      </c>
      <c r="B1" s="36"/>
      <c r="C1" s="36"/>
      <c r="D1" s="37"/>
      <c r="E1" s="38" t="s">
        <v>1</v>
      </c>
      <c r="F1" s="39" t="s">
        <v>2</v>
      </c>
      <c r="G1" s="40">
        <v>45297</v>
      </c>
      <c r="H1" s="39" t="s">
        <v>3</v>
      </c>
      <c r="I1" s="141">
        <v>45444</v>
      </c>
      <c r="J1" s="41" t="s">
        <v>4</v>
      </c>
      <c r="K1" s="37"/>
    </row>
    <row r="2" spans="1:11" ht="15.75" customHeight="1">
      <c r="A2" s="43" t="s">
        <v>5</v>
      </c>
      <c r="B2" s="29"/>
      <c r="C2" s="29"/>
      <c r="D2" s="44"/>
      <c r="E2" s="30" t="s">
        <v>6</v>
      </c>
      <c r="F2" s="1" t="s">
        <v>7</v>
      </c>
      <c r="G2" s="140">
        <v>45445</v>
      </c>
      <c r="H2" s="1" t="s">
        <v>8</v>
      </c>
      <c r="I2" s="45"/>
      <c r="J2" s="1" t="s">
        <v>9</v>
      </c>
      <c r="K2" s="2">
        <f>COUNTIF(I8:I486, "PASS")</f>
        <v>46</v>
      </c>
    </row>
    <row r="3" spans="1:11" ht="15.75" customHeight="1">
      <c r="A3" s="47" t="s">
        <v>10</v>
      </c>
      <c r="B3" s="29"/>
      <c r="C3" s="29"/>
      <c r="D3" s="44"/>
      <c r="E3" s="48" t="s">
        <v>11</v>
      </c>
      <c r="F3" s="1" t="s">
        <v>12</v>
      </c>
      <c r="G3" s="30" t="s">
        <v>39</v>
      </c>
      <c r="H3" s="1" t="s">
        <v>13</v>
      </c>
      <c r="I3" s="30"/>
      <c r="J3" s="1" t="s">
        <v>14</v>
      </c>
      <c r="K3" s="3">
        <f>COUNTIF(I8:I486, "FAIL")</f>
        <v>2</v>
      </c>
    </row>
    <row r="4" spans="1:11" ht="15.75" customHeight="1">
      <c r="A4" s="43" t="s">
        <v>15</v>
      </c>
      <c r="B4" s="29"/>
      <c r="C4" s="29"/>
      <c r="D4" s="44"/>
      <c r="E4" s="4" t="s">
        <v>39</v>
      </c>
      <c r="F4" s="1" t="s">
        <v>16</v>
      </c>
      <c r="G4" s="30" t="s">
        <v>11</v>
      </c>
      <c r="H4" s="1" t="s">
        <v>17</v>
      </c>
      <c r="I4" s="49"/>
      <c r="J4" s="135" t="s">
        <v>18</v>
      </c>
      <c r="K4" s="5">
        <f>COUNTIF(I8:I486, "WARNING")</f>
        <v>0</v>
      </c>
    </row>
    <row r="5" spans="1:11" ht="15.75" customHeight="1">
      <c r="A5" s="50"/>
      <c r="B5" s="29"/>
      <c r="C5" s="29"/>
      <c r="D5" s="44"/>
      <c r="E5" s="6"/>
      <c r="F5" s="7"/>
      <c r="G5" s="8"/>
      <c r="H5" s="7"/>
      <c r="I5" s="9"/>
      <c r="J5" s="10" t="s">
        <v>19</v>
      </c>
      <c r="K5" s="11">
        <f>SUM(K2:K3:K4)</f>
        <v>48</v>
      </c>
    </row>
    <row r="6" spans="1:11" ht="24.75" customHeight="1">
      <c r="A6" s="51" t="s">
        <v>20</v>
      </c>
      <c r="B6" s="29"/>
      <c r="C6" s="29"/>
      <c r="D6" s="29"/>
      <c r="E6" s="29"/>
      <c r="F6" s="29"/>
      <c r="G6" s="29"/>
      <c r="H6" s="29"/>
      <c r="I6" s="29"/>
      <c r="J6" s="29"/>
      <c r="K6" s="44"/>
    </row>
    <row r="7" spans="1:11" ht="24.75" customHeight="1">
      <c r="A7" s="52" t="s">
        <v>21</v>
      </c>
      <c r="B7" s="12" t="s">
        <v>22</v>
      </c>
      <c r="C7" s="12" t="s">
        <v>23</v>
      </c>
      <c r="D7" s="12" t="s">
        <v>24</v>
      </c>
      <c r="E7" s="12" t="s">
        <v>25</v>
      </c>
      <c r="F7" s="28" t="s">
        <v>26</v>
      </c>
      <c r="G7" s="12" t="s">
        <v>27</v>
      </c>
      <c r="H7" s="12" t="s">
        <v>28</v>
      </c>
      <c r="I7" s="12" t="s">
        <v>29</v>
      </c>
      <c r="J7" s="12" t="s">
        <v>30</v>
      </c>
      <c r="K7" s="12" t="s">
        <v>31</v>
      </c>
    </row>
    <row r="8" spans="1:11" ht="68.25" customHeight="1">
      <c r="A8" s="53" t="s">
        <v>49</v>
      </c>
      <c r="B8" s="30"/>
      <c r="C8" s="61" t="s">
        <v>32</v>
      </c>
      <c r="D8" s="54" t="s">
        <v>40</v>
      </c>
      <c r="E8" s="27" t="s">
        <v>42</v>
      </c>
      <c r="F8" s="73" t="s">
        <v>283</v>
      </c>
      <c r="G8" s="31" t="s">
        <v>33</v>
      </c>
      <c r="H8" s="31" t="s">
        <v>34</v>
      </c>
      <c r="I8" s="68" t="s">
        <v>9</v>
      </c>
      <c r="J8" s="31"/>
      <c r="K8" s="13"/>
    </row>
    <row r="9" spans="1:11" ht="73.5" customHeight="1">
      <c r="A9" s="53" t="s">
        <v>50</v>
      </c>
      <c r="B9" s="30"/>
      <c r="C9" s="61" t="s">
        <v>32</v>
      </c>
      <c r="D9" s="31" t="s">
        <v>41</v>
      </c>
      <c r="E9" s="27" t="s">
        <v>43</v>
      </c>
      <c r="F9" s="72" t="s">
        <v>284</v>
      </c>
      <c r="G9" s="31" t="s">
        <v>35</v>
      </c>
      <c r="H9" s="14" t="s">
        <v>36</v>
      </c>
      <c r="I9" s="68" t="s">
        <v>9</v>
      </c>
      <c r="J9" s="33"/>
      <c r="K9" s="13"/>
    </row>
    <row r="10" spans="1:11" ht="90" customHeight="1">
      <c r="A10" s="53" t="s">
        <v>51</v>
      </c>
      <c r="B10" s="30"/>
      <c r="C10" s="61" t="s">
        <v>32</v>
      </c>
      <c r="D10" s="31" t="s">
        <v>37</v>
      </c>
      <c r="E10" s="34">
        <v>1234</v>
      </c>
      <c r="F10" s="32" t="s">
        <v>44</v>
      </c>
      <c r="G10" s="31" t="s">
        <v>38</v>
      </c>
      <c r="H10" s="14" t="s">
        <v>36</v>
      </c>
      <c r="I10" s="68" t="s">
        <v>9</v>
      </c>
      <c r="J10" s="33"/>
      <c r="K10" s="13"/>
    </row>
    <row r="11" spans="1:11" ht="47.25" customHeight="1">
      <c r="A11" s="53" t="s">
        <v>52</v>
      </c>
      <c r="B11" s="30"/>
      <c r="C11" s="61" t="s">
        <v>32</v>
      </c>
      <c r="D11" s="27" t="s">
        <v>45</v>
      </c>
      <c r="E11" s="74">
        <v>8024</v>
      </c>
      <c r="F11" s="32" t="s">
        <v>47</v>
      </c>
      <c r="G11" s="31" t="s">
        <v>46</v>
      </c>
      <c r="H11" s="14" t="s">
        <v>36</v>
      </c>
      <c r="I11" s="68" t="s">
        <v>9</v>
      </c>
      <c r="J11" s="33"/>
      <c r="K11" s="13"/>
    </row>
    <row r="12" spans="1:11" ht="24.75" customHeight="1">
      <c r="A12" s="51" t="s">
        <v>48</v>
      </c>
      <c r="B12" s="29"/>
      <c r="C12" s="29"/>
      <c r="D12" s="29"/>
      <c r="E12" s="29"/>
      <c r="F12" s="29"/>
      <c r="G12" s="29"/>
      <c r="H12" s="29"/>
      <c r="I12" s="29"/>
      <c r="J12" s="29"/>
      <c r="K12" s="44"/>
    </row>
    <row r="13" spans="1:11" ht="51.75" customHeight="1">
      <c r="A13" s="62" t="s">
        <v>53</v>
      </c>
      <c r="B13" s="30"/>
      <c r="C13" s="61" t="s">
        <v>61</v>
      </c>
      <c r="D13" s="31" t="s">
        <v>62</v>
      </c>
      <c r="E13" s="31" t="s">
        <v>63</v>
      </c>
      <c r="F13" s="64" t="s">
        <v>285</v>
      </c>
      <c r="G13" s="31" t="s">
        <v>64</v>
      </c>
      <c r="H13" s="14" t="s">
        <v>36</v>
      </c>
      <c r="I13" s="68" t="s">
        <v>9</v>
      </c>
      <c r="J13" s="33"/>
      <c r="K13" s="13"/>
    </row>
    <row r="14" spans="1:11" ht="45" customHeight="1">
      <c r="A14" s="62" t="s">
        <v>54</v>
      </c>
      <c r="B14" s="30"/>
      <c r="C14" s="61" t="s">
        <v>61</v>
      </c>
      <c r="D14" s="31" t="s">
        <v>65</v>
      </c>
      <c r="E14" s="31" t="s">
        <v>63</v>
      </c>
      <c r="F14" s="64" t="s">
        <v>285</v>
      </c>
      <c r="G14" s="31" t="s">
        <v>66</v>
      </c>
      <c r="H14" s="14" t="s">
        <v>36</v>
      </c>
      <c r="I14" s="68" t="s">
        <v>9</v>
      </c>
      <c r="J14" s="33"/>
      <c r="K14" s="13"/>
    </row>
    <row r="15" spans="1:11" ht="55.5" customHeight="1">
      <c r="A15" s="62" t="s">
        <v>55</v>
      </c>
      <c r="B15" s="30"/>
      <c r="C15" s="61" t="s">
        <v>61</v>
      </c>
      <c r="D15" s="31" t="s">
        <v>67</v>
      </c>
      <c r="E15" s="31" t="s">
        <v>63</v>
      </c>
      <c r="F15" s="64" t="s">
        <v>285</v>
      </c>
      <c r="G15" s="31" t="s">
        <v>68</v>
      </c>
      <c r="H15" s="14" t="s">
        <v>36</v>
      </c>
      <c r="I15" s="68" t="s">
        <v>9</v>
      </c>
      <c r="J15" s="55"/>
      <c r="K15" s="13"/>
    </row>
    <row r="16" spans="1:11" ht="46.5" customHeight="1">
      <c r="A16" s="62" t="s">
        <v>56</v>
      </c>
      <c r="B16" s="30"/>
      <c r="C16" s="61" t="s">
        <v>61</v>
      </c>
      <c r="D16" s="31" t="s">
        <v>69</v>
      </c>
      <c r="E16" s="31" t="s">
        <v>63</v>
      </c>
      <c r="F16" s="64" t="s">
        <v>285</v>
      </c>
      <c r="G16" s="31" t="s">
        <v>70</v>
      </c>
      <c r="H16" s="14" t="s">
        <v>36</v>
      </c>
      <c r="I16" s="68" t="s">
        <v>9</v>
      </c>
      <c r="J16" s="33"/>
      <c r="K16" s="13"/>
    </row>
    <row r="17" spans="1:11" ht="47.25" customHeight="1">
      <c r="A17" s="62" t="s">
        <v>57</v>
      </c>
      <c r="B17" s="30"/>
      <c r="C17" s="61" t="s">
        <v>61</v>
      </c>
      <c r="D17" s="31" t="s">
        <v>71</v>
      </c>
      <c r="E17" s="31" t="s">
        <v>63</v>
      </c>
      <c r="F17" s="64" t="s">
        <v>285</v>
      </c>
      <c r="G17" s="31" t="s">
        <v>72</v>
      </c>
      <c r="H17" s="14" t="s">
        <v>36</v>
      </c>
      <c r="I17" s="68" t="s">
        <v>9</v>
      </c>
      <c r="J17" s="33"/>
      <c r="K17" s="13"/>
    </row>
    <row r="18" spans="1:11" ht="48.75" customHeight="1">
      <c r="A18" s="62" t="s">
        <v>58</v>
      </c>
      <c r="B18" s="30"/>
      <c r="C18" s="61" t="s">
        <v>61</v>
      </c>
      <c r="D18" s="31" t="s">
        <v>73</v>
      </c>
      <c r="E18" s="31" t="s">
        <v>63</v>
      </c>
      <c r="F18" s="64" t="s">
        <v>285</v>
      </c>
      <c r="G18" s="31" t="s">
        <v>74</v>
      </c>
      <c r="H18" s="14" t="s">
        <v>36</v>
      </c>
      <c r="I18" s="68" t="s">
        <v>9</v>
      </c>
      <c r="J18" s="33"/>
      <c r="K18" s="13"/>
    </row>
    <row r="19" spans="1:11" ht="45" customHeight="1">
      <c r="A19" s="62" t="s">
        <v>59</v>
      </c>
      <c r="B19" s="30"/>
      <c r="C19" s="61" t="s">
        <v>61</v>
      </c>
      <c r="D19" s="31" t="s">
        <v>75</v>
      </c>
      <c r="E19" s="63" t="s">
        <v>63</v>
      </c>
      <c r="F19" s="64" t="s">
        <v>285</v>
      </c>
      <c r="G19" s="31" t="s">
        <v>76</v>
      </c>
      <c r="H19" s="14" t="s">
        <v>36</v>
      </c>
      <c r="I19" s="68" t="s">
        <v>9</v>
      </c>
      <c r="J19" s="33"/>
      <c r="K19" s="13"/>
    </row>
    <row r="20" spans="1:11" ht="45" customHeight="1">
      <c r="A20" s="62" t="s">
        <v>60</v>
      </c>
      <c r="B20" s="30"/>
      <c r="C20" s="61" t="s">
        <v>88</v>
      </c>
      <c r="D20" s="63" t="s">
        <v>89</v>
      </c>
      <c r="E20" s="31" t="s">
        <v>63</v>
      </c>
      <c r="F20" s="65" t="s">
        <v>286</v>
      </c>
      <c r="G20" s="63" t="s">
        <v>90</v>
      </c>
      <c r="H20" s="14" t="s">
        <v>36</v>
      </c>
      <c r="I20" s="68" t="s">
        <v>9</v>
      </c>
      <c r="J20" s="33"/>
      <c r="K20" s="13"/>
    </row>
    <row r="21" spans="1:11" ht="24.75" customHeight="1">
      <c r="A21" s="51" t="s">
        <v>87</v>
      </c>
      <c r="B21" s="29"/>
      <c r="C21" s="29"/>
      <c r="D21" s="29"/>
      <c r="E21" s="29"/>
      <c r="F21" s="29"/>
      <c r="G21" s="29"/>
      <c r="H21" s="29"/>
      <c r="I21" s="29"/>
      <c r="J21" s="29"/>
      <c r="K21" s="44"/>
    </row>
    <row r="22" spans="1:11" ht="61.5" customHeight="1">
      <c r="A22" s="62" t="s">
        <v>77</v>
      </c>
      <c r="B22" s="30"/>
      <c r="C22" s="61" t="s">
        <v>91</v>
      </c>
      <c r="D22" s="63" t="s">
        <v>92</v>
      </c>
      <c r="E22" s="63" t="s">
        <v>93</v>
      </c>
      <c r="F22" s="64" t="s">
        <v>287</v>
      </c>
      <c r="G22" s="63" t="s">
        <v>94</v>
      </c>
      <c r="H22" s="66" t="s">
        <v>95</v>
      </c>
      <c r="I22" s="68" t="s">
        <v>9</v>
      </c>
      <c r="J22" s="33"/>
      <c r="K22" s="13"/>
    </row>
    <row r="23" spans="1:11" ht="47.25" customHeight="1">
      <c r="A23" s="62" t="s">
        <v>78</v>
      </c>
      <c r="B23" s="30"/>
      <c r="C23" s="61" t="s">
        <v>91</v>
      </c>
      <c r="D23" s="63" t="s">
        <v>96</v>
      </c>
      <c r="E23" s="63" t="s">
        <v>97</v>
      </c>
      <c r="F23" s="64" t="s">
        <v>288</v>
      </c>
      <c r="G23" s="63" t="s">
        <v>94</v>
      </c>
      <c r="H23" s="66" t="s">
        <v>98</v>
      </c>
      <c r="I23" s="68" t="s">
        <v>9</v>
      </c>
      <c r="J23" s="67" t="s">
        <v>99</v>
      </c>
      <c r="K23" s="56"/>
    </row>
    <row r="24" spans="1:11" ht="42" customHeight="1">
      <c r="A24" s="62" t="s">
        <v>79</v>
      </c>
      <c r="B24" s="30"/>
      <c r="C24" s="61" t="s">
        <v>91</v>
      </c>
      <c r="D24" s="63" t="s">
        <v>100</v>
      </c>
      <c r="E24" s="63" t="s">
        <v>101</v>
      </c>
      <c r="F24" s="64" t="s">
        <v>289</v>
      </c>
      <c r="G24" s="63" t="s">
        <v>94</v>
      </c>
      <c r="H24" s="66" t="s">
        <v>102</v>
      </c>
      <c r="I24" s="68" t="s">
        <v>9</v>
      </c>
      <c r="J24" s="33"/>
      <c r="K24" s="56"/>
    </row>
    <row r="25" spans="1:11" ht="91.5" customHeight="1">
      <c r="A25" s="62" t="s">
        <v>80</v>
      </c>
      <c r="B25" s="30"/>
      <c r="C25" s="61" t="s">
        <v>103</v>
      </c>
      <c r="D25" s="63" t="s">
        <v>104</v>
      </c>
      <c r="E25" s="63" t="s">
        <v>105</v>
      </c>
      <c r="F25" s="64" t="s">
        <v>290</v>
      </c>
      <c r="G25" s="63" t="s">
        <v>106</v>
      </c>
      <c r="H25" s="66" t="s">
        <v>107</v>
      </c>
      <c r="I25" s="68" t="s">
        <v>9</v>
      </c>
      <c r="J25" s="33"/>
      <c r="K25" s="56"/>
    </row>
    <row r="26" spans="1:11" ht="89.25" customHeight="1">
      <c r="A26" s="62" t="s">
        <v>81</v>
      </c>
      <c r="B26" s="30"/>
      <c r="C26" s="61" t="s">
        <v>103</v>
      </c>
      <c r="D26" s="63" t="s">
        <v>108</v>
      </c>
      <c r="E26" s="63" t="s">
        <v>109</v>
      </c>
      <c r="F26" s="64" t="s">
        <v>110</v>
      </c>
      <c r="G26" s="63" t="s">
        <v>106</v>
      </c>
      <c r="H26" s="66" t="s">
        <v>111</v>
      </c>
      <c r="I26" s="68" t="s">
        <v>9</v>
      </c>
      <c r="J26" s="33"/>
      <c r="K26" s="56"/>
    </row>
    <row r="27" spans="1:11" ht="30.75" customHeight="1">
      <c r="A27" s="69" t="s">
        <v>112</v>
      </c>
      <c r="B27" s="29"/>
      <c r="C27" s="29"/>
      <c r="D27" s="29"/>
      <c r="E27" s="29"/>
      <c r="F27" s="29"/>
      <c r="G27" s="29"/>
      <c r="H27" s="29"/>
      <c r="I27" s="29"/>
      <c r="J27" s="29"/>
      <c r="K27" s="44"/>
    </row>
    <row r="28" spans="1:11" ht="77.25" customHeight="1">
      <c r="A28" s="62" t="s">
        <v>82</v>
      </c>
      <c r="B28" s="30"/>
      <c r="C28" s="61" t="s">
        <v>113</v>
      </c>
      <c r="D28" s="63" t="s">
        <v>114</v>
      </c>
      <c r="E28" s="63" t="s">
        <v>115</v>
      </c>
      <c r="F28" s="64" t="s">
        <v>116</v>
      </c>
      <c r="G28" s="63" t="s">
        <v>117</v>
      </c>
      <c r="H28" s="63" t="s">
        <v>118</v>
      </c>
      <c r="I28" s="68" t="s">
        <v>9</v>
      </c>
      <c r="J28" s="33"/>
      <c r="K28" s="56"/>
    </row>
    <row r="29" spans="1:11" ht="73.5" customHeight="1">
      <c r="A29" s="62" t="s">
        <v>83</v>
      </c>
      <c r="B29" s="30"/>
      <c r="C29" s="61" t="s">
        <v>113</v>
      </c>
      <c r="D29" s="63" t="s">
        <v>119</v>
      </c>
      <c r="E29" s="63" t="s">
        <v>120</v>
      </c>
      <c r="F29" s="64" t="s">
        <v>121</v>
      </c>
      <c r="G29" s="63" t="s">
        <v>122</v>
      </c>
      <c r="H29" s="63" t="s">
        <v>123</v>
      </c>
      <c r="I29" s="68" t="s">
        <v>14</v>
      </c>
      <c r="J29" s="67" t="s">
        <v>124</v>
      </c>
      <c r="K29" s="56"/>
    </row>
    <row r="30" spans="1:11" ht="77.25" customHeight="1">
      <c r="A30" s="62" t="s">
        <v>84</v>
      </c>
      <c r="B30" s="30"/>
      <c r="C30" s="61" t="s">
        <v>113</v>
      </c>
      <c r="D30" s="63" t="s">
        <v>125</v>
      </c>
      <c r="E30" s="63" t="s">
        <v>126</v>
      </c>
      <c r="F30" s="64" t="s">
        <v>131</v>
      </c>
      <c r="G30" s="63" t="s">
        <v>127</v>
      </c>
      <c r="H30" s="63" t="s">
        <v>128</v>
      </c>
      <c r="I30" s="68" t="s">
        <v>9</v>
      </c>
      <c r="J30" s="33"/>
      <c r="K30" s="56"/>
    </row>
    <row r="31" spans="1:11" ht="58.5" customHeight="1">
      <c r="A31" s="62" t="s">
        <v>85</v>
      </c>
      <c r="B31" s="30"/>
      <c r="C31" s="61" t="s">
        <v>129</v>
      </c>
      <c r="D31" s="63" t="s">
        <v>130</v>
      </c>
      <c r="E31" s="63" t="s">
        <v>115</v>
      </c>
      <c r="F31" s="64" t="s">
        <v>132</v>
      </c>
      <c r="G31" s="63" t="s">
        <v>133</v>
      </c>
      <c r="H31" s="63" t="s">
        <v>134</v>
      </c>
      <c r="I31" s="68" t="s">
        <v>9</v>
      </c>
      <c r="J31" s="33"/>
      <c r="K31" s="56"/>
    </row>
    <row r="32" spans="1:11" ht="70.5" customHeight="1">
      <c r="A32" s="62" t="s">
        <v>86</v>
      </c>
      <c r="B32" s="30"/>
      <c r="C32" s="61" t="s">
        <v>129</v>
      </c>
      <c r="D32" s="63" t="s">
        <v>135</v>
      </c>
      <c r="E32" s="63" t="s">
        <v>120</v>
      </c>
      <c r="F32" s="64" t="s">
        <v>136</v>
      </c>
      <c r="G32" s="63" t="s">
        <v>137</v>
      </c>
      <c r="H32" s="63" t="s">
        <v>138</v>
      </c>
      <c r="I32" s="68" t="s">
        <v>14</v>
      </c>
      <c r="J32" s="67" t="s">
        <v>139</v>
      </c>
      <c r="K32" s="56"/>
    </row>
    <row r="33" spans="1:11" ht="30.75" customHeight="1">
      <c r="A33" s="69" t="s">
        <v>143</v>
      </c>
      <c r="B33" s="29"/>
      <c r="C33" s="29"/>
      <c r="D33" s="29"/>
      <c r="E33" s="29"/>
      <c r="F33" s="29"/>
      <c r="G33" s="29"/>
      <c r="H33" s="29"/>
      <c r="I33" s="29"/>
      <c r="J33" s="29"/>
      <c r="K33" s="44"/>
    </row>
    <row r="34" spans="1:11" ht="70.5" customHeight="1">
      <c r="A34" s="62" t="s">
        <v>140</v>
      </c>
      <c r="B34" s="30"/>
      <c r="C34" s="61" t="s">
        <v>144</v>
      </c>
      <c r="D34" s="63" t="s">
        <v>145</v>
      </c>
      <c r="E34" s="63" t="s">
        <v>93</v>
      </c>
      <c r="F34" s="64" t="s">
        <v>146</v>
      </c>
      <c r="G34" s="63" t="s">
        <v>147</v>
      </c>
      <c r="H34" s="63" t="s">
        <v>148</v>
      </c>
      <c r="I34" s="68" t="s">
        <v>9</v>
      </c>
      <c r="J34" s="33"/>
      <c r="K34" s="56"/>
    </row>
    <row r="35" spans="1:11" ht="86.25" customHeight="1">
      <c r="A35" s="62" t="s">
        <v>141</v>
      </c>
      <c r="B35" s="30"/>
      <c r="C35" s="61" t="s">
        <v>144</v>
      </c>
      <c r="D35" s="63" t="s">
        <v>149</v>
      </c>
      <c r="E35" s="63" t="s">
        <v>97</v>
      </c>
      <c r="F35" s="64" t="s">
        <v>150</v>
      </c>
      <c r="G35" s="63" t="s">
        <v>147</v>
      </c>
      <c r="H35" s="63" t="s">
        <v>148</v>
      </c>
      <c r="I35" s="68" t="s">
        <v>9</v>
      </c>
      <c r="J35" s="33"/>
      <c r="K35" s="56"/>
    </row>
    <row r="36" spans="1:11" ht="78.75" customHeight="1">
      <c r="A36" s="62" t="s">
        <v>142</v>
      </c>
      <c r="B36" s="30"/>
      <c r="C36" s="61" t="s">
        <v>144</v>
      </c>
      <c r="D36" s="63" t="s">
        <v>151</v>
      </c>
      <c r="E36" s="63" t="s">
        <v>101</v>
      </c>
      <c r="F36" s="64" t="s">
        <v>152</v>
      </c>
      <c r="G36" s="63" t="s">
        <v>147</v>
      </c>
      <c r="H36" s="63" t="s">
        <v>148</v>
      </c>
      <c r="I36" s="68" t="s">
        <v>9</v>
      </c>
      <c r="J36" s="33"/>
      <c r="K36" s="56"/>
    </row>
    <row r="37" spans="1:11" ht="78" customHeight="1">
      <c r="A37" s="62" t="s">
        <v>163</v>
      </c>
      <c r="B37" s="30"/>
      <c r="C37" s="61" t="s">
        <v>153</v>
      </c>
      <c r="D37" s="63" t="s">
        <v>154</v>
      </c>
      <c r="E37" s="63" t="s">
        <v>93</v>
      </c>
      <c r="F37" s="64" t="s">
        <v>158</v>
      </c>
      <c r="G37" s="63" t="s">
        <v>155</v>
      </c>
      <c r="H37" s="63" t="s">
        <v>156</v>
      </c>
      <c r="I37" s="68" t="s">
        <v>9</v>
      </c>
      <c r="J37" s="33"/>
      <c r="K37" s="56"/>
    </row>
    <row r="38" spans="1:11" ht="79.5" customHeight="1">
      <c r="A38" s="62" t="s">
        <v>164</v>
      </c>
      <c r="B38" s="30"/>
      <c r="C38" s="61" t="s">
        <v>153</v>
      </c>
      <c r="D38" s="63" t="s">
        <v>157</v>
      </c>
      <c r="E38" s="63" t="s">
        <v>97</v>
      </c>
      <c r="F38" s="64" t="s">
        <v>159</v>
      </c>
      <c r="G38" s="63" t="s">
        <v>155</v>
      </c>
      <c r="H38" s="63" t="s">
        <v>156</v>
      </c>
      <c r="I38" s="68" t="s">
        <v>9</v>
      </c>
      <c r="J38" s="33"/>
      <c r="K38" s="56"/>
    </row>
    <row r="39" spans="1:11" ht="74.25" customHeight="1">
      <c r="A39" s="62" t="s">
        <v>165</v>
      </c>
      <c r="B39" s="30"/>
      <c r="C39" s="61" t="s">
        <v>153</v>
      </c>
      <c r="D39" s="63" t="s">
        <v>160</v>
      </c>
      <c r="E39" s="63" t="s">
        <v>101</v>
      </c>
      <c r="F39" s="64" t="s">
        <v>161</v>
      </c>
      <c r="G39" s="63" t="s">
        <v>155</v>
      </c>
      <c r="H39" s="63" t="s">
        <v>156</v>
      </c>
      <c r="I39" s="68" t="s">
        <v>9</v>
      </c>
      <c r="J39" s="33"/>
      <c r="K39" s="56"/>
    </row>
    <row r="40" spans="1:11" ht="30.75" customHeight="1">
      <c r="A40" s="69" t="s">
        <v>162</v>
      </c>
      <c r="B40" s="29"/>
      <c r="C40" s="29"/>
      <c r="D40" s="29"/>
      <c r="E40" s="29"/>
      <c r="F40" s="29"/>
      <c r="G40" s="29"/>
      <c r="H40" s="29"/>
      <c r="I40" s="29"/>
      <c r="J40" s="29"/>
      <c r="K40" s="44"/>
    </row>
    <row r="41" spans="1:11" ht="57.75" customHeight="1">
      <c r="A41" s="62" t="s">
        <v>166</v>
      </c>
      <c r="B41" s="15"/>
      <c r="C41" s="75" t="s">
        <v>168</v>
      </c>
      <c r="D41" s="66" t="s">
        <v>169</v>
      </c>
      <c r="E41" s="63" t="s">
        <v>170</v>
      </c>
      <c r="F41" s="70" t="s">
        <v>171</v>
      </c>
      <c r="G41" s="63" t="s">
        <v>172</v>
      </c>
      <c r="H41" s="63" t="s">
        <v>173</v>
      </c>
      <c r="I41" s="68" t="s">
        <v>9</v>
      </c>
      <c r="J41" s="33"/>
      <c r="K41" s="56"/>
    </row>
    <row r="42" spans="1:11" ht="57.75" customHeight="1">
      <c r="A42" s="62" t="s">
        <v>167</v>
      </c>
      <c r="B42" s="30"/>
      <c r="C42" s="75" t="s">
        <v>168</v>
      </c>
      <c r="D42" s="71" t="s">
        <v>174</v>
      </c>
      <c r="E42" s="63" t="s">
        <v>175</v>
      </c>
      <c r="F42" s="64" t="s">
        <v>176</v>
      </c>
      <c r="G42" s="63" t="s">
        <v>177</v>
      </c>
      <c r="H42" s="63" t="s">
        <v>178</v>
      </c>
      <c r="I42" s="68" t="s">
        <v>9</v>
      </c>
      <c r="J42" s="33"/>
      <c r="K42" s="56"/>
    </row>
    <row r="43" spans="1:11" ht="60" customHeight="1">
      <c r="A43" s="62" t="s">
        <v>203</v>
      </c>
      <c r="B43" s="30"/>
      <c r="C43" s="61" t="s">
        <v>179</v>
      </c>
      <c r="D43" s="71" t="s">
        <v>180</v>
      </c>
      <c r="E43" s="63" t="s">
        <v>181</v>
      </c>
      <c r="F43" s="64" t="s">
        <v>182</v>
      </c>
      <c r="G43" s="63" t="s">
        <v>183</v>
      </c>
      <c r="H43" s="63" t="s">
        <v>184</v>
      </c>
      <c r="I43" s="68" t="s">
        <v>9</v>
      </c>
      <c r="J43" s="33"/>
      <c r="K43" s="56"/>
    </row>
    <row r="44" spans="1:11" ht="65.25" customHeight="1">
      <c r="A44" s="62" t="s">
        <v>204</v>
      </c>
      <c r="B44" s="30"/>
      <c r="C44" s="61" t="s">
        <v>185</v>
      </c>
      <c r="D44" s="71" t="s">
        <v>186</v>
      </c>
      <c r="E44" s="63" t="s">
        <v>187</v>
      </c>
      <c r="F44" s="64" t="s">
        <v>188</v>
      </c>
      <c r="G44" s="63" t="s">
        <v>189</v>
      </c>
      <c r="H44" s="63" t="s">
        <v>190</v>
      </c>
      <c r="I44" s="68" t="s">
        <v>9</v>
      </c>
      <c r="J44" s="33"/>
      <c r="K44" s="56"/>
    </row>
    <row r="45" spans="1:11" ht="56.25" customHeight="1">
      <c r="A45" s="62" t="s">
        <v>205</v>
      </c>
      <c r="B45" s="30"/>
      <c r="C45" s="61" t="s">
        <v>191</v>
      </c>
      <c r="D45" s="71" t="s">
        <v>192</v>
      </c>
      <c r="E45" s="63" t="s">
        <v>193</v>
      </c>
      <c r="F45" s="64" t="s">
        <v>194</v>
      </c>
      <c r="G45" s="63" t="s">
        <v>195</v>
      </c>
      <c r="H45" s="63" t="s">
        <v>196</v>
      </c>
      <c r="I45" s="68" t="s">
        <v>9</v>
      </c>
      <c r="J45" s="33"/>
      <c r="K45" s="56"/>
    </row>
    <row r="46" spans="1:11" ht="61.5" customHeight="1">
      <c r="A46" s="62" t="s">
        <v>206</v>
      </c>
      <c r="B46" s="30"/>
      <c r="C46" s="61" t="s">
        <v>197</v>
      </c>
      <c r="D46" s="71" t="s">
        <v>198</v>
      </c>
      <c r="E46" s="63" t="s">
        <v>199</v>
      </c>
      <c r="F46" s="64" t="s">
        <v>200</v>
      </c>
      <c r="G46" s="63" t="s">
        <v>201</v>
      </c>
      <c r="H46" s="63" t="s">
        <v>202</v>
      </c>
      <c r="I46" s="68" t="s">
        <v>9</v>
      </c>
      <c r="J46" s="33"/>
      <c r="K46" s="56"/>
    </row>
    <row r="47" spans="1:11" ht="30.75" customHeight="1">
      <c r="A47" s="69" t="s">
        <v>208</v>
      </c>
      <c r="B47" s="29"/>
      <c r="C47" s="29"/>
      <c r="D47" s="29"/>
      <c r="E47" s="29"/>
      <c r="F47" s="29"/>
      <c r="G47" s="29"/>
      <c r="H47" s="29"/>
      <c r="I47" s="29"/>
      <c r="J47" s="29"/>
      <c r="K47" s="44"/>
    </row>
    <row r="48" spans="1:11" ht="78" customHeight="1">
      <c r="A48" s="62" t="s">
        <v>207</v>
      </c>
      <c r="B48" s="30"/>
      <c r="C48" s="61" t="s">
        <v>209</v>
      </c>
      <c r="D48" s="63" t="s">
        <v>210</v>
      </c>
      <c r="E48" s="63" t="s">
        <v>211</v>
      </c>
      <c r="F48" s="64" t="s">
        <v>212</v>
      </c>
      <c r="G48" s="63" t="s">
        <v>213</v>
      </c>
      <c r="H48" s="63" t="s">
        <v>214</v>
      </c>
      <c r="I48" s="68" t="s">
        <v>9</v>
      </c>
      <c r="J48" s="33"/>
      <c r="K48" s="56"/>
    </row>
    <row r="49" spans="1:11" ht="105" customHeight="1">
      <c r="A49" s="62" t="s">
        <v>236</v>
      </c>
      <c r="B49" s="30"/>
      <c r="C49" s="61" t="s">
        <v>209</v>
      </c>
      <c r="D49" s="63" t="s">
        <v>215</v>
      </c>
      <c r="E49" s="63" t="s">
        <v>216</v>
      </c>
      <c r="F49" s="64" t="s">
        <v>217</v>
      </c>
      <c r="G49" s="63" t="s">
        <v>218</v>
      </c>
      <c r="H49" s="63" t="s">
        <v>219</v>
      </c>
      <c r="I49" s="68" t="s">
        <v>9</v>
      </c>
      <c r="J49" s="33"/>
      <c r="K49" s="56"/>
    </row>
    <row r="50" spans="1:11" ht="99" customHeight="1">
      <c r="A50" s="62" t="s">
        <v>237</v>
      </c>
      <c r="B50" s="30"/>
      <c r="C50" s="61" t="s">
        <v>209</v>
      </c>
      <c r="D50" s="63" t="s">
        <v>220</v>
      </c>
      <c r="E50" s="63" t="s">
        <v>221</v>
      </c>
      <c r="F50" s="64" t="s">
        <v>222</v>
      </c>
      <c r="G50" s="63" t="s">
        <v>223</v>
      </c>
      <c r="H50" s="63" t="s">
        <v>224</v>
      </c>
      <c r="I50" s="68" t="s">
        <v>9</v>
      </c>
      <c r="J50" s="33"/>
      <c r="K50" s="56"/>
    </row>
    <row r="51" spans="1:11" ht="85.5" customHeight="1">
      <c r="A51" s="62" t="s">
        <v>238</v>
      </c>
      <c r="B51" s="30"/>
      <c r="C51" s="61" t="s">
        <v>225</v>
      </c>
      <c r="D51" s="63" t="s">
        <v>226</v>
      </c>
      <c r="E51" s="63" t="s">
        <v>227</v>
      </c>
      <c r="F51" s="64" t="s">
        <v>228</v>
      </c>
      <c r="G51" s="63" t="s">
        <v>229</v>
      </c>
      <c r="H51" s="63" t="s">
        <v>230</v>
      </c>
      <c r="I51" s="68" t="s">
        <v>9</v>
      </c>
      <c r="J51" s="33"/>
      <c r="K51" s="13"/>
    </row>
    <row r="52" spans="1:11" ht="102" customHeight="1">
      <c r="A52" s="62" t="s">
        <v>239</v>
      </c>
      <c r="B52" s="30"/>
      <c r="C52" s="61" t="s">
        <v>225</v>
      </c>
      <c r="D52" s="63" t="s">
        <v>231</v>
      </c>
      <c r="E52" s="63" t="s">
        <v>232</v>
      </c>
      <c r="F52" s="64" t="s">
        <v>233</v>
      </c>
      <c r="G52" s="63" t="s">
        <v>234</v>
      </c>
      <c r="H52" s="63" t="s">
        <v>235</v>
      </c>
      <c r="I52" s="68" t="s">
        <v>9</v>
      </c>
      <c r="J52" s="33"/>
      <c r="K52" s="13"/>
    </row>
    <row r="53" spans="1:11" ht="120.75" customHeight="1">
      <c r="A53" s="62" t="s">
        <v>240</v>
      </c>
      <c r="B53" s="30"/>
      <c r="C53" s="61" t="s">
        <v>241</v>
      </c>
      <c r="D53" s="63" t="s">
        <v>242</v>
      </c>
      <c r="E53" s="63" t="s">
        <v>243</v>
      </c>
      <c r="F53" s="64" t="s">
        <v>244</v>
      </c>
      <c r="G53" s="63" t="s">
        <v>245</v>
      </c>
      <c r="H53" s="63" t="s">
        <v>246</v>
      </c>
      <c r="I53" s="68" t="s">
        <v>9</v>
      </c>
      <c r="J53" s="33"/>
      <c r="K53" s="13"/>
    </row>
    <row r="54" spans="1:11" ht="103.5" customHeight="1">
      <c r="A54" s="62" t="s">
        <v>254</v>
      </c>
      <c r="B54" s="30"/>
      <c r="C54" s="61" t="s">
        <v>247</v>
      </c>
      <c r="D54" s="63" t="s">
        <v>248</v>
      </c>
      <c r="E54" s="63" t="s">
        <v>249</v>
      </c>
      <c r="F54" s="64" t="s">
        <v>250</v>
      </c>
      <c r="G54" s="63" t="s">
        <v>251</v>
      </c>
      <c r="H54" s="63" t="s">
        <v>252</v>
      </c>
      <c r="I54" s="68" t="s">
        <v>9</v>
      </c>
      <c r="J54" s="33"/>
      <c r="K54" s="13"/>
    </row>
    <row r="55" spans="1:11" ht="30.75" customHeight="1">
      <c r="A55" s="69" t="s">
        <v>253</v>
      </c>
      <c r="B55" s="29"/>
      <c r="C55" s="29"/>
      <c r="D55" s="29"/>
      <c r="E55" s="29"/>
      <c r="F55" s="29"/>
      <c r="G55" s="29"/>
      <c r="H55" s="29"/>
      <c r="I55" s="29"/>
      <c r="J55" s="29"/>
      <c r="K55" s="44"/>
    </row>
    <row r="56" spans="1:11" ht="66.75" customHeight="1">
      <c r="A56" s="62" t="s">
        <v>255</v>
      </c>
      <c r="B56" s="30"/>
      <c r="C56" s="61" t="s">
        <v>259</v>
      </c>
      <c r="D56" s="63" t="s">
        <v>260</v>
      </c>
      <c r="E56" s="63" t="s">
        <v>211</v>
      </c>
      <c r="F56" s="64" t="s">
        <v>261</v>
      </c>
      <c r="G56" s="63" t="s">
        <v>262</v>
      </c>
      <c r="H56" s="63" t="s">
        <v>263</v>
      </c>
      <c r="I56" s="68" t="s">
        <v>9</v>
      </c>
      <c r="J56" s="33"/>
      <c r="K56" s="13"/>
    </row>
    <row r="57" spans="1:11" ht="69.75" customHeight="1">
      <c r="A57" s="62" t="s">
        <v>256</v>
      </c>
      <c r="B57" s="30"/>
      <c r="C57" s="61" t="s">
        <v>259</v>
      </c>
      <c r="D57" s="63" t="s">
        <v>264</v>
      </c>
      <c r="E57" s="63" t="s">
        <v>265</v>
      </c>
      <c r="F57" s="64" t="s">
        <v>266</v>
      </c>
      <c r="G57" s="63" t="s">
        <v>262</v>
      </c>
      <c r="H57" s="63" t="s">
        <v>263</v>
      </c>
      <c r="I57" s="68" t="s">
        <v>9</v>
      </c>
      <c r="J57" s="33"/>
      <c r="K57" s="13"/>
    </row>
    <row r="58" spans="1:11" ht="66" customHeight="1">
      <c r="A58" s="62" t="s">
        <v>257</v>
      </c>
      <c r="B58" s="30"/>
      <c r="C58" s="61" t="s">
        <v>259</v>
      </c>
      <c r="D58" s="63" t="s">
        <v>267</v>
      </c>
      <c r="E58" s="63" t="s">
        <v>268</v>
      </c>
      <c r="F58" s="64" t="s">
        <v>269</v>
      </c>
      <c r="G58" s="63" t="s">
        <v>262</v>
      </c>
      <c r="H58" s="63" t="s">
        <v>263</v>
      </c>
      <c r="I58" s="68" t="s">
        <v>9</v>
      </c>
      <c r="J58" s="33"/>
      <c r="K58" s="13"/>
    </row>
    <row r="59" spans="1:11" ht="72" customHeight="1">
      <c r="A59" s="62" t="s">
        <v>258</v>
      </c>
      <c r="B59" s="30"/>
      <c r="C59" s="61" t="s">
        <v>144</v>
      </c>
      <c r="D59" s="63" t="s">
        <v>270</v>
      </c>
      <c r="E59" s="63" t="s">
        <v>271</v>
      </c>
      <c r="F59" s="64" t="s">
        <v>272</v>
      </c>
      <c r="G59" s="63" t="s">
        <v>273</v>
      </c>
      <c r="H59" s="63" t="s">
        <v>274</v>
      </c>
      <c r="I59" s="68" t="s">
        <v>9</v>
      </c>
      <c r="J59" s="33"/>
      <c r="K59" s="13"/>
    </row>
    <row r="60" spans="1:11" ht="78" customHeight="1">
      <c r="A60" s="62" t="s">
        <v>291</v>
      </c>
      <c r="B60" s="30"/>
      <c r="C60" s="61" t="s">
        <v>144</v>
      </c>
      <c r="D60" s="63" t="s">
        <v>275</v>
      </c>
      <c r="E60" s="63" t="s">
        <v>276</v>
      </c>
      <c r="F60" s="64" t="s">
        <v>277</v>
      </c>
      <c r="G60" s="63" t="s">
        <v>273</v>
      </c>
      <c r="H60" s="63" t="s">
        <v>278</v>
      </c>
      <c r="I60" s="68" t="s">
        <v>9</v>
      </c>
      <c r="J60" s="33"/>
      <c r="K60" s="56"/>
    </row>
    <row r="61" spans="1:11" ht="54" customHeight="1">
      <c r="A61" s="62" t="s">
        <v>292</v>
      </c>
      <c r="B61" s="30"/>
      <c r="C61" s="61" t="s">
        <v>144</v>
      </c>
      <c r="D61" s="63" t="s">
        <v>279</v>
      </c>
      <c r="E61" s="63" t="s">
        <v>221</v>
      </c>
      <c r="F61" s="64" t="s">
        <v>280</v>
      </c>
      <c r="G61" s="63" t="s">
        <v>273</v>
      </c>
      <c r="H61" s="63" t="s">
        <v>278</v>
      </c>
      <c r="I61" s="68" t="s">
        <v>9</v>
      </c>
      <c r="J61" s="33"/>
      <c r="K61" s="56"/>
    </row>
    <row r="62" spans="1:11" ht="69" customHeight="1">
      <c r="A62" s="62" t="s">
        <v>293</v>
      </c>
      <c r="B62" s="30"/>
      <c r="C62" s="61" t="s">
        <v>259</v>
      </c>
      <c r="D62" s="63" t="s">
        <v>281</v>
      </c>
      <c r="E62" s="63" t="s">
        <v>243</v>
      </c>
      <c r="F62" s="64" t="s">
        <v>282</v>
      </c>
      <c r="G62" s="63" t="s">
        <v>262</v>
      </c>
      <c r="H62" s="63" t="s">
        <v>263</v>
      </c>
      <c r="I62" s="68" t="s">
        <v>9</v>
      </c>
      <c r="J62" s="33"/>
      <c r="K62" s="56"/>
    </row>
    <row r="63" spans="1:11" ht="21" customHeight="1">
      <c r="A63" s="62"/>
      <c r="B63" s="30"/>
      <c r="C63" s="63"/>
      <c r="D63" s="63"/>
      <c r="E63" s="63"/>
      <c r="F63" s="64"/>
      <c r="G63" s="31"/>
      <c r="H63" s="31"/>
      <c r="I63" s="68"/>
      <c r="J63" s="33"/>
      <c r="K63" s="56"/>
    </row>
    <row r="64" spans="1:11" ht="15.75" customHeight="1">
      <c r="A64" s="53"/>
      <c r="B64" s="30"/>
      <c r="C64" s="31"/>
      <c r="D64" s="31"/>
      <c r="E64" s="31"/>
      <c r="F64" s="26"/>
      <c r="G64" s="31"/>
      <c r="H64" s="31"/>
      <c r="I64" s="30"/>
      <c r="J64" s="33"/>
      <c r="K64" s="56"/>
    </row>
    <row r="65" spans="1:11" ht="15.75" customHeight="1">
      <c r="A65" s="53"/>
      <c r="B65" s="30"/>
      <c r="C65" s="31"/>
      <c r="D65" s="31"/>
      <c r="E65" s="31"/>
      <c r="F65" s="26"/>
      <c r="G65" s="31"/>
      <c r="H65" s="31"/>
      <c r="I65" s="30"/>
      <c r="J65" s="33"/>
      <c r="K65" s="56"/>
    </row>
    <row r="66" spans="1:11" ht="15.75" customHeight="1">
      <c r="A66" s="53"/>
      <c r="B66" s="30"/>
      <c r="C66" s="31"/>
      <c r="D66" s="31"/>
      <c r="E66" s="31"/>
      <c r="F66" s="26"/>
      <c r="G66" s="31"/>
      <c r="H66" s="31"/>
      <c r="I66" s="30"/>
      <c r="J66" s="33"/>
      <c r="K66" s="56"/>
    </row>
    <row r="67" spans="1:11" ht="15.75" customHeight="1">
      <c r="A67" s="53"/>
      <c r="B67" s="30"/>
      <c r="C67" s="31"/>
      <c r="D67" s="31"/>
      <c r="E67" s="31"/>
      <c r="F67" s="26"/>
      <c r="G67" s="31"/>
      <c r="H67" s="31"/>
      <c r="I67" s="30"/>
      <c r="J67" s="33"/>
      <c r="K67" s="56"/>
    </row>
    <row r="68" spans="1:11" ht="15.75" customHeight="1">
      <c r="A68" s="53"/>
      <c r="B68" s="30"/>
      <c r="C68" s="31"/>
      <c r="D68" s="31"/>
      <c r="E68" s="31"/>
      <c r="F68" s="26"/>
      <c r="G68" s="31"/>
      <c r="H68" s="31"/>
      <c r="I68" s="30"/>
      <c r="J68" s="33"/>
      <c r="K68" s="56"/>
    </row>
    <row r="69" spans="1:11" ht="15.75" customHeight="1">
      <c r="A69" s="53"/>
      <c r="B69" s="30"/>
      <c r="C69" s="31"/>
      <c r="D69" s="31"/>
      <c r="E69" s="16"/>
      <c r="F69" s="26"/>
      <c r="G69" s="31"/>
      <c r="H69" s="31"/>
      <c r="I69" s="30"/>
      <c r="J69" s="33"/>
      <c r="K69" s="56"/>
    </row>
    <row r="70" spans="1:11" ht="15.75" customHeight="1">
      <c r="A70" s="53"/>
      <c r="B70" s="30"/>
      <c r="C70" s="31"/>
      <c r="D70" s="31"/>
      <c r="E70" s="31"/>
      <c r="F70" s="26"/>
      <c r="G70" s="31"/>
      <c r="H70" s="31"/>
      <c r="I70" s="30"/>
      <c r="J70" s="33"/>
      <c r="K70" s="56"/>
    </row>
    <row r="71" spans="1:11" ht="15.75" customHeight="1">
      <c r="A71" s="53"/>
      <c r="B71" s="30"/>
      <c r="C71" s="31"/>
      <c r="D71" s="31"/>
      <c r="E71" s="31"/>
      <c r="F71" s="26"/>
      <c r="G71" s="31"/>
      <c r="H71" s="31"/>
      <c r="I71" s="30"/>
      <c r="J71" s="33"/>
      <c r="K71" s="56"/>
    </row>
    <row r="72" spans="1:11" ht="15.75" customHeight="1">
      <c r="A72" s="53"/>
      <c r="B72" s="30"/>
      <c r="C72" s="31"/>
      <c r="D72" s="31"/>
      <c r="E72" s="31"/>
      <c r="F72" s="26"/>
      <c r="G72" s="31"/>
      <c r="H72" s="31"/>
      <c r="I72" s="30"/>
      <c r="J72" s="33"/>
      <c r="K72" s="56"/>
    </row>
    <row r="73" spans="1:11" ht="15.75" customHeight="1">
      <c r="A73" s="53"/>
      <c r="B73" s="30"/>
      <c r="C73" s="31"/>
      <c r="D73" s="31"/>
      <c r="E73" s="31"/>
      <c r="F73" s="26"/>
      <c r="G73" s="31"/>
      <c r="H73" s="31"/>
      <c r="I73" s="30"/>
      <c r="J73" s="33"/>
      <c r="K73" s="56"/>
    </row>
    <row r="74" spans="1:11" ht="15.75" customHeight="1">
      <c r="A74" s="53"/>
      <c r="B74" s="30"/>
      <c r="C74" s="31"/>
      <c r="D74" s="31"/>
      <c r="E74" s="31"/>
      <c r="F74" s="26"/>
      <c r="G74" s="31"/>
      <c r="H74" s="16"/>
      <c r="I74" s="30"/>
      <c r="J74" s="33"/>
      <c r="K74" s="56"/>
    </row>
    <row r="75" spans="1:11" ht="15.75" customHeight="1">
      <c r="A75" s="53"/>
      <c r="B75" s="30"/>
      <c r="C75" s="31"/>
      <c r="D75" s="31"/>
      <c r="E75" s="16"/>
      <c r="F75" s="26"/>
      <c r="G75" s="31"/>
      <c r="H75" s="16"/>
      <c r="I75" s="30"/>
      <c r="J75" s="33"/>
      <c r="K75" s="56"/>
    </row>
    <row r="76" spans="1:11" ht="15.75" customHeight="1">
      <c r="A76" s="53"/>
      <c r="B76" s="30"/>
      <c r="C76" s="31"/>
      <c r="D76" s="31"/>
      <c r="E76" s="31"/>
      <c r="F76" s="26"/>
      <c r="G76" s="31"/>
      <c r="H76" s="31"/>
      <c r="I76" s="30"/>
      <c r="J76" s="33"/>
      <c r="K76" s="56"/>
    </row>
    <row r="77" spans="1:11" ht="15.75" customHeight="1">
      <c r="A77" s="53"/>
      <c r="B77" s="30"/>
      <c r="C77" s="31"/>
      <c r="D77" s="31"/>
      <c r="E77" s="31"/>
      <c r="F77" s="26"/>
      <c r="G77" s="31"/>
      <c r="H77" s="31"/>
      <c r="I77" s="30"/>
      <c r="J77" s="33"/>
      <c r="K77" s="56"/>
    </row>
    <row r="78" spans="1:11" ht="15.75" customHeight="1">
      <c r="A78" s="53"/>
      <c r="B78" s="30"/>
      <c r="C78" s="31"/>
      <c r="D78" s="31"/>
      <c r="E78" s="31"/>
      <c r="F78" s="26"/>
      <c r="G78" s="31"/>
      <c r="H78" s="31"/>
      <c r="I78" s="30"/>
      <c r="J78" s="33"/>
      <c r="K78" s="56"/>
    </row>
    <row r="79" spans="1:11" ht="15.75" customHeight="1">
      <c r="A79" s="53"/>
      <c r="B79" s="30"/>
      <c r="C79" s="31"/>
      <c r="D79" s="31"/>
      <c r="E79" s="31"/>
      <c r="F79" s="26"/>
      <c r="G79" s="31"/>
      <c r="H79" s="31"/>
      <c r="I79" s="30"/>
      <c r="J79" s="33"/>
      <c r="K79" s="56"/>
    </row>
    <row r="80" spans="1:11" ht="15.75" customHeight="1">
      <c r="A80" s="53"/>
      <c r="B80" s="30"/>
      <c r="C80" s="31"/>
      <c r="D80" s="31"/>
      <c r="E80" s="31"/>
      <c r="F80" s="26"/>
      <c r="G80" s="31"/>
      <c r="H80" s="31"/>
      <c r="I80" s="30"/>
      <c r="J80" s="33"/>
      <c r="K80" s="56"/>
    </row>
    <row r="81" spans="1:11" ht="15.75" customHeight="1">
      <c r="A81" s="53"/>
      <c r="B81" s="30"/>
      <c r="C81" s="31"/>
      <c r="D81" s="31"/>
      <c r="E81" s="31"/>
      <c r="F81" s="26"/>
      <c r="G81" s="31"/>
      <c r="H81" s="31"/>
      <c r="I81" s="30"/>
      <c r="J81" s="33"/>
      <c r="K81" s="56"/>
    </row>
    <row r="82" spans="1:11" ht="15.75" customHeight="1">
      <c r="A82" s="53"/>
      <c r="B82" s="30"/>
      <c r="C82" s="31"/>
      <c r="D82" s="31"/>
      <c r="E82" s="16"/>
      <c r="F82" s="26"/>
      <c r="G82" s="31"/>
      <c r="H82" s="31"/>
      <c r="I82" s="30"/>
      <c r="J82" s="33"/>
      <c r="K82" s="56"/>
    </row>
    <row r="83" spans="1:11" ht="15.75" customHeight="1">
      <c r="A83" s="53"/>
      <c r="B83" s="30"/>
      <c r="C83" s="31"/>
      <c r="D83" s="31"/>
      <c r="E83" s="31"/>
      <c r="F83" s="26"/>
      <c r="G83" s="31"/>
      <c r="H83" s="31"/>
      <c r="I83" s="30"/>
      <c r="J83" s="33"/>
      <c r="K83" s="56"/>
    </row>
    <row r="84" spans="1:11" ht="15.75" customHeight="1">
      <c r="A84" s="53"/>
      <c r="B84" s="30"/>
      <c r="C84" s="31"/>
      <c r="D84" s="31"/>
      <c r="E84" s="31"/>
      <c r="F84" s="26"/>
      <c r="G84" s="31"/>
      <c r="H84" s="31"/>
      <c r="I84" s="30"/>
      <c r="J84" s="33"/>
      <c r="K84" s="56"/>
    </row>
    <row r="85" spans="1:11" ht="15.75" customHeight="1">
      <c r="A85" s="53"/>
      <c r="B85" s="30"/>
      <c r="C85" s="31"/>
      <c r="D85" s="31"/>
      <c r="E85" s="31"/>
      <c r="F85" s="26"/>
      <c r="G85" s="31"/>
      <c r="H85" s="31"/>
      <c r="I85" s="30"/>
      <c r="J85" s="33"/>
      <c r="K85" s="56"/>
    </row>
    <row r="86" spans="1:11" ht="15.75" customHeight="1">
      <c r="A86" s="53"/>
      <c r="B86" s="30"/>
      <c r="C86" s="31"/>
      <c r="D86" s="31"/>
      <c r="E86" s="31"/>
      <c r="F86" s="26"/>
      <c r="G86" s="31"/>
      <c r="H86" s="31"/>
      <c r="I86" s="30"/>
      <c r="J86" s="33"/>
      <c r="K86" s="56"/>
    </row>
    <row r="87" spans="1:11" ht="15.75" customHeight="1">
      <c r="A87" s="53"/>
      <c r="B87" s="30"/>
      <c r="C87" s="31"/>
      <c r="D87" s="31"/>
      <c r="E87" s="31"/>
      <c r="F87" s="26"/>
      <c r="G87" s="31"/>
      <c r="H87" s="16"/>
      <c r="I87" s="30"/>
      <c r="J87" s="33"/>
      <c r="K87" s="56"/>
    </row>
    <row r="88" spans="1:11" ht="15.75" customHeight="1">
      <c r="A88" s="53"/>
      <c r="B88" s="30"/>
      <c r="C88" s="31"/>
      <c r="D88" s="31"/>
      <c r="E88" s="31"/>
      <c r="F88" s="26"/>
      <c r="G88" s="31"/>
      <c r="H88" s="16"/>
      <c r="I88" s="30"/>
      <c r="J88" s="33"/>
      <c r="K88" s="56"/>
    </row>
    <row r="89" spans="1:11" ht="15.75" customHeight="1">
      <c r="A89" s="53"/>
      <c r="B89" s="30"/>
      <c r="C89" s="31"/>
      <c r="D89" s="31"/>
      <c r="E89" s="31"/>
      <c r="F89" s="26"/>
      <c r="G89" s="31"/>
      <c r="H89" s="16"/>
      <c r="I89" s="30"/>
      <c r="J89" s="33"/>
      <c r="K89" s="56"/>
    </row>
    <row r="90" spans="1:11" ht="15.75" customHeight="1">
      <c r="A90" s="53"/>
      <c r="B90" s="30"/>
      <c r="C90" s="31"/>
      <c r="D90" s="31"/>
      <c r="E90" s="31"/>
      <c r="F90" s="26"/>
      <c r="G90" s="31"/>
      <c r="H90" s="16"/>
      <c r="I90" s="30"/>
      <c r="J90" s="33"/>
      <c r="K90" s="56"/>
    </row>
    <row r="91" spans="1:11" ht="15.75" customHeight="1">
      <c r="A91" s="53"/>
      <c r="B91" s="30"/>
      <c r="C91" s="31"/>
      <c r="D91" s="31"/>
      <c r="E91" s="31"/>
      <c r="F91" s="26"/>
      <c r="G91" s="31"/>
      <c r="H91" s="16"/>
      <c r="I91" s="30"/>
      <c r="J91" s="33"/>
      <c r="K91" s="56"/>
    </row>
    <row r="92" spans="1:11" ht="15.75" customHeight="1">
      <c r="A92" s="53"/>
      <c r="B92" s="30"/>
      <c r="C92" s="31"/>
      <c r="D92" s="31"/>
      <c r="E92" s="31"/>
      <c r="F92" s="26"/>
      <c r="G92" s="31"/>
      <c r="H92" s="16"/>
      <c r="I92" s="30"/>
      <c r="J92" s="33"/>
      <c r="K92" s="56"/>
    </row>
    <row r="93" spans="1:11" ht="15.75" customHeight="1">
      <c r="A93" s="53"/>
      <c r="B93" s="30"/>
      <c r="C93" s="31"/>
      <c r="D93" s="31"/>
      <c r="E93" s="16"/>
      <c r="F93" s="26"/>
      <c r="G93" s="31"/>
      <c r="H93" s="31"/>
      <c r="I93" s="30"/>
      <c r="J93" s="33"/>
      <c r="K93" s="56"/>
    </row>
    <row r="94" spans="1:11" ht="15.75" customHeight="1">
      <c r="A94" s="53"/>
      <c r="B94" s="30"/>
      <c r="C94" s="31"/>
      <c r="D94" s="31"/>
      <c r="E94" s="17"/>
      <c r="F94" s="26"/>
      <c r="G94" s="31"/>
      <c r="H94" s="31"/>
      <c r="I94" s="30"/>
      <c r="J94" s="33"/>
      <c r="K94" s="56"/>
    </row>
    <row r="95" spans="1:11" ht="15.75" customHeight="1">
      <c r="A95" s="53"/>
      <c r="B95" s="30"/>
      <c r="C95" s="31"/>
      <c r="D95" s="31"/>
      <c r="E95" s="31"/>
      <c r="F95" s="26"/>
      <c r="G95" s="31"/>
      <c r="H95" s="31"/>
      <c r="I95" s="30"/>
      <c r="J95" s="33"/>
      <c r="K95" s="56"/>
    </row>
    <row r="96" spans="1:11" ht="15.75" customHeight="1">
      <c r="A96" s="53"/>
      <c r="B96" s="30"/>
      <c r="C96" s="31"/>
      <c r="D96" s="31"/>
      <c r="E96" s="31"/>
      <c r="F96" s="26"/>
      <c r="G96" s="31"/>
      <c r="H96" s="31"/>
      <c r="I96" s="30"/>
      <c r="J96" s="33"/>
      <c r="K96" s="56"/>
    </row>
    <row r="97" spans="1:11" ht="15.75" customHeight="1">
      <c r="A97" s="53"/>
      <c r="B97" s="30"/>
      <c r="C97" s="31"/>
      <c r="D97" s="31"/>
      <c r="E97" s="31"/>
      <c r="F97" s="26"/>
      <c r="G97" s="31"/>
      <c r="H97" s="31"/>
      <c r="I97" s="30"/>
      <c r="J97" s="33"/>
      <c r="K97" s="56"/>
    </row>
    <row r="98" spans="1:11" ht="15.75" customHeight="1">
      <c r="A98" s="53"/>
      <c r="B98" s="30"/>
      <c r="C98" s="31"/>
      <c r="D98" s="31"/>
      <c r="E98" s="18"/>
      <c r="F98" s="26"/>
      <c r="G98" s="31"/>
      <c r="H98" s="31"/>
      <c r="I98" s="30"/>
      <c r="J98" s="33"/>
      <c r="K98" s="56"/>
    </row>
    <row r="99" spans="1:11" ht="15.75" customHeight="1">
      <c r="A99" s="53"/>
      <c r="B99" s="30"/>
      <c r="C99" s="31"/>
      <c r="D99" s="31"/>
      <c r="E99" s="31"/>
      <c r="F99" s="26"/>
      <c r="G99" s="31"/>
      <c r="H99" s="31"/>
      <c r="I99" s="30"/>
      <c r="J99" s="33"/>
      <c r="K99" s="56"/>
    </row>
    <row r="100" spans="1:11" ht="15.75" customHeight="1">
      <c r="A100" s="53"/>
      <c r="B100" s="30"/>
      <c r="C100" s="31"/>
      <c r="D100" s="31"/>
      <c r="E100" s="31"/>
      <c r="F100" s="26"/>
      <c r="G100" s="31"/>
      <c r="H100" s="16"/>
      <c r="I100" s="30"/>
      <c r="J100" s="33"/>
      <c r="K100" s="56"/>
    </row>
    <row r="101" spans="1:11" ht="15.75" customHeight="1">
      <c r="A101" s="53"/>
      <c r="B101" s="30"/>
      <c r="C101" s="31"/>
      <c r="D101" s="31"/>
      <c r="E101" s="31"/>
      <c r="F101" s="26"/>
      <c r="G101" s="31"/>
      <c r="H101" s="16"/>
      <c r="I101" s="30"/>
      <c r="J101" s="33"/>
      <c r="K101" s="56"/>
    </row>
    <row r="102" spans="1:11" ht="15.75" customHeight="1">
      <c r="A102" s="53"/>
      <c r="B102" s="30"/>
      <c r="C102" s="31"/>
      <c r="D102" s="31"/>
      <c r="E102" s="31"/>
      <c r="F102" s="26"/>
      <c r="G102" s="31"/>
      <c r="H102" s="16"/>
      <c r="I102" s="30"/>
      <c r="J102" s="33"/>
      <c r="K102" s="56"/>
    </row>
    <row r="103" spans="1:11" ht="15.75" customHeight="1">
      <c r="A103" s="53"/>
      <c r="B103" s="30"/>
      <c r="C103" s="31"/>
      <c r="D103" s="31"/>
      <c r="E103" s="31"/>
      <c r="F103" s="26"/>
      <c r="G103" s="31"/>
      <c r="H103" s="31"/>
      <c r="I103" s="30"/>
      <c r="J103" s="33"/>
      <c r="K103" s="56"/>
    </row>
    <row r="104" spans="1:11" ht="15.75" customHeight="1">
      <c r="A104" s="53"/>
      <c r="B104" s="30"/>
      <c r="C104" s="31"/>
      <c r="D104" s="31"/>
      <c r="E104" s="19"/>
      <c r="F104" s="26"/>
      <c r="G104" s="31"/>
      <c r="H104" s="31"/>
      <c r="I104" s="30"/>
      <c r="J104" s="33"/>
      <c r="K104" s="56"/>
    </row>
    <row r="105" spans="1:11" ht="15.75" customHeight="1">
      <c r="A105" s="53"/>
      <c r="B105" s="30"/>
      <c r="C105" s="31"/>
      <c r="D105" s="31"/>
      <c r="E105" s="31"/>
      <c r="F105" s="26"/>
      <c r="G105" s="31"/>
      <c r="H105" s="31"/>
      <c r="I105" s="30"/>
      <c r="J105" s="33"/>
      <c r="K105" s="56"/>
    </row>
    <row r="106" spans="1:11" ht="15.75" customHeight="1">
      <c r="A106" s="53"/>
      <c r="B106" s="30"/>
      <c r="C106" s="31"/>
      <c r="D106" s="31"/>
      <c r="E106" s="16"/>
      <c r="F106" s="26"/>
      <c r="G106" s="31"/>
      <c r="H106" s="31"/>
      <c r="I106" s="30"/>
      <c r="J106" s="33"/>
      <c r="K106" s="56"/>
    </row>
    <row r="107" spans="1:11" ht="15.75" customHeight="1">
      <c r="A107" s="53"/>
      <c r="B107" s="30"/>
      <c r="C107" s="31"/>
      <c r="D107" s="31"/>
      <c r="E107" s="20"/>
      <c r="F107" s="26"/>
      <c r="G107" s="31"/>
      <c r="H107" s="31"/>
      <c r="I107" s="30"/>
      <c r="J107" s="33"/>
      <c r="K107" s="56"/>
    </row>
    <row r="108" spans="1:11" ht="15.75" customHeight="1">
      <c r="A108" s="53"/>
      <c r="B108" s="30"/>
      <c r="C108" s="31"/>
      <c r="D108" s="31"/>
      <c r="E108" s="16"/>
      <c r="F108" s="26"/>
      <c r="G108" s="31"/>
      <c r="H108" s="31"/>
      <c r="I108" s="30"/>
      <c r="J108" s="33"/>
      <c r="K108" s="56"/>
    </row>
    <row r="109" spans="1:11" ht="15.75" customHeight="1">
      <c r="A109" s="53"/>
      <c r="B109" s="30"/>
      <c r="C109" s="31"/>
      <c r="D109" s="31"/>
      <c r="E109" s="31"/>
      <c r="F109" s="26"/>
      <c r="G109" s="31"/>
      <c r="H109" s="31"/>
      <c r="I109" s="30"/>
      <c r="J109" s="33"/>
      <c r="K109" s="56"/>
    </row>
    <row r="110" spans="1:11" ht="15.75" customHeight="1">
      <c r="A110" s="53"/>
      <c r="B110" s="30"/>
      <c r="C110" s="31"/>
      <c r="D110" s="31"/>
      <c r="E110" s="31"/>
      <c r="F110" s="26"/>
      <c r="G110" s="31"/>
      <c r="H110" s="31"/>
      <c r="I110" s="30"/>
      <c r="J110" s="33"/>
      <c r="K110" s="56"/>
    </row>
    <row r="111" spans="1:11" ht="15.75" customHeight="1">
      <c r="A111" s="53"/>
      <c r="B111" s="30"/>
      <c r="C111" s="31"/>
      <c r="D111" s="31"/>
      <c r="E111" s="21"/>
      <c r="F111" s="26"/>
      <c r="G111" s="31"/>
      <c r="H111" s="31"/>
      <c r="I111" s="30"/>
      <c r="J111" s="33"/>
      <c r="K111" s="56"/>
    </row>
    <row r="112" spans="1:11" ht="15.75" customHeight="1">
      <c r="A112" s="53"/>
      <c r="B112" s="30"/>
      <c r="C112" s="31"/>
      <c r="D112" s="31"/>
      <c r="E112" s="16"/>
      <c r="F112" s="26"/>
      <c r="G112" s="31"/>
      <c r="H112" s="31"/>
      <c r="I112" s="30"/>
      <c r="J112" s="33"/>
      <c r="K112" s="56"/>
    </row>
    <row r="113" spans="1:11" ht="15.75" customHeight="1">
      <c r="A113" s="53"/>
      <c r="B113" s="30"/>
      <c r="C113" s="31"/>
      <c r="D113" s="31"/>
      <c r="E113" s="31"/>
      <c r="F113" s="26"/>
      <c r="G113" s="31"/>
      <c r="H113" s="31"/>
      <c r="I113" s="30"/>
      <c r="J113" s="33"/>
      <c r="K113" s="56"/>
    </row>
    <row r="114" spans="1:11" ht="15.75" customHeight="1">
      <c r="A114" s="53"/>
      <c r="B114" s="30"/>
      <c r="C114" s="31"/>
      <c r="D114" s="31"/>
      <c r="E114" s="19"/>
      <c r="F114" s="26"/>
      <c r="G114" s="31"/>
      <c r="H114" s="31"/>
      <c r="I114" s="30"/>
      <c r="J114" s="33"/>
      <c r="K114" s="56"/>
    </row>
    <row r="115" spans="1:11" ht="15.75" customHeight="1">
      <c r="A115" s="53"/>
      <c r="B115" s="30"/>
      <c r="C115" s="31"/>
      <c r="D115" s="31"/>
      <c r="E115" s="16"/>
      <c r="F115" s="26"/>
      <c r="G115" s="31"/>
      <c r="H115" s="16"/>
      <c r="I115" s="30"/>
      <c r="J115" s="33"/>
      <c r="K115" s="56"/>
    </row>
    <row r="116" spans="1:11" ht="15.75" customHeight="1">
      <c r="A116" s="53"/>
      <c r="B116" s="30"/>
      <c r="C116" s="31"/>
      <c r="D116" s="31"/>
      <c r="E116" s="31"/>
      <c r="F116" s="26"/>
      <c r="G116" s="31"/>
      <c r="H116" s="31"/>
      <c r="I116" s="30"/>
      <c r="J116" s="33"/>
      <c r="K116" s="56"/>
    </row>
    <row r="117" spans="1:11" ht="15.75" customHeight="1">
      <c r="A117" s="53"/>
      <c r="B117" s="30"/>
      <c r="C117" s="31"/>
      <c r="D117" s="31"/>
      <c r="E117" s="31"/>
      <c r="F117" s="26"/>
      <c r="G117" s="31"/>
      <c r="H117" s="31"/>
      <c r="I117" s="30"/>
      <c r="J117" s="33"/>
      <c r="K117" s="56"/>
    </row>
    <row r="118" spans="1:11" ht="15.75" customHeight="1">
      <c r="A118" s="53"/>
      <c r="B118" s="30"/>
      <c r="C118" s="31"/>
      <c r="D118" s="31"/>
      <c r="E118" s="31"/>
      <c r="F118" s="26"/>
      <c r="G118" s="31"/>
      <c r="H118" s="31"/>
      <c r="I118" s="30"/>
      <c r="J118" s="33"/>
      <c r="K118" s="56"/>
    </row>
    <row r="119" spans="1:11" ht="15.75" customHeight="1">
      <c r="A119" s="53"/>
      <c r="B119" s="30"/>
      <c r="C119" s="31"/>
      <c r="D119" s="31"/>
      <c r="E119" s="31"/>
      <c r="F119" s="26"/>
      <c r="G119" s="31"/>
      <c r="H119" s="31"/>
      <c r="I119" s="30"/>
      <c r="J119" s="33"/>
      <c r="K119" s="56"/>
    </row>
    <row r="120" spans="1:11" ht="15.75" customHeight="1">
      <c r="A120" s="53"/>
      <c r="B120" s="30"/>
      <c r="C120" s="31"/>
      <c r="D120" s="31"/>
      <c r="E120" s="31"/>
      <c r="F120" s="26"/>
      <c r="G120" s="31"/>
      <c r="H120" s="31"/>
      <c r="I120" s="30"/>
      <c r="J120" s="33"/>
      <c r="K120" s="56"/>
    </row>
    <row r="121" spans="1:11" ht="15.75" customHeight="1">
      <c r="A121" s="53"/>
      <c r="B121" s="30"/>
      <c r="C121" s="31"/>
      <c r="D121" s="31"/>
      <c r="E121" s="31"/>
      <c r="F121" s="26"/>
      <c r="G121" s="31"/>
      <c r="H121" s="31"/>
      <c r="I121" s="30"/>
      <c r="J121" s="33"/>
      <c r="K121" s="56"/>
    </row>
    <row r="122" spans="1:11" ht="15.75" customHeight="1">
      <c r="A122" s="53"/>
      <c r="B122" s="30"/>
      <c r="C122" s="31"/>
      <c r="D122" s="31"/>
      <c r="E122" s="31"/>
      <c r="F122" s="26"/>
      <c r="G122" s="31"/>
      <c r="H122" s="31"/>
      <c r="I122" s="30"/>
      <c r="J122" s="33"/>
      <c r="K122" s="56"/>
    </row>
    <row r="123" spans="1:11" ht="15.75" customHeight="1">
      <c r="A123" s="53"/>
      <c r="B123" s="30"/>
      <c r="C123" s="31"/>
      <c r="D123" s="31"/>
      <c r="E123" s="31"/>
      <c r="F123" s="26"/>
      <c r="G123" s="31"/>
      <c r="H123" s="31"/>
      <c r="I123" s="30"/>
      <c r="J123" s="33"/>
      <c r="K123" s="56"/>
    </row>
    <row r="124" spans="1:11" ht="15.75" customHeight="1">
      <c r="A124" s="53"/>
      <c r="B124" s="30"/>
      <c r="C124" s="31"/>
      <c r="D124" s="31"/>
      <c r="E124" s="22"/>
      <c r="F124" s="26"/>
      <c r="G124" s="31"/>
      <c r="H124" s="31"/>
      <c r="I124" s="30"/>
      <c r="J124" s="33"/>
      <c r="K124" s="56"/>
    </row>
    <row r="125" spans="1:11" ht="15.75" customHeight="1">
      <c r="A125" s="53"/>
      <c r="B125" s="30"/>
      <c r="C125" s="31"/>
      <c r="D125" s="31"/>
      <c r="E125" s="31"/>
      <c r="F125" s="26"/>
      <c r="G125" s="31"/>
      <c r="H125" s="31"/>
      <c r="I125" s="30"/>
      <c r="J125" s="33"/>
      <c r="K125" s="56"/>
    </row>
    <row r="126" spans="1:11" ht="15.75" customHeight="1">
      <c r="A126" s="53"/>
      <c r="B126" s="30"/>
      <c r="C126" s="31"/>
      <c r="D126" s="31"/>
      <c r="E126" s="31"/>
      <c r="F126" s="26"/>
      <c r="G126" s="31"/>
      <c r="H126" s="31"/>
      <c r="I126" s="30"/>
      <c r="J126" s="33"/>
      <c r="K126" s="56"/>
    </row>
    <row r="127" spans="1:11" ht="15.75" customHeight="1">
      <c r="A127" s="53"/>
      <c r="B127" s="30"/>
      <c r="C127" s="31"/>
      <c r="D127" s="31"/>
      <c r="E127" s="31"/>
      <c r="F127" s="26"/>
      <c r="G127" s="31"/>
      <c r="H127" s="31"/>
      <c r="I127" s="30"/>
      <c r="J127" s="33"/>
      <c r="K127" s="56"/>
    </row>
    <row r="128" spans="1:11" ht="15.75" customHeight="1">
      <c r="A128" s="53"/>
      <c r="B128" s="30"/>
      <c r="C128" s="31"/>
      <c r="D128" s="31"/>
      <c r="E128" s="31"/>
      <c r="F128" s="26"/>
      <c r="G128" s="31"/>
      <c r="H128" s="31"/>
      <c r="I128" s="30"/>
      <c r="J128" s="33"/>
      <c r="K128" s="56"/>
    </row>
    <row r="129" spans="1:11" ht="15.75" customHeight="1">
      <c r="A129" s="53"/>
      <c r="B129" s="30"/>
      <c r="C129" s="31"/>
      <c r="D129" s="31"/>
      <c r="E129" s="31"/>
      <c r="F129" s="26"/>
      <c r="G129" s="31"/>
      <c r="H129" s="31"/>
      <c r="I129" s="30"/>
      <c r="J129" s="33"/>
      <c r="K129" s="13"/>
    </row>
    <row r="130" spans="1:11" ht="15.75" customHeight="1">
      <c r="A130" s="53"/>
      <c r="B130" s="30"/>
      <c r="C130" s="31"/>
      <c r="D130" s="31"/>
      <c r="E130" s="31"/>
      <c r="F130" s="26"/>
      <c r="G130" s="31"/>
      <c r="H130" s="31"/>
      <c r="I130" s="30"/>
      <c r="J130" s="33"/>
      <c r="K130" s="13"/>
    </row>
    <row r="131" spans="1:11" ht="15.75" customHeight="1">
      <c r="A131" s="53"/>
      <c r="B131" s="30"/>
      <c r="C131" s="31"/>
      <c r="D131" s="31"/>
      <c r="E131" s="31"/>
      <c r="F131" s="26"/>
      <c r="G131" s="31"/>
      <c r="H131" s="31"/>
      <c r="I131" s="30"/>
      <c r="J131" s="33"/>
      <c r="K131" s="13"/>
    </row>
    <row r="132" spans="1:11" ht="15.75" customHeight="1">
      <c r="A132" s="53"/>
      <c r="B132" s="30"/>
      <c r="C132" s="31"/>
      <c r="D132" s="31"/>
      <c r="E132" s="16"/>
      <c r="F132" s="26"/>
      <c r="G132" s="31"/>
      <c r="H132" s="31"/>
      <c r="I132" s="30"/>
      <c r="J132" s="33"/>
      <c r="K132" s="56"/>
    </row>
    <row r="133" spans="1:11" ht="15.75" customHeight="1">
      <c r="A133" s="53"/>
      <c r="B133" s="30"/>
      <c r="C133" s="31"/>
      <c r="D133" s="31"/>
      <c r="E133" s="31"/>
      <c r="F133" s="26"/>
      <c r="G133" s="31"/>
      <c r="H133" s="31"/>
      <c r="I133" s="30"/>
      <c r="J133" s="33"/>
      <c r="K133" s="56"/>
    </row>
    <row r="134" spans="1:11" ht="15.75" customHeight="1">
      <c r="A134" s="53"/>
      <c r="B134" s="30"/>
      <c r="C134" s="31"/>
      <c r="D134" s="31"/>
      <c r="E134" s="17"/>
      <c r="F134" s="26"/>
      <c r="G134" s="31"/>
      <c r="H134" s="31"/>
      <c r="I134" s="30"/>
      <c r="J134" s="33"/>
      <c r="K134" s="56"/>
    </row>
    <row r="135" spans="1:11" ht="15.75" customHeight="1">
      <c r="A135" s="53"/>
      <c r="B135" s="30"/>
      <c r="C135" s="31"/>
      <c r="D135" s="31"/>
      <c r="E135" s="17"/>
      <c r="F135" s="26"/>
      <c r="G135" s="31"/>
      <c r="H135" s="31"/>
      <c r="I135" s="30"/>
      <c r="J135" s="33"/>
      <c r="K135" s="56"/>
    </row>
    <row r="136" spans="1:11" ht="15.75" customHeight="1">
      <c r="A136" s="53"/>
      <c r="B136" s="30"/>
      <c r="C136" s="31"/>
      <c r="D136" s="31"/>
      <c r="E136" s="31"/>
      <c r="F136" s="26"/>
      <c r="G136" s="31"/>
      <c r="H136" s="31"/>
      <c r="I136" s="30"/>
      <c r="J136" s="33"/>
      <c r="K136" s="56"/>
    </row>
    <row r="137" spans="1:11" ht="15.75" customHeight="1">
      <c r="A137" s="53"/>
      <c r="B137" s="30"/>
      <c r="C137" s="31"/>
      <c r="D137" s="31"/>
      <c r="E137" s="31"/>
      <c r="F137" s="26"/>
      <c r="G137" s="31"/>
      <c r="H137" s="31"/>
      <c r="I137" s="30"/>
      <c r="J137" s="33"/>
      <c r="K137" s="56"/>
    </row>
    <row r="138" spans="1:11" ht="15.75" customHeight="1">
      <c r="A138" s="53"/>
      <c r="B138" s="30"/>
      <c r="C138" s="31"/>
      <c r="D138" s="31"/>
      <c r="E138" s="31"/>
      <c r="F138" s="26"/>
      <c r="G138" s="31"/>
      <c r="H138" s="31"/>
      <c r="I138" s="30"/>
      <c r="J138" s="33"/>
      <c r="K138" s="56"/>
    </row>
    <row r="139" spans="1:11" ht="15.75" customHeight="1">
      <c r="A139" s="53"/>
      <c r="B139" s="30"/>
      <c r="C139" s="31"/>
      <c r="D139" s="31"/>
      <c r="E139" s="31"/>
      <c r="F139" s="26"/>
      <c r="G139" s="31"/>
      <c r="H139" s="31"/>
      <c r="I139" s="30"/>
      <c r="J139" s="33"/>
      <c r="K139" s="56"/>
    </row>
    <row r="140" spans="1:11" ht="15.75" customHeight="1">
      <c r="A140" s="53"/>
      <c r="B140" s="30"/>
      <c r="C140" s="31"/>
      <c r="D140" s="31"/>
      <c r="E140" s="57"/>
      <c r="F140" s="26"/>
      <c r="G140" s="31"/>
      <c r="H140" s="31"/>
      <c r="I140" s="30"/>
      <c r="J140" s="33"/>
      <c r="K140" s="56"/>
    </row>
    <row r="141" spans="1:11" ht="15.75" customHeight="1">
      <c r="A141" s="53"/>
      <c r="B141" s="30"/>
      <c r="C141" s="31"/>
      <c r="D141" s="31"/>
      <c r="E141" s="31"/>
      <c r="F141" s="26"/>
      <c r="G141" s="31"/>
      <c r="H141" s="31"/>
      <c r="I141" s="30"/>
      <c r="J141" s="33"/>
      <c r="K141" s="56"/>
    </row>
    <row r="142" spans="1:11" ht="15.75" customHeight="1">
      <c r="A142" s="53"/>
      <c r="B142" s="30"/>
      <c r="C142" s="31"/>
      <c r="D142" s="31"/>
      <c r="E142" s="31"/>
      <c r="F142" s="26"/>
      <c r="G142" s="31"/>
      <c r="H142" s="31"/>
      <c r="I142" s="30"/>
      <c r="J142" s="33"/>
      <c r="K142" s="56"/>
    </row>
    <row r="143" spans="1:11" ht="15.75" customHeight="1">
      <c r="A143" s="53"/>
      <c r="B143" s="30"/>
      <c r="C143" s="31"/>
      <c r="D143" s="31"/>
      <c r="E143" s="16"/>
      <c r="F143" s="26"/>
      <c r="G143" s="31"/>
      <c r="H143" s="31"/>
      <c r="I143" s="30"/>
      <c r="J143" s="33"/>
      <c r="K143" s="56"/>
    </row>
    <row r="144" spans="1:11" ht="15.75" customHeight="1">
      <c r="A144" s="53"/>
      <c r="B144" s="30"/>
      <c r="C144" s="31"/>
      <c r="D144" s="31"/>
      <c r="E144" s="31"/>
      <c r="F144" s="26"/>
      <c r="G144" s="31"/>
      <c r="H144" s="31"/>
      <c r="I144" s="30"/>
      <c r="J144" s="33"/>
      <c r="K144" s="56"/>
    </row>
    <row r="145" spans="1:11" ht="15.75" customHeight="1">
      <c r="A145" s="53"/>
      <c r="B145" s="30"/>
      <c r="C145" s="31"/>
      <c r="D145" s="31"/>
      <c r="E145" s="31"/>
      <c r="F145" s="26"/>
      <c r="G145" s="31"/>
      <c r="H145" s="31"/>
      <c r="I145" s="30"/>
      <c r="J145" s="33"/>
      <c r="K145" s="56"/>
    </row>
    <row r="146" spans="1:11" ht="15.75" customHeight="1">
      <c r="A146" s="53"/>
      <c r="B146" s="30"/>
      <c r="C146" s="31"/>
      <c r="D146" s="31"/>
      <c r="E146" s="31"/>
      <c r="F146" s="26"/>
      <c r="G146" s="31"/>
      <c r="H146" s="31"/>
      <c r="I146" s="30"/>
      <c r="J146" s="33"/>
      <c r="K146" s="56"/>
    </row>
    <row r="147" spans="1:11" ht="15.75" customHeight="1">
      <c r="A147" s="53"/>
      <c r="B147" s="30"/>
      <c r="C147" s="31"/>
      <c r="D147" s="31"/>
      <c r="E147" s="31"/>
      <c r="F147" s="26"/>
      <c r="G147" s="31"/>
      <c r="H147" s="31"/>
      <c r="I147" s="30"/>
      <c r="J147" s="33"/>
      <c r="K147" s="56"/>
    </row>
    <row r="148" spans="1:11" ht="15.75" customHeight="1">
      <c r="A148" s="53"/>
      <c r="B148" s="30"/>
      <c r="C148" s="31"/>
      <c r="D148" s="31"/>
      <c r="E148" s="31"/>
      <c r="F148" s="26"/>
      <c r="G148" s="31"/>
      <c r="H148" s="31"/>
      <c r="I148" s="30"/>
      <c r="J148" s="33"/>
      <c r="K148" s="56"/>
    </row>
    <row r="149" spans="1:11" ht="15.75" customHeight="1">
      <c r="A149" s="53"/>
      <c r="B149" s="30"/>
      <c r="C149" s="31"/>
      <c r="D149" s="31"/>
      <c r="E149" s="31"/>
      <c r="F149" s="26"/>
      <c r="G149" s="31"/>
      <c r="H149" s="31"/>
      <c r="I149" s="30"/>
      <c r="J149" s="33"/>
      <c r="K149" s="56"/>
    </row>
    <row r="150" spans="1:11" ht="15.75" customHeight="1">
      <c r="A150" s="53"/>
      <c r="B150" s="30"/>
      <c r="C150" s="31"/>
      <c r="D150" s="31"/>
      <c r="E150" s="31"/>
      <c r="F150" s="26"/>
      <c r="G150" s="31"/>
      <c r="H150" s="31"/>
      <c r="I150" s="30"/>
      <c r="J150" s="33"/>
      <c r="K150" s="56"/>
    </row>
    <row r="151" spans="1:11" ht="15.75" customHeight="1">
      <c r="A151" s="53"/>
      <c r="B151" s="30"/>
      <c r="C151" s="31"/>
      <c r="D151" s="31"/>
      <c r="E151" s="16"/>
      <c r="F151" s="26"/>
      <c r="G151" s="16"/>
      <c r="H151" s="31"/>
      <c r="I151" s="30"/>
      <c r="J151" s="33"/>
      <c r="K151" s="56"/>
    </row>
    <row r="152" spans="1:11" ht="15.75" customHeight="1">
      <c r="A152" s="53"/>
      <c r="B152" s="30"/>
      <c r="C152" s="31"/>
      <c r="D152" s="31"/>
      <c r="E152" s="31"/>
      <c r="F152" s="26"/>
      <c r="G152" s="31"/>
      <c r="H152" s="16"/>
      <c r="I152" s="30"/>
      <c r="J152" s="33"/>
      <c r="K152" s="56"/>
    </row>
    <row r="153" spans="1:11" ht="15.75" customHeight="1">
      <c r="A153" s="53"/>
      <c r="B153" s="30"/>
      <c r="C153" s="58"/>
      <c r="D153" s="58"/>
      <c r="E153" s="16"/>
      <c r="F153" s="26"/>
      <c r="G153" s="31"/>
      <c r="H153" s="16"/>
      <c r="I153" s="30"/>
      <c r="J153" s="33"/>
      <c r="K153" s="56"/>
    </row>
    <row r="154" spans="1:11" ht="15.75" customHeight="1">
      <c r="A154" s="53"/>
      <c r="B154" s="30"/>
      <c r="C154" s="31"/>
      <c r="D154" s="31"/>
      <c r="E154" s="31"/>
      <c r="F154" s="26"/>
      <c r="G154" s="31"/>
      <c r="H154" s="16"/>
      <c r="I154" s="30"/>
      <c r="J154" s="33"/>
      <c r="K154" s="56"/>
    </row>
    <row r="155" spans="1:11" ht="15.75" customHeight="1">
      <c r="A155" s="53"/>
      <c r="B155" s="30"/>
      <c r="C155" s="31"/>
      <c r="D155" s="31"/>
      <c r="E155" s="16"/>
      <c r="F155" s="26"/>
      <c r="G155" s="31"/>
      <c r="H155" s="16"/>
      <c r="I155" s="30"/>
      <c r="J155" s="33"/>
      <c r="K155" s="56"/>
    </row>
    <row r="156" spans="1:11" ht="15.75" customHeight="1">
      <c r="A156" s="53"/>
      <c r="B156" s="30"/>
      <c r="C156" s="31"/>
      <c r="D156" s="31"/>
      <c r="E156" s="31"/>
      <c r="F156" s="26"/>
      <c r="G156" s="31"/>
      <c r="H156" s="31"/>
      <c r="I156" s="30"/>
      <c r="J156" s="33"/>
      <c r="K156" s="56"/>
    </row>
    <row r="157" spans="1:11" ht="15.75" customHeight="1">
      <c r="A157" s="53"/>
      <c r="B157" s="30"/>
      <c r="C157" s="31"/>
      <c r="D157" s="31"/>
      <c r="E157" s="31"/>
      <c r="F157" s="26"/>
      <c r="G157" s="31"/>
      <c r="H157" s="31"/>
      <c r="I157" s="30"/>
      <c r="J157" s="33"/>
      <c r="K157" s="56"/>
    </row>
    <row r="158" spans="1:11" ht="15.75" customHeight="1">
      <c r="A158" s="53"/>
      <c r="B158" s="30"/>
      <c r="C158" s="31"/>
      <c r="D158" s="31"/>
      <c r="E158" s="31"/>
      <c r="F158" s="26"/>
      <c r="G158" s="31"/>
      <c r="H158" s="31"/>
      <c r="I158" s="30"/>
      <c r="J158" s="33"/>
      <c r="K158" s="56"/>
    </row>
    <row r="159" spans="1:11" ht="15.75" customHeight="1">
      <c r="A159" s="53"/>
      <c r="B159" s="30"/>
      <c r="C159" s="31"/>
      <c r="D159" s="31"/>
      <c r="E159" s="31"/>
      <c r="F159" s="26"/>
      <c r="G159" s="31"/>
      <c r="H159" s="31"/>
      <c r="I159" s="30"/>
      <c r="J159" s="33"/>
      <c r="K159" s="56"/>
    </row>
    <row r="160" spans="1:11" ht="15.75" customHeight="1">
      <c r="A160" s="53"/>
      <c r="B160" s="30"/>
      <c r="C160" s="31"/>
      <c r="D160" s="31"/>
      <c r="E160" s="31"/>
      <c r="F160" s="26"/>
      <c r="G160" s="31"/>
      <c r="H160" s="31"/>
      <c r="I160" s="30"/>
      <c r="J160" s="33"/>
      <c r="K160" s="56"/>
    </row>
    <row r="161" spans="1:11" ht="15.75" customHeight="1">
      <c r="A161" s="53"/>
      <c r="B161" s="30"/>
      <c r="C161" s="31"/>
      <c r="D161" s="31"/>
      <c r="E161" s="23"/>
      <c r="F161" s="26"/>
      <c r="G161" s="31"/>
      <c r="H161" s="31"/>
      <c r="I161" s="30"/>
      <c r="J161" s="33"/>
      <c r="K161" s="56"/>
    </row>
    <row r="162" spans="1:11" ht="15.75" customHeight="1">
      <c r="A162" s="53"/>
      <c r="B162" s="30"/>
      <c r="C162" s="31"/>
      <c r="D162" s="31"/>
      <c r="E162" s="31"/>
      <c r="F162" s="26"/>
      <c r="G162" s="31"/>
      <c r="H162" s="31"/>
      <c r="I162" s="30"/>
      <c r="J162" s="33"/>
      <c r="K162" s="56"/>
    </row>
    <row r="163" spans="1:11" ht="15.75" customHeight="1">
      <c r="A163" s="53"/>
      <c r="B163" s="30"/>
      <c r="C163" s="31"/>
      <c r="D163" s="31"/>
      <c r="E163" s="31"/>
      <c r="F163" s="26"/>
      <c r="G163" s="31"/>
      <c r="H163" s="31"/>
      <c r="I163" s="30"/>
      <c r="J163" s="33"/>
      <c r="K163" s="56"/>
    </row>
    <row r="164" spans="1:11" ht="15.75" customHeight="1">
      <c r="A164" s="53"/>
      <c r="B164" s="30"/>
      <c r="C164" s="31"/>
      <c r="D164" s="31"/>
      <c r="E164" s="21"/>
      <c r="F164" s="26"/>
      <c r="G164" s="31"/>
      <c r="H164" s="31"/>
      <c r="I164" s="30"/>
      <c r="J164" s="33"/>
      <c r="K164" s="56"/>
    </row>
    <row r="165" spans="1:11" ht="15.75" customHeight="1">
      <c r="A165" s="53"/>
      <c r="B165" s="30"/>
      <c r="C165" s="31"/>
      <c r="D165" s="31"/>
      <c r="E165" s="16"/>
      <c r="F165" s="26"/>
      <c r="G165" s="31"/>
      <c r="H165" s="31"/>
      <c r="I165" s="30"/>
      <c r="J165" s="33"/>
      <c r="K165" s="56"/>
    </row>
    <row r="166" spans="1:11" ht="15.75" customHeight="1">
      <c r="A166" s="53"/>
      <c r="B166" s="30"/>
      <c r="C166" s="31"/>
      <c r="D166" s="31"/>
      <c r="E166" s="16"/>
      <c r="F166" s="26"/>
      <c r="G166" s="31"/>
      <c r="H166" s="31"/>
      <c r="I166" s="30"/>
      <c r="J166" s="33"/>
      <c r="K166" s="56"/>
    </row>
    <row r="167" spans="1:11" ht="15.75" customHeight="1">
      <c r="A167" s="53"/>
      <c r="B167" s="30"/>
      <c r="C167" s="31"/>
      <c r="D167" s="31"/>
      <c r="E167" s="31"/>
      <c r="F167" s="26"/>
      <c r="G167" s="31"/>
      <c r="H167" s="31"/>
      <c r="I167" s="30"/>
      <c r="J167" s="33"/>
      <c r="K167" s="56"/>
    </row>
    <row r="168" spans="1:11" ht="15.75" customHeight="1">
      <c r="A168" s="53"/>
      <c r="B168" s="30"/>
      <c r="C168" s="31"/>
      <c r="D168" s="31"/>
      <c r="E168" s="31"/>
      <c r="F168" s="26"/>
      <c r="G168" s="31"/>
      <c r="H168" s="31"/>
      <c r="I168" s="30"/>
      <c r="J168" s="33"/>
      <c r="K168" s="56"/>
    </row>
    <row r="169" spans="1:11" ht="15.75" customHeight="1">
      <c r="A169" s="53"/>
      <c r="B169" s="30"/>
      <c r="C169" s="31"/>
      <c r="D169" s="31"/>
      <c r="E169" s="31"/>
      <c r="F169" s="26"/>
      <c r="G169" s="31"/>
      <c r="H169" s="31"/>
      <c r="I169" s="30"/>
      <c r="J169" s="33"/>
      <c r="K169" s="56"/>
    </row>
    <row r="170" spans="1:11" ht="15.75" customHeight="1">
      <c r="A170" s="53"/>
      <c r="B170" s="30"/>
      <c r="C170" s="31"/>
      <c r="D170" s="31"/>
      <c r="E170" s="31"/>
      <c r="F170" s="26"/>
      <c r="G170" s="31"/>
      <c r="H170" s="31"/>
      <c r="I170" s="30"/>
      <c r="J170" s="33"/>
      <c r="K170" s="56"/>
    </row>
    <row r="171" spans="1:11" ht="15.75" customHeight="1">
      <c r="A171" s="53"/>
      <c r="B171" s="30"/>
      <c r="C171" s="31"/>
      <c r="D171" s="31"/>
      <c r="E171" s="31"/>
      <c r="F171" s="26"/>
      <c r="G171" s="31"/>
      <c r="H171" s="16"/>
      <c r="I171" s="30"/>
      <c r="J171" s="33"/>
      <c r="K171" s="56"/>
    </row>
    <row r="172" spans="1:11" ht="15.75" customHeight="1">
      <c r="A172" s="53"/>
      <c r="B172" s="30"/>
      <c r="C172" s="31"/>
      <c r="D172" s="31"/>
      <c r="E172" s="31"/>
      <c r="F172" s="26"/>
      <c r="G172" s="31"/>
      <c r="H172" s="16"/>
      <c r="I172" s="30"/>
      <c r="J172" s="33"/>
      <c r="K172" s="56"/>
    </row>
    <row r="173" spans="1:11" ht="15.75" customHeight="1">
      <c r="A173" s="53"/>
      <c r="B173" s="30"/>
      <c r="C173" s="31"/>
      <c r="D173" s="31"/>
      <c r="E173" s="31"/>
      <c r="F173" s="26"/>
      <c r="G173" s="31"/>
      <c r="H173" s="16"/>
      <c r="I173" s="30"/>
      <c r="J173" s="33"/>
      <c r="K173" s="56"/>
    </row>
    <row r="174" spans="1:11" ht="15.75" customHeight="1">
      <c r="A174" s="53"/>
      <c r="B174" s="30"/>
      <c r="C174" s="31"/>
      <c r="D174" s="31"/>
      <c r="E174" s="31"/>
      <c r="F174" s="26"/>
      <c r="G174" s="31"/>
      <c r="H174" s="16"/>
      <c r="I174" s="30"/>
      <c r="J174" s="33"/>
      <c r="K174" s="56"/>
    </row>
    <row r="175" spans="1:11" ht="15.75" customHeight="1">
      <c r="A175" s="53"/>
      <c r="B175" s="30"/>
      <c r="C175" s="31"/>
      <c r="D175" s="31"/>
      <c r="E175" s="31"/>
      <c r="F175" s="26"/>
      <c r="G175" s="31"/>
      <c r="H175" s="16"/>
      <c r="I175" s="30"/>
      <c r="J175" s="33"/>
      <c r="K175" s="56"/>
    </row>
    <row r="176" spans="1:11" ht="15.75" customHeight="1">
      <c r="A176" s="53"/>
      <c r="B176" s="30"/>
      <c r="C176" s="31"/>
      <c r="D176" s="31"/>
      <c r="E176" s="16"/>
      <c r="F176" s="26"/>
      <c r="G176" s="31"/>
      <c r="H176" s="31"/>
      <c r="I176" s="30"/>
      <c r="J176" s="33"/>
      <c r="K176" s="56"/>
    </row>
    <row r="177" spans="1:11" ht="15.75" customHeight="1">
      <c r="A177" s="53"/>
      <c r="B177" s="30"/>
      <c r="C177" s="31"/>
      <c r="D177" s="31"/>
      <c r="E177" s="17"/>
      <c r="F177" s="26"/>
      <c r="G177" s="31"/>
      <c r="H177" s="31"/>
      <c r="I177" s="30"/>
      <c r="J177" s="33"/>
      <c r="K177" s="56"/>
    </row>
    <row r="178" spans="1:11" ht="15.75" customHeight="1">
      <c r="A178" s="53"/>
      <c r="B178" s="30"/>
      <c r="C178" s="31"/>
      <c r="D178" s="31"/>
      <c r="E178" s="31"/>
      <c r="F178" s="26"/>
      <c r="G178" s="31"/>
      <c r="H178" s="31"/>
      <c r="I178" s="30"/>
      <c r="J178" s="33"/>
      <c r="K178" s="56"/>
    </row>
    <row r="179" spans="1:11" ht="15.75" customHeight="1">
      <c r="A179" s="53"/>
      <c r="B179" s="30"/>
      <c r="C179" s="31"/>
      <c r="D179" s="31"/>
      <c r="E179" s="16"/>
      <c r="F179" s="26"/>
      <c r="G179" s="31"/>
      <c r="H179" s="31"/>
      <c r="I179" s="30"/>
      <c r="J179" s="33"/>
      <c r="K179" s="56"/>
    </row>
    <row r="180" spans="1:11" ht="15.75" customHeight="1">
      <c r="A180" s="53"/>
      <c r="B180" s="30"/>
      <c r="C180" s="31"/>
      <c r="D180" s="31"/>
      <c r="E180" s="31"/>
      <c r="F180" s="26"/>
      <c r="G180" s="31"/>
      <c r="H180" s="31"/>
      <c r="I180" s="30"/>
      <c r="J180" s="33"/>
      <c r="K180" s="56"/>
    </row>
    <row r="181" spans="1:11" ht="15.75" customHeight="1">
      <c r="A181" s="53"/>
      <c r="B181" s="30"/>
      <c r="C181" s="31"/>
      <c r="D181" s="31"/>
      <c r="E181" s="31"/>
      <c r="F181" s="26"/>
      <c r="G181" s="31"/>
      <c r="H181" s="31"/>
      <c r="I181" s="30"/>
      <c r="J181" s="33"/>
      <c r="K181" s="56"/>
    </row>
    <row r="182" spans="1:11" ht="15.75" customHeight="1">
      <c r="A182" s="53"/>
      <c r="B182" s="30"/>
      <c r="C182" s="31"/>
      <c r="D182" s="31"/>
      <c r="E182" s="31"/>
      <c r="F182" s="26"/>
      <c r="G182" s="31"/>
      <c r="H182" s="31"/>
      <c r="I182" s="30"/>
      <c r="J182" s="33"/>
      <c r="K182" s="56"/>
    </row>
    <row r="183" spans="1:11" ht="15.75" customHeight="1">
      <c r="A183" s="53"/>
      <c r="B183" s="30"/>
      <c r="C183" s="31"/>
      <c r="D183" s="31"/>
      <c r="E183" s="31"/>
      <c r="F183" s="26"/>
      <c r="G183" s="31"/>
      <c r="H183" s="31"/>
      <c r="I183" s="30"/>
      <c r="J183" s="33"/>
      <c r="K183" s="56"/>
    </row>
    <row r="184" spans="1:11" ht="15.75" customHeight="1">
      <c r="A184" s="53"/>
      <c r="B184" s="30"/>
      <c r="C184" s="31"/>
      <c r="D184" s="31"/>
      <c r="E184" s="18"/>
      <c r="F184" s="26"/>
      <c r="G184" s="31"/>
      <c r="H184" s="31"/>
      <c r="I184" s="30"/>
      <c r="J184" s="33"/>
      <c r="K184" s="56"/>
    </row>
    <row r="185" spans="1:11" ht="15.75" customHeight="1">
      <c r="A185" s="53"/>
      <c r="B185" s="30"/>
      <c r="C185" s="31"/>
      <c r="D185" s="31"/>
      <c r="E185" s="31"/>
      <c r="F185" s="26"/>
      <c r="G185" s="31"/>
      <c r="H185" s="31"/>
      <c r="I185" s="30"/>
      <c r="J185" s="33"/>
      <c r="K185" s="56"/>
    </row>
    <row r="186" spans="1:11" ht="15.75" customHeight="1">
      <c r="A186" s="53"/>
      <c r="B186" s="30"/>
      <c r="C186" s="31"/>
      <c r="D186" s="31"/>
      <c r="E186" s="31"/>
      <c r="F186" s="26"/>
      <c r="G186" s="31"/>
      <c r="H186" s="16"/>
      <c r="I186" s="30"/>
      <c r="J186" s="33"/>
      <c r="K186" s="56"/>
    </row>
    <row r="187" spans="1:11" ht="15.75" customHeight="1">
      <c r="A187" s="53"/>
      <c r="B187" s="30"/>
      <c r="C187" s="31"/>
      <c r="D187" s="31"/>
      <c r="E187" s="31"/>
      <c r="F187" s="26"/>
      <c r="G187" s="31"/>
      <c r="H187" s="16"/>
      <c r="I187" s="30"/>
      <c r="J187" s="33"/>
      <c r="K187" s="56"/>
    </row>
    <row r="188" spans="1:11" ht="15.75" customHeight="1">
      <c r="A188" s="53"/>
      <c r="B188" s="30"/>
      <c r="C188" s="31"/>
      <c r="D188" s="31"/>
      <c r="E188" s="31"/>
      <c r="F188" s="26"/>
      <c r="G188" s="31"/>
      <c r="H188" s="16"/>
      <c r="I188" s="30"/>
      <c r="J188" s="33"/>
      <c r="K188" s="56"/>
    </row>
    <row r="189" spans="1:11" ht="15.75" customHeight="1">
      <c r="A189" s="53"/>
      <c r="B189" s="30"/>
      <c r="C189" s="31"/>
      <c r="D189" s="31"/>
      <c r="E189" s="31"/>
      <c r="F189" s="26"/>
      <c r="G189" s="31"/>
      <c r="H189" s="16"/>
      <c r="I189" s="30"/>
      <c r="J189" s="33"/>
      <c r="K189" s="56"/>
    </row>
    <row r="190" spans="1:11" ht="15.75" customHeight="1">
      <c r="A190" s="53"/>
      <c r="B190" s="30"/>
      <c r="C190" s="31"/>
      <c r="D190" s="31"/>
      <c r="E190" s="31"/>
      <c r="F190" s="26"/>
      <c r="G190" s="31"/>
      <c r="H190" s="16"/>
      <c r="I190" s="30"/>
      <c r="J190" s="33"/>
      <c r="K190" s="56"/>
    </row>
    <row r="191" spans="1:11" ht="15.75" customHeight="1">
      <c r="A191" s="53"/>
      <c r="B191" s="30"/>
      <c r="C191" s="31"/>
      <c r="D191" s="31"/>
      <c r="E191" s="31"/>
      <c r="F191" s="26"/>
      <c r="G191" s="31"/>
      <c r="H191" s="31"/>
      <c r="I191" s="30"/>
      <c r="J191" s="33"/>
      <c r="K191" s="56"/>
    </row>
    <row r="192" spans="1:11" ht="15.75" customHeight="1">
      <c r="A192" s="53"/>
      <c r="B192" s="30"/>
      <c r="C192" s="31"/>
      <c r="D192" s="31"/>
      <c r="E192" s="16"/>
      <c r="F192" s="26"/>
      <c r="G192" s="31"/>
      <c r="H192" s="31"/>
      <c r="I192" s="30"/>
      <c r="J192" s="33"/>
      <c r="K192" s="56"/>
    </row>
    <row r="193" spans="1:11" ht="15.75" customHeight="1">
      <c r="A193" s="53"/>
      <c r="B193" s="30"/>
      <c r="C193" s="31"/>
      <c r="D193" s="31"/>
      <c r="E193" s="31"/>
      <c r="F193" s="26"/>
      <c r="G193" s="31"/>
      <c r="H193" s="31"/>
      <c r="I193" s="30"/>
      <c r="J193" s="33"/>
      <c r="K193" s="56"/>
    </row>
    <row r="194" spans="1:11" ht="15.75" customHeight="1">
      <c r="A194" s="53"/>
      <c r="B194" s="30"/>
      <c r="C194" s="31"/>
      <c r="D194" s="31"/>
      <c r="E194" s="16"/>
      <c r="F194" s="26"/>
      <c r="G194" s="31"/>
      <c r="H194" s="31"/>
      <c r="I194" s="30"/>
      <c r="J194" s="33"/>
      <c r="K194" s="56"/>
    </row>
    <row r="195" spans="1:11" ht="15.75" customHeight="1">
      <c r="A195" s="53"/>
      <c r="B195" s="30"/>
      <c r="C195" s="31"/>
      <c r="D195" s="31"/>
      <c r="E195" s="24"/>
      <c r="F195" s="26"/>
      <c r="G195" s="31"/>
      <c r="H195" s="31"/>
      <c r="I195" s="30"/>
      <c r="J195" s="33"/>
      <c r="K195" s="56"/>
    </row>
    <row r="196" spans="1:11" ht="15.75" customHeight="1">
      <c r="A196" s="53"/>
      <c r="B196" s="30"/>
      <c r="C196" s="31"/>
      <c r="D196" s="31"/>
      <c r="E196" s="31"/>
      <c r="F196" s="26"/>
      <c r="G196" s="31"/>
      <c r="H196" s="31"/>
      <c r="I196" s="30"/>
      <c r="J196" s="33"/>
      <c r="K196" s="56"/>
    </row>
    <row r="197" spans="1:11" ht="15.75" customHeight="1">
      <c r="A197" s="53"/>
      <c r="B197" s="30"/>
      <c r="C197" s="31"/>
      <c r="D197" s="31"/>
      <c r="E197" s="16"/>
      <c r="F197" s="26"/>
      <c r="G197" s="31"/>
      <c r="H197" s="31"/>
      <c r="I197" s="30"/>
      <c r="J197" s="33"/>
      <c r="K197" s="56"/>
    </row>
    <row r="198" spans="1:11" ht="15.75" customHeight="1">
      <c r="A198" s="53"/>
      <c r="B198" s="30"/>
      <c r="C198" s="31"/>
      <c r="D198" s="31"/>
      <c r="E198" s="22"/>
      <c r="F198" s="26"/>
      <c r="G198" s="31"/>
      <c r="H198" s="31"/>
      <c r="I198" s="30"/>
      <c r="J198" s="33"/>
      <c r="K198" s="56"/>
    </row>
    <row r="199" spans="1:11" ht="15.75" customHeight="1">
      <c r="A199" s="53"/>
      <c r="B199" s="30"/>
      <c r="C199" s="31"/>
      <c r="D199" s="31"/>
      <c r="E199" s="22"/>
      <c r="F199" s="26"/>
      <c r="G199" s="31"/>
      <c r="H199" s="31"/>
      <c r="I199" s="30"/>
      <c r="J199" s="33"/>
      <c r="K199" s="56"/>
    </row>
    <row r="200" spans="1:11" ht="15.75" customHeight="1">
      <c r="A200" s="53"/>
      <c r="B200" s="30"/>
      <c r="C200" s="31"/>
      <c r="D200" s="31"/>
      <c r="E200" s="22"/>
      <c r="F200" s="26"/>
      <c r="G200" s="31"/>
      <c r="H200" s="31"/>
      <c r="I200" s="30"/>
      <c r="J200" s="33"/>
      <c r="K200" s="56"/>
    </row>
    <row r="201" spans="1:11" ht="15.75" customHeight="1">
      <c r="A201" s="53"/>
      <c r="B201" s="30"/>
      <c r="C201" s="31"/>
      <c r="D201" s="31"/>
      <c r="E201" s="22"/>
      <c r="F201" s="26"/>
      <c r="G201" s="31"/>
      <c r="H201" s="31"/>
      <c r="I201" s="30"/>
      <c r="J201" s="33"/>
      <c r="K201" s="56"/>
    </row>
    <row r="202" spans="1:11" ht="15.75" customHeight="1">
      <c r="A202" s="53"/>
      <c r="B202" s="30"/>
      <c r="C202" s="31"/>
      <c r="D202" s="31"/>
      <c r="E202" s="57"/>
      <c r="F202" s="26"/>
      <c r="G202" s="31"/>
      <c r="H202" s="31"/>
      <c r="I202" s="30"/>
      <c r="J202" s="33"/>
      <c r="K202" s="56"/>
    </row>
    <row r="203" spans="1:11" ht="15.75" customHeight="1">
      <c r="A203" s="53"/>
      <c r="B203" s="30"/>
      <c r="C203" s="31"/>
      <c r="D203" s="31"/>
      <c r="E203" s="16"/>
      <c r="F203" s="26"/>
      <c r="G203" s="31"/>
      <c r="H203" s="31"/>
      <c r="I203" s="30"/>
      <c r="J203" s="33"/>
      <c r="K203" s="56"/>
    </row>
    <row r="204" spans="1:11" ht="15.75" customHeight="1">
      <c r="A204" s="53"/>
      <c r="B204" s="30"/>
      <c r="C204" s="31"/>
      <c r="D204" s="31"/>
      <c r="E204" s="57"/>
      <c r="F204" s="26"/>
      <c r="G204" s="31"/>
      <c r="H204" s="31"/>
      <c r="I204" s="30"/>
      <c r="J204" s="33"/>
      <c r="K204" s="56"/>
    </row>
    <row r="205" spans="1:11" ht="15.75" customHeight="1">
      <c r="A205" s="53"/>
      <c r="B205" s="30"/>
      <c r="C205" s="31"/>
      <c r="D205" s="31"/>
      <c r="E205" s="57"/>
      <c r="F205" s="26"/>
      <c r="G205" s="31"/>
      <c r="H205" s="31"/>
      <c r="I205" s="30"/>
      <c r="J205" s="33"/>
      <c r="K205" s="56"/>
    </row>
    <row r="206" spans="1:11" ht="15.75" customHeight="1">
      <c r="A206" s="53"/>
      <c r="B206" s="30"/>
      <c r="C206" s="31"/>
      <c r="D206" s="31"/>
      <c r="E206" s="31"/>
      <c r="F206" s="26"/>
      <c r="G206" s="31"/>
      <c r="H206" s="31"/>
      <c r="I206" s="30"/>
      <c r="J206" s="33"/>
      <c r="K206" s="56"/>
    </row>
    <row r="207" spans="1:11" ht="15.75" customHeight="1">
      <c r="A207" s="53"/>
      <c r="B207" s="30"/>
      <c r="C207" s="31"/>
      <c r="D207" s="31"/>
      <c r="E207" s="31"/>
      <c r="F207" s="26"/>
      <c r="G207" s="31"/>
      <c r="H207" s="31"/>
      <c r="I207" s="30"/>
      <c r="J207" s="33"/>
      <c r="K207" s="56"/>
    </row>
    <row r="208" spans="1:11" ht="15.75" customHeight="1">
      <c r="A208" s="53"/>
      <c r="B208" s="30"/>
      <c r="C208" s="31"/>
      <c r="D208" s="31"/>
      <c r="E208" s="16"/>
      <c r="F208" s="26"/>
      <c r="G208" s="31"/>
      <c r="H208" s="31"/>
      <c r="I208" s="30"/>
      <c r="J208" s="33"/>
      <c r="K208" s="56"/>
    </row>
    <row r="209" spans="1:11" ht="15.75" customHeight="1">
      <c r="A209" s="53"/>
      <c r="B209" s="30"/>
      <c r="C209" s="31"/>
      <c r="D209" s="31"/>
      <c r="E209" s="31"/>
      <c r="F209" s="26"/>
      <c r="G209" s="31"/>
      <c r="H209" s="31"/>
      <c r="I209" s="30"/>
      <c r="J209" s="33"/>
      <c r="K209" s="56"/>
    </row>
    <row r="210" spans="1:11" ht="15.75" customHeight="1">
      <c r="A210" s="53"/>
      <c r="B210" s="30"/>
      <c r="C210" s="31"/>
      <c r="D210" s="31"/>
      <c r="E210" s="31"/>
      <c r="F210" s="26"/>
      <c r="G210" s="31"/>
      <c r="H210" s="31"/>
      <c r="I210" s="30"/>
      <c r="J210" s="33"/>
      <c r="K210" s="56"/>
    </row>
    <row r="211" spans="1:11" ht="15.75" customHeight="1">
      <c r="A211" s="53"/>
      <c r="B211" s="30"/>
      <c r="C211" s="31"/>
      <c r="D211" s="31"/>
      <c r="E211" s="31"/>
      <c r="F211" s="26"/>
      <c r="G211" s="31"/>
      <c r="H211" s="31"/>
      <c r="I211" s="30"/>
      <c r="J211" s="33"/>
      <c r="K211" s="56"/>
    </row>
    <row r="212" spans="1:11" ht="15.75" customHeight="1">
      <c r="A212" s="53"/>
      <c r="B212" s="30"/>
      <c r="C212" s="31"/>
      <c r="D212" s="31"/>
      <c r="E212" s="16"/>
      <c r="F212" s="26"/>
      <c r="G212" s="31"/>
      <c r="H212" s="31"/>
      <c r="I212" s="30"/>
      <c r="J212" s="33"/>
      <c r="K212" s="56"/>
    </row>
    <row r="213" spans="1:11" ht="15.75" customHeight="1">
      <c r="A213" s="53"/>
      <c r="B213" s="30"/>
      <c r="C213" s="31"/>
      <c r="D213" s="31"/>
      <c r="E213" s="31"/>
      <c r="F213" s="26"/>
      <c r="G213" s="31"/>
      <c r="H213" s="31"/>
      <c r="I213" s="30"/>
      <c r="J213" s="33"/>
      <c r="K213" s="56"/>
    </row>
    <row r="214" spans="1:11" ht="15.75" customHeight="1">
      <c r="A214" s="53"/>
      <c r="B214" s="30"/>
      <c r="C214" s="31"/>
      <c r="D214" s="31"/>
      <c r="E214" s="57"/>
      <c r="F214" s="26"/>
      <c r="G214" s="31"/>
      <c r="H214" s="31"/>
      <c r="I214" s="30"/>
      <c r="J214" s="33"/>
      <c r="K214" s="56"/>
    </row>
    <row r="215" spans="1:11" ht="15.75" customHeight="1">
      <c r="A215" s="53"/>
      <c r="B215" s="30"/>
      <c r="C215" s="31"/>
      <c r="D215" s="31"/>
      <c r="E215" s="57"/>
      <c r="F215" s="26"/>
      <c r="G215" s="31"/>
      <c r="H215" s="31"/>
      <c r="I215" s="30"/>
      <c r="J215" s="33"/>
      <c r="K215" s="56"/>
    </row>
    <row r="216" spans="1:11" ht="15.75" customHeight="1">
      <c r="A216" s="53"/>
      <c r="B216" s="30"/>
      <c r="C216" s="31"/>
      <c r="D216" s="31"/>
      <c r="E216" s="16"/>
      <c r="F216" s="26"/>
      <c r="G216" s="16"/>
      <c r="H216" s="31"/>
      <c r="I216" s="30"/>
      <c r="J216" s="25"/>
      <c r="K216" s="13"/>
    </row>
    <row r="217" spans="1:11" ht="15.75" customHeight="1">
      <c r="A217" s="53"/>
      <c r="B217" s="30"/>
      <c r="C217" s="31"/>
      <c r="D217" s="31"/>
      <c r="E217" s="22"/>
      <c r="F217" s="26"/>
      <c r="G217" s="16"/>
      <c r="H217" s="31"/>
      <c r="I217" s="30"/>
      <c r="J217" s="25"/>
      <c r="K217" s="13"/>
    </row>
    <row r="218" spans="1:11" ht="15.75" customHeight="1">
      <c r="A218" s="53"/>
      <c r="B218" s="30"/>
      <c r="C218" s="31"/>
      <c r="D218" s="31"/>
      <c r="E218" s="57"/>
      <c r="F218" s="26"/>
      <c r="G218" s="16"/>
      <c r="H218" s="31"/>
      <c r="I218" s="30"/>
      <c r="J218" s="25"/>
      <c r="K218" s="13"/>
    </row>
    <row r="219" spans="1:11" ht="15.75" customHeight="1">
      <c r="A219" s="53"/>
      <c r="B219" s="30"/>
      <c r="C219" s="31"/>
      <c r="D219" s="31"/>
      <c r="E219" s="16"/>
      <c r="F219" s="26"/>
      <c r="G219" s="16"/>
      <c r="H219" s="31"/>
      <c r="I219" s="30"/>
      <c r="J219" s="25"/>
      <c r="K219" s="13"/>
    </row>
    <row r="220" spans="1:11" ht="15.75" customHeight="1">
      <c r="A220" s="53"/>
      <c r="B220" s="30"/>
      <c r="C220" s="31"/>
      <c r="D220" s="31"/>
      <c r="E220" s="22"/>
      <c r="F220" s="26"/>
      <c r="G220" s="16"/>
      <c r="H220" s="31"/>
      <c r="I220" s="30"/>
      <c r="J220" s="33"/>
      <c r="K220" s="56"/>
    </row>
    <row r="221" spans="1:11" ht="15.75" customHeight="1">
      <c r="A221" s="53"/>
      <c r="B221" s="30"/>
      <c r="C221" s="31"/>
      <c r="D221" s="31"/>
      <c r="E221" s="57"/>
      <c r="F221" s="26"/>
      <c r="G221" s="16"/>
      <c r="H221" s="31"/>
      <c r="I221" s="30"/>
      <c r="J221" s="33"/>
      <c r="K221" s="56"/>
    </row>
    <row r="222" spans="1:11" ht="15.75" customHeight="1">
      <c r="F222" s="26"/>
      <c r="I222" s="60"/>
    </row>
    <row r="223" spans="1:11" ht="15.75" customHeight="1">
      <c r="F223" s="26"/>
    </row>
    <row r="224" spans="1:11" ht="15.75" customHeight="1">
      <c r="F224" s="26"/>
    </row>
    <row r="225" spans="1:6" ht="15.75" customHeight="1">
      <c r="F225" s="26"/>
    </row>
    <row r="226" spans="1:6" ht="15.75" customHeight="1">
      <c r="F226" s="26"/>
    </row>
    <row r="227" spans="1:6" ht="15.75" customHeight="1">
      <c r="F227" s="26"/>
    </row>
    <row r="228" spans="1:6" ht="15.75" customHeight="1">
      <c r="F228" s="26"/>
    </row>
    <row r="229" spans="1:6" ht="15.75" customHeight="1">
      <c r="F229" s="26"/>
    </row>
    <row r="230" spans="1:6" ht="15.75" customHeight="1">
      <c r="F230" s="26"/>
    </row>
    <row r="231" spans="1:6" ht="15.75" customHeight="1">
      <c r="F231" s="26"/>
    </row>
    <row r="232" spans="1:6" ht="15.75" customHeight="1">
      <c r="F232" s="26"/>
    </row>
    <row r="233" spans="1:6" ht="15.75" customHeight="1">
      <c r="F233" s="26"/>
    </row>
    <row r="234" spans="1:6" ht="15.75" customHeight="1">
      <c r="F234" s="26"/>
    </row>
    <row r="235" spans="1:6" ht="15.75" customHeight="1">
      <c r="F235" s="26"/>
    </row>
    <row r="236" spans="1:6" ht="15.75" customHeight="1">
      <c r="F236" s="26"/>
    </row>
    <row r="237" spans="1:6" ht="15.75" customHeight="1">
      <c r="A237" s="46"/>
      <c r="F237" s="26"/>
    </row>
    <row r="238" spans="1:6" ht="15.75" customHeight="1">
      <c r="A238" s="46"/>
      <c r="F238" s="26"/>
    </row>
    <row r="239" spans="1:6" ht="15.75" customHeight="1">
      <c r="A239" s="46"/>
      <c r="F239" s="26"/>
    </row>
    <row r="240" spans="1:6" ht="15.75" customHeight="1">
      <c r="A240" s="46"/>
      <c r="F240" s="26"/>
    </row>
    <row r="241" spans="1:6" ht="15.75" customHeight="1">
      <c r="A241" s="46"/>
      <c r="F241" s="26"/>
    </row>
    <row r="242" spans="1:6" ht="15.75" customHeight="1">
      <c r="A242" s="46"/>
      <c r="F242" s="26"/>
    </row>
    <row r="243" spans="1:6" ht="15.75" customHeight="1">
      <c r="A243" s="46"/>
      <c r="F243" s="26"/>
    </row>
    <row r="244" spans="1:6" ht="15.75" customHeight="1">
      <c r="A244" s="46"/>
      <c r="F244" s="26"/>
    </row>
    <row r="245" spans="1:6" ht="15.75" customHeight="1">
      <c r="A245" s="46"/>
      <c r="F245" s="26"/>
    </row>
    <row r="246" spans="1:6" ht="15.75" customHeight="1">
      <c r="A246" s="46"/>
      <c r="F246" s="26"/>
    </row>
    <row r="247" spans="1:6" ht="15.75" customHeight="1">
      <c r="A247" s="46"/>
      <c r="F247" s="26"/>
    </row>
    <row r="248" spans="1:6" ht="15.75" customHeight="1">
      <c r="A248" s="46"/>
      <c r="F248" s="26"/>
    </row>
    <row r="249" spans="1:6" ht="15.75" customHeight="1">
      <c r="A249" s="46"/>
      <c r="F249" s="26"/>
    </row>
    <row r="250" spans="1:6" ht="15.75" customHeight="1">
      <c r="A250" s="46"/>
      <c r="F250" s="26"/>
    </row>
    <row r="251" spans="1:6" ht="15.75" customHeight="1">
      <c r="A251" s="46"/>
      <c r="F251" s="26"/>
    </row>
    <row r="252" spans="1:6" ht="15.75" customHeight="1">
      <c r="A252" s="46"/>
      <c r="F252" s="26"/>
    </row>
    <row r="253" spans="1:6" ht="15.75" customHeight="1">
      <c r="A253" s="46"/>
      <c r="F253" s="26"/>
    </row>
    <row r="254" spans="1:6" ht="15.75" customHeight="1">
      <c r="A254" s="46"/>
      <c r="F254" s="26"/>
    </row>
    <row r="255" spans="1:6" ht="15.75" customHeight="1">
      <c r="A255" s="46"/>
      <c r="F255" s="26"/>
    </row>
    <row r="256" spans="1:6" ht="15.75" customHeight="1">
      <c r="A256" s="46"/>
      <c r="F256" s="26"/>
    </row>
    <row r="257" spans="1:6" ht="15.75" customHeight="1">
      <c r="A257" s="46"/>
      <c r="F257" s="26"/>
    </row>
    <row r="258" spans="1:6" ht="15.75" customHeight="1">
      <c r="A258" s="46"/>
      <c r="F258" s="26"/>
    </row>
    <row r="259" spans="1:6" ht="15.75" customHeight="1">
      <c r="A259" s="46"/>
      <c r="F259" s="26"/>
    </row>
    <row r="260" spans="1:6" ht="15.75" customHeight="1">
      <c r="A260" s="46"/>
      <c r="F260" s="26"/>
    </row>
    <row r="261" spans="1:6" ht="15.75" customHeight="1">
      <c r="A261" s="46"/>
      <c r="F261" s="26"/>
    </row>
    <row r="262" spans="1:6" ht="15.75" customHeight="1">
      <c r="A262" s="46"/>
      <c r="F262" s="26"/>
    </row>
    <row r="263" spans="1:6" ht="15.75" customHeight="1">
      <c r="A263" s="46"/>
      <c r="F263" s="26"/>
    </row>
    <row r="264" spans="1:6" ht="15.75" customHeight="1">
      <c r="A264" s="46"/>
      <c r="F264" s="26"/>
    </row>
    <row r="265" spans="1:6" ht="15.75" customHeight="1">
      <c r="A265" s="46"/>
      <c r="F265" s="26"/>
    </row>
    <row r="266" spans="1:6" ht="15.75" customHeight="1">
      <c r="A266" s="46"/>
      <c r="F266" s="26"/>
    </row>
    <row r="267" spans="1:6" ht="15.75" customHeight="1">
      <c r="A267" s="46"/>
      <c r="F267" s="26"/>
    </row>
    <row r="268" spans="1:6" ht="15.75" customHeight="1">
      <c r="A268" s="46"/>
      <c r="F268" s="26"/>
    </row>
    <row r="269" spans="1:6" ht="15.75" customHeight="1">
      <c r="A269" s="46"/>
      <c r="F269" s="26"/>
    </row>
    <row r="270" spans="1:6" ht="15.75" customHeight="1">
      <c r="A270" s="46"/>
      <c r="F270" s="26"/>
    </row>
    <row r="271" spans="1:6" ht="15.75" customHeight="1">
      <c r="A271" s="46"/>
      <c r="F271" s="26"/>
    </row>
    <row r="272" spans="1:6" ht="15.75" customHeight="1">
      <c r="A272" s="46"/>
      <c r="F272" s="26"/>
    </row>
    <row r="273" spans="1:6" ht="15.75" customHeight="1">
      <c r="A273" s="46"/>
      <c r="F273" s="26"/>
    </row>
    <row r="274" spans="1:6" ht="15.75" customHeight="1">
      <c r="A274" s="46"/>
      <c r="F274" s="26"/>
    </row>
    <row r="275" spans="1:6" ht="15.75" customHeight="1">
      <c r="A275" s="46"/>
      <c r="F275" s="26"/>
    </row>
    <row r="276" spans="1:6" ht="15.75" customHeight="1">
      <c r="A276" s="46"/>
      <c r="F276" s="26"/>
    </row>
    <row r="277" spans="1:6" ht="15.75" customHeight="1">
      <c r="A277" s="46"/>
      <c r="F277" s="26"/>
    </row>
    <row r="278" spans="1:6" ht="15.75" customHeight="1">
      <c r="A278" s="46"/>
      <c r="F278" s="26"/>
    </row>
    <row r="279" spans="1:6" ht="15.75" customHeight="1">
      <c r="A279" s="46"/>
      <c r="F279" s="26"/>
    </row>
    <row r="280" spans="1:6" ht="15.75" customHeight="1">
      <c r="A280" s="46"/>
      <c r="F280" s="26"/>
    </row>
    <row r="281" spans="1:6" ht="15.75" customHeight="1">
      <c r="A281" s="46"/>
      <c r="F281" s="26"/>
    </row>
    <row r="282" spans="1:6" ht="15.75" customHeight="1">
      <c r="A282" s="46"/>
      <c r="F282" s="26"/>
    </row>
    <row r="283" spans="1:6" ht="15.75" customHeight="1">
      <c r="A283" s="46"/>
      <c r="F283" s="26"/>
    </row>
    <row r="284" spans="1:6" ht="15.75" customHeight="1">
      <c r="A284" s="46"/>
      <c r="F284" s="26"/>
    </row>
    <row r="285" spans="1:6" ht="15.75" customHeight="1">
      <c r="A285" s="46"/>
      <c r="F285" s="26"/>
    </row>
    <row r="286" spans="1:6" ht="15.75" customHeight="1">
      <c r="A286" s="46"/>
      <c r="F286" s="26"/>
    </row>
    <row r="287" spans="1:6" ht="15.75" customHeight="1">
      <c r="A287" s="46"/>
      <c r="F287" s="26"/>
    </row>
    <row r="288" spans="1:6" ht="15.75" customHeight="1">
      <c r="A288" s="46"/>
      <c r="F288" s="26"/>
    </row>
    <row r="289" spans="1:6" ht="15.75" customHeight="1">
      <c r="A289" s="46"/>
      <c r="F289" s="26"/>
    </row>
    <row r="290" spans="1:6" ht="15.75" customHeight="1">
      <c r="A290" s="46"/>
      <c r="F290" s="26"/>
    </row>
    <row r="291" spans="1:6" ht="15.75" customHeight="1">
      <c r="A291" s="46"/>
      <c r="F291" s="26"/>
    </row>
    <row r="292" spans="1:6" ht="15.75" customHeight="1">
      <c r="A292" s="46"/>
      <c r="F292" s="26"/>
    </row>
    <row r="293" spans="1:6" ht="15.75" customHeight="1">
      <c r="A293" s="46"/>
      <c r="F293" s="26"/>
    </row>
    <row r="294" spans="1:6" ht="15.75" customHeight="1">
      <c r="A294" s="46"/>
      <c r="F294" s="26"/>
    </row>
    <row r="295" spans="1:6" ht="15.75" customHeight="1">
      <c r="A295" s="46"/>
      <c r="F295" s="26"/>
    </row>
    <row r="296" spans="1:6" ht="15.75" customHeight="1">
      <c r="A296" s="46"/>
      <c r="F296" s="26"/>
    </row>
    <row r="297" spans="1:6" ht="15.75" customHeight="1">
      <c r="A297" s="46"/>
      <c r="F297" s="26"/>
    </row>
    <row r="298" spans="1:6" ht="15.75" customHeight="1">
      <c r="A298" s="46"/>
      <c r="F298" s="26"/>
    </row>
    <row r="299" spans="1:6" ht="15.75" customHeight="1">
      <c r="A299" s="46"/>
      <c r="F299" s="26"/>
    </row>
    <row r="300" spans="1:6" ht="15.75" customHeight="1">
      <c r="A300" s="46"/>
      <c r="F300" s="26"/>
    </row>
    <row r="301" spans="1:6" ht="15.75" customHeight="1">
      <c r="A301" s="46"/>
      <c r="F301" s="26"/>
    </row>
    <row r="302" spans="1:6" ht="15.75" customHeight="1">
      <c r="A302" s="46"/>
      <c r="F302" s="26"/>
    </row>
    <row r="303" spans="1:6" ht="15.75" customHeight="1">
      <c r="A303" s="46"/>
      <c r="F303" s="26"/>
    </row>
    <row r="304" spans="1:6" ht="15.75" customHeight="1">
      <c r="A304" s="46"/>
      <c r="F304" s="26"/>
    </row>
    <row r="305" spans="1:6" ht="15.75" customHeight="1">
      <c r="A305" s="46"/>
      <c r="F305" s="26"/>
    </row>
    <row r="306" spans="1:6" ht="15.75" customHeight="1">
      <c r="A306" s="46"/>
      <c r="F306" s="26"/>
    </row>
    <row r="307" spans="1:6" ht="15.75" customHeight="1">
      <c r="A307" s="46"/>
      <c r="F307" s="26"/>
    </row>
    <row r="308" spans="1:6" ht="15.75" customHeight="1">
      <c r="A308" s="46"/>
      <c r="F308" s="26"/>
    </row>
    <row r="309" spans="1:6" ht="15.75" customHeight="1">
      <c r="A309" s="46"/>
      <c r="F309" s="26"/>
    </row>
    <row r="310" spans="1:6" ht="15.75" customHeight="1">
      <c r="A310" s="46"/>
      <c r="F310" s="26"/>
    </row>
    <row r="311" spans="1:6" ht="15.75" customHeight="1">
      <c r="A311" s="46"/>
      <c r="F311" s="26"/>
    </row>
    <row r="312" spans="1:6" ht="15.75" customHeight="1">
      <c r="A312" s="46"/>
      <c r="F312" s="26"/>
    </row>
    <row r="313" spans="1:6" ht="15.75" customHeight="1">
      <c r="A313" s="46"/>
      <c r="F313" s="26"/>
    </row>
    <row r="314" spans="1:6" ht="15.75" customHeight="1">
      <c r="A314" s="46"/>
      <c r="F314" s="26"/>
    </row>
    <row r="315" spans="1:6" ht="15.75" customHeight="1">
      <c r="A315" s="46"/>
      <c r="F315" s="26"/>
    </row>
    <row r="316" spans="1:6" ht="15.75" customHeight="1">
      <c r="A316" s="46"/>
      <c r="F316" s="26"/>
    </row>
    <row r="317" spans="1:6" ht="15.75" customHeight="1">
      <c r="A317" s="46"/>
      <c r="F317" s="26"/>
    </row>
    <row r="318" spans="1:6" ht="15.75" customHeight="1">
      <c r="A318" s="46"/>
      <c r="F318" s="26"/>
    </row>
    <row r="319" spans="1:6" ht="15.75" customHeight="1">
      <c r="A319" s="46"/>
      <c r="F319" s="26"/>
    </row>
    <row r="320" spans="1:6" ht="15.75" customHeight="1">
      <c r="A320" s="46"/>
      <c r="F320" s="26"/>
    </row>
    <row r="321" spans="1:6" ht="15.75" customHeight="1">
      <c r="A321" s="46"/>
      <c r="F321" s="26"/>
    </row>
    <row r="322" spans="1:6" ht="15.75" customHeight="1">
      <c r="A322" s="46"/>
      <c r="F322" s="26"/>
    </row>
    <row r="323" spans="1:6" ht="15.75" customHeight="1">
      <c r="A323" s="46"/>
      <c r="F323" s="26"/>
    </row>
    <row r="324" spans="1:6" ht="15.75" customHeight="1">
      <c r="A324" s="46"/>
      <c r="F324" s="26"/>
    </row>
    <row r="325" spans="1:6" ht="15.75" customHeight="1">
      <c r="A325" s="46"/>
      <c r="F325" s="26"/>
    </row>
    <row r="326" spans="1:6" ht="15.75" customHeight="1">
      <c r="A326" s="46"/>
      <c r="F326" s="26"/>
    </row>
    <row r="327" spans="1:6" ht="15.75" customHeight="1">
      <c r="A327" s="46"/>
      <c r="F327" s="26"/>
    </row>
    <row r="328" spans="1:6" ht="15.75" customHeight="1">
      <c r="A328" s="46"/>
      <c r="F328" s="26"/>
    </row>
    <row r="329" spans="1:6" ht="15.75" customHeight="1">
      <c r="A329" s="46"/>
      <c r="F329" s="26"/>
    </row>
    <row r="330" spans="1:6" ht="15.75" customHeight="1">
      <c r="A330" s="46"/>
      <c r="F330" s="26"/>
    </row>
    <row r="331" spans="1:6" ht="15.75" customHeight="1">
      <c r="A331" s="46"/>
      <c r="F331" s="26"/>
    </row>
    <row r="332" spans="1:6" ht="15.75" customHeight="1">
      <c r="A332" s="46"/>
      <c r="F332" s="26"/>
    </row>
    <row r="333" spans="1:6" ht="15.75" customHeight="1">
      <c r="A333" s="46"/>
      <c r="F333" s="26"/>
    </row>
    <row r="334" spans="1:6" ht="15.75" customHeight="1">
      <c r="A334" s="46"/>
      <c r="F334" s="26"/>
    </row>
    <row r="335" spans="1:6" ht="15.75" customHeight="1">
      <c r="A335" s="46"/>
      <c r="F335" s="26"/>
    </row>
    <row r="336" spans="1:6" ht="15.75" customHeight="1">
      <c r="A336" s="46"/>
      <c r="F336" s="26"/>
    </row>
    <row r="337" spans="1:6" ht="15.75" customHeight="1">
      <c r="A337" s="46"/>
      <c r="F337" s="26"/>
    </row>
    <row r="338" spans="1:6" ht="15.75" customHeight="1">
      <c r="A338" s="46"/>
      <c r="F338" s="26"/>
    </row>
    <row r="339" spans="1:6" ht="15.75" customHeight="1">
      <c r="A339" s="46"/>
      <c r="F339" s="26"/>
    </row>
    <row r="340" spans="1:6" ht="15.75" customHeight="1">
      <c r="A340" s="46"/>
      <c r="F340" s="26"/>
    </row>
    <row r="341" spans="1:6" ht="15.75" customHeight="1">
      <c r="A341" s="46"/>
      <c r="F341" s="26"/>
    </row>
    <row r="342" spans="1:6" ht="15.75" customHeight="1">
      <c r="A342" s="46"/>
      <c r="F342" s="26"/>
    </row>
    <row r="343" spans="1:6" ht="15.75" customHeight="1">
      <c r="A343" s="46"/>
      <c r="F343" s="26"/>
    </row>
    <row r="344" spans="1:6" ht="15.75" customHeight="1">
      <c r="A344" s="46"/>
      <c r="F344" s="26"/>
    </row>
    <row r="345" spans="1:6" ht="15.75" customHeight="1">
      <c r="A345" s="46"/>
      <c r="F345" s="26"/>
    </row>
    <row r="346" spans="1:6" ht="15.75" customHeight="1">
      <c r="A346" s="46"/>
      <c r="F346" s="26"/>
    </row>
    <row r="347" spans="1:6" ht="15.75" customHeight="1">
      <c r="A347" s="46"/>
      <c r="F347" s="26"/>
    </row>
    <row r="348" spans="1:6" ht="15.75" customHeight="1">
      <c r="A348" s="46"/>
      <c r="F348" s="26"/>
    </row>
    <row r="349" spans="1:6" ht="15.75" customHeight="1">
      <c r="A349" s="46"/>
      <c r="F349" s="26"/>
    </row>
    <row r="350" spans="1:6" ht="15.75" customHeight="1">
      <c r="A350" s="46"/>
      <c r="F350" s="26"/>
    </row>
    <row r="351" spans="1:6" ht="15.75" customHeight="1">
      <c r="A351" s="46"/>
      <c r="F351" s="26"/>
    </row>
    <row r="352" spans="1:6" ht="15.75" customHeight="1">
      <c r="A352" s="46"/>
      <c r="F352" s="26"/>
    </row>
    <row r="353" spans="1:6" ht="15.75" customHeight="1">
      <c r="A353" s="46"/>
      <c r="F353" s="26"/>
    </row>
    <row r="354" spans="1:6" ht="15.75" customHeight="1">
      <c r="A354" s="46"/>
      <c r="F354" s="26"/>
    </row>
    <row r="355" spans="1:6" ht="15.75" customHeight="1">
      <c r="A355" s="46"/>
      <c r="F355" s="26"/>
    </row>
    <row r="356" spans="1:6" ht="15.75" customHeight="1">
      <c r="A356" s="46"/>
      <c r="F356" s="26"/>
    </row>
    <row r="357" spans="1:6" ht="15.75" customHeight="1">
      <c r="A357" s="46"/>
      <c r="F357" s="26"/>
    </row>
    <row r="358" spans="1:6" ht="15.75" customHeight="1">
      <c r="A358" s="46"/>
      <c r="F358" s="26"/>
    </row>
    <row r="359" spans="1:6" ht="15.75" customHeight="1">
      <c r="A359" s="46"/>
      <c r="F359" s="26"/>
    </row>
    <row r="360" spans="1:6" ht="15.75" customHeight="1">
      <c r="A360" s="46"/>
      <c r="F360" s="26"/>
    </row>
    <row r="361" spans="1:6" ht="15.75" customHeight="1">
      <c r="A361" s="46"/>
      <c r="F361" s="26"/>
    </row>
    <row r="362" spans="1:6" ht="15.75" customHeight="1">
      <c r="A362" s="46"/>
      <c r="F362" s="26"/>
    </row>
    <row r="363" spans="1:6" ht="15.75" customHeight="1">
      <c r="A363" s="46"/>
      <c r="F363" s="26"/>
    </row>
    <row r="364" spans="1:6" ht="15.75" customHeight="1">
      <c r="A364" s="46"/>
      <c r="F364" s="26"/>
    </row>
    <row r="365" spans="1:6" ht="15.75" customHeight="1">
      <c r="A365" s="46"/>
      <c r="F365" s="26"/>
    </row>
    <row r="366" spans="1:6" ht="15.75" customHeight="1">
      <c r="A366" s="46"/>
      <c r="F366" s="26"/>
    </row>
    <row r="367" spans="1:6" ht="15.75" customHeight="1">
      <c r="A367" s="46"/>
      <c r="F367" s="26"/>
    </row>
    <row r="368" spans="1:6" ht="15.75" customHeight="1">
      <c r="A368" s="46"/>
      <c r="F368" s="26"/>
    </row>
    <row r="369" spans="1:6" ht="15.75" customHeight="1">
      <c r="A369" s="46"/>
      <c r="F369" s="26"/>
    </row>
    <row r="370" spans="1:6" ht="15.75" customHeight="1">
      <c r="A370" s="46"/>
      <c r="F370" s="26"/>
    </row>
    <row r="371" spans="1:6" ht="15.75" customHeight="1">
      <c r="A371" s="46"/>
      <c r="F371" s="26"/>
    </row>
    <row r="372" spans="1:6" ht="15.75" customHeight="1">
      <c r="A372" s="46"/>
      <c r="F372" s="26"/>
    </row>
    <row r="373" spans="1:6" ht="15.75" customHeight="1">
      <c r="A373" s="46"/>
      <c r="F373" s="26"/>
    </row>
    <row r="374" spans="1:6" ht="15.75" customHeight="1">
      <c r="A374" s="46"/>
      <c r="F374" s="26"/>
    </row>
    <row r="375" spans="1:6" ht="15.75" customHeight="1">
      <c r="A375" s="46"/>
      <c r="F375" s="26"/>
    </row>
    <row r="376" spans="1:6" ht="15.75" customHeight="1">
      <c r="A376" s="46"/>
      <c r="F376" s="26"/>
    </row>
    <row r="377" spans="1:6" ht="15.75" customHeight="1">
      <c r="A377" s="46"/>
      <c r="F377" s="26"/>
    </row>
    <row r="378" spans="1:6" ht="15.75" customHeight="1">
      <c r="A378" s="46"/>
      <c r="F378" s="26"/>
    </row>
    <row r="379" spans="1:6" ht="15.75" customHeight="1">
      <c r="A379" s="46"/>
      <c r="F379" s="26"/>
    </row>
    <row r="380" spans="1:6" ht="15.75" customHeight="1">
      <c r="A380" s="46"/>
      <c r="F380" s="26"/>
    </row>
    <row r="381" spans="1:6" ht="15.75" customHeight="1">
      <c r="A381" s="46"/>
      <c r="F381" s="26"/>
    </row>
    <row r="382" spans="1:6" ht="15.75" customHeight="1">
      <c r="A382" s="46"/>
      <c r="F382" s="26"/>
    </row>
    <row r="383" spans="1:6" ht="15.75" customHeight="1">
      <c r="A383" s="46"/>
      <c r="F383" s="26"/>
    </row>
    <row r="384" spans="1:6" ht="15.75" customHeight="1">
      <c r="A384" s="46"/>
      <c r="F384" s="26"/>
    </row>
    <row r="385" spans="1:6" ht="15.75" customHeight="1">
      <c r="A385" s="46"/>
      <c r="F385" s="26"/>
    </row>
    <row r="386" spans="1:6" ht="15.75" customHeight="1">
      <c r="A386" s="46"/>
      <c r="F386" s="26"/>
    </row>
    <row r="387" spans="1:6" ht="15.75" customHeight="1">
      <c r="A387" s="46"/>
      <c r="F387" s="26"/>
    </row>
    <row r="388" spans="1:6" ht="15.75" customHeight="1">
      <c r="A388" s="46"/>
      <c r="F388" s="26"/>
    </row>
    <row r="389" spans="1:6" ht="15.75" customHeight="1">
      <c r="A389" s="46"/>
      <c r="F389" s="26"/>
    </row>
    <row r="390" spans="1:6" ht="15.75" customHeight="1">
      <c r="A390" s="46"/>
      <c r="F390" s="26"/>
    </row>
    <row r="391" spans="1:6" ht="15.75" customHeight="1">
      <c r="A391" s="46"/>
      <c r="F391" s="26"/>
    </row>
    <row r="392" spans="1:6" ht="15.75" customHeight="1">
      <c r="A392" s="46"/>
      <c r="F392" s="26"/>
    </row>
    <row r="393" spans="1:6" ht="15.75" customHeight="1">
      <c r="A393" s="46"/>
      <c r="F393" s="26"/>
    </row>
    <row r="394" spans="1:6" ht="15.75" customHeight="1">
      <c r="A394" s="46"/>
      <c r="F394" s="26"/>
    </row>
    <row r="395" spans="1:6" ht="15.75" customHeight="1">
      <c r="A395" s="46"/>
      <c r="F395" s="26"/>
    </row>
    <row r="396" spans="1:6" ht="15.75" customHeight="1">
      <c r="A396" s="46"/>
      <c r="F396" s="26"/>
    </row>
    <row r="397" spans="1:6" ht="15.75" customHeight="1">
      <c r="A397" s="46"/>
      <c r="F397" s="26"/>
    </row>
    <row r="398" spans="1:6" ht="15.75" customHeight="1">
      <c r="A398" s="46"/>
      <c r="F398" s="26"/>
    </row>
    <row r="399" spans="1:6" ht="15.75" customHeight="1">
      <c r="A399" s="46"/>
      <c r="F399" s="26"/>
    </row>
    <row r="400" spans="1:6" ht="15.75" customHeight="1">
      <c r="A400" s="46"/>
      <c r="F400" s="26"/>
    </row>
    <row r="401" spans="1:6" ht="15.75" customHeight="1">
      <c r="A401" s="46"/>
      <c r="F401" s="26"/>
    </row>
    <row r="402" spans="1:6" ht="15.75" customHeight="1">
      <c r="A402" s="46"/>
      <c r="F402" s="26"/>
    </row>
    <row r="403" spans="1:6" ht="15.75" customHeight="1">
      <c r="A403" s="46"/>
      <c r="F403" s="26"/>
    </row>
    <row r="404" spans="1:6" ht="15.75" customHeight="1">
      <c r="A404" s="46"/>
      <c r="F404" s="26"/>
    </row>
    <row r="405" spans="1:6" ht="15.75" customHeight="1">
      <c r="A405" s="46"/>
      <c r="F405" s="26"/>
    </row>
    <row r="406" spans="1:6" ht="15.75" customHeight="1">
      <c r="A406" s="46"/>
      <c r="F406" s="26"/>
    </row>
    <row r="407" spans="1:6" ht="15.75" customHeight="1">
      <c r="A407" s="46"/>
      <c r="F407" s="26"/>
    </row>
    <row r="408" spans="1:6" ht="15.75" customHeight="1">
      <c r="A408" s="46"/>
      <c r="F408" s="26"/>
    </row>
    <row r="409" spans="1:6" ht="15.75" customHeight="1">
      <c r="A409" s="46"/>
      <c r="F409" s="26"/>
    </row>
    <row r="410" spans="1:6" ht="15.75" customHeight="1">
      <c r="A410" s="46"/>
      <c r="F410" s="26"/>
    </row>
    <row r="411" spans="1:6" ht="15.75" customHeight="1">
      <c r="A411" s="46"/>
      <c r="F411" s="26"/>
    </row>
    <row r="412" spans="1:6" ht="15.75" customHeight="1">
      <c r="A412" s="46"/>
      <c r="F412" s="26"/>
    </row>
    <row r="413" spans="1:6" ht="15.75" customHeight="1">
      <c r="A413" s="46"/>
      <c r="F413" s="26"/>
    </row>
    <row r="414" spans="1:6" ht="15.75" customHeight="1">
      <c r="A414" s="46"/>
      <c r="F414" s="26"/>
    </row>
    <row r="415" spans="1:6" ht="15.75" customHeight="1">
      <c r="A415" s="46"/>
      <c r="F415" s="26"/>
    </row>
    <row r="416" spans="1:6" ht="15.75" customHeight="1">
      <c r="A416" s="46"/>
      <c r="F416" s="26"/>
    </row>
    <row r="417" spans="1:6" ht="15.75" customHeight="1">
      <c r="A417" s="46"/>
      <c r="F417" s="26"/>
    </row>
    <row r="418" spans="1:6" ht="15.75" customHeight="1">
      <c r="A418" s="46"/>
      <c r="F418" s="26"/>
    </row>
    <row r="419" spans="1:6" ht="15.75" customHeight="1">
      <c r="A419" s="46"/>
      <c r="F419" s="26"/>
    </row>
    <row r="420" spans="1:6" ht="15.75" customHeight="1">
      <c r="A420" s="46"/>
      <c r="F420" s="26"/>
    </row>
    <row r="421" spans="1:6" ht="15.75" customHeight="1">
      <c r="A421" s="46"/>
      <c r="F421" s="26"/>
    </row>
    <row r="422" spans="1:6" ht="15.75" customHeight="1">
      <c r="A422" s="46"/>
      <c r="F422" s="26"/>
    </row>
    <row r="423" spans="1:6" ht="15.75" customHeight="1">
      <c r="A423" s="46"/>
      <c r="F423" s="26"/>
    </row>
    <row r="424" spans="1:6" ht="15.75" customHeight="1">
      <c r="A424" s="46"/>
      <c r="F424" s="26"/>
    </row>
    <row r="425" spans="1:6" ht="15.75" customHeight="1">
      <c r="A425" s="46"/>
      <c r="F425" s="26"/>
    </row>
    <row r="426" spans="1:6" ht="15.75" customHeight="1">
      <c r="A426" s="46"/>
      <c r="F426" s="26"/>
    </row>
    <row r="427" spans="1:6" ht="15.75" customHeight="1">
      <c r="A427" s="46"/>
      <c r="F427" s="26"/>
    </row>
    <row r="428" spans="1:6" ht="15.75" customHeight="1">
      <c r="A428" s="46"/>
      <c r="F428" s="26"/>
    </row>
    <row r="429" spans="1:6" ht="15.75" customHeight="1">
      <c r="A429" s="46"/>
      <c r="F429" s="26"/>
    </row>
    <row r="430" spans="1:6" ht="15.75" customHeight="1">
      <c r="A430" s="46"/>
      <c r="F430" s="26"/>
    </row>
    <row r="431" spans="1:6" ht="15.75" customHeight="1">
      <c r="A431" s="46"/>
      <c r="F431" s="26"/>
    </row>
    <row r="432" spans="1:6" ht="15.75" customHeight="1">
      <c r="A432" s="46"/>
      <c r="F432" s="26"/>
    </row>
    <row r="433" spans="1:6" ht="15.75" customHeight="1">
      <c r="A433" s="46"/>
      <c r="F433" s="26"/>
    </row>
    <row r="434" spans="1:6" ht="15.75" customHeight="1">
      <c r="A434" s="46"/>
      <c r="F434" s="26"/>
    </row>
    <row r="435" spans="1:6" ht="15.75" customHeight="1">
      <c r="A435" s="46"/>
      <c r="F435" s="26"/>
    </row>
    <row r="436" spans="1:6" ht="15.75" customHeight="1">
      <c r="A436" s="46"/>
      <c r="F436" s="26"/>
    </row>
    <row r="437" spans="1:6" ht="15.75" customHeight="1">
      <c r="A437" s="46"/>
      <c r="F437" s="26"/>
    </row>
    <row r="438" spans="1:6" ht="15.75" customHeight="1">
      <c r="A438" s="46"/>
      <c r="F438" s="26"/>
    </row>
    <row r="439" spans="1:6" ht="15.75" customHeight="1">
      <c r="A439" s="46"/>
      <c r="F439" s="26"/>
    </row>
    <row r="440" spans="1:6" ht="15.75" customHeight="1">
      <c r="A440" s="46"/>
      <c r="F440" s="26"/>
    </row>
    <row r="441" spans="1:6" ht="15.75" customHeight="1">
      <c r="A441" s="46"/>
      <c r="F441" s="26"/>
    </row>
    <row r="442" spans="1:6" ht="15.75" customHeight="1">
      <c r="A442" s="46"/>
      <c r="F442" s="26"/>
    </row>
    <row r="443" spans="1:6" ht="15.75" customHeight="1">
      <c r="A443" s="46"/>
      <c r="F443" s="26"/>
    </row>
    <row r="444" spans="1:6" ht="15.75" customHeight="1">
      <c r="A444" s="46"/>
      <c r="F444" s="26"/>
    </row>
    <row r="445" spans="1:6" ht="15.75" customHeight="1">
      <c r="A445" s="46"/>
      <c r="F445" s="26"/>
    </row>
    <row r="446" spans="1:6" ht="15.75" customHeight="1">
      <c r="A446" s="46"/>
      <c r="F446" s="26"/>
    </row>
    <row r="447" spans="1:6" ht="15.75" customHeight="1">
      <c r="A447" s="46"/>
      <c r="F447" s="26"/>
    </row>
    <row r="448" spans="1:6" ht="15.75" customHeight="1">
      <c r="A448" s="46"/>
      <c r="F448" s="26"/>
    </row>
    <row r="449" spans="1:6" ht="15.75" customHeight="1">
      <c r="A449" s="46"/>
      <c r="F449" s="26"/>
    </row>
    <row r="450" spans="1:6" ht="15.75" customHeight="1">
      <c r="A450" s="46"/>
      <c r="F450" s="26"/>
    </row>
    <row r="451" spans="1:6" ht="15.75" customHeight="1">
      <c r="A451" s="46"/>
      <c r="F451" s="26"/>
    </row>
    <row r="452" spans="1:6" ht="15.75" customHeight="1">
      <c r="A452" s="46"/>
      <c r="F452" s="26"/>
    </row>
    <row r="453" spans="1:6" ht="15.75" customHeight="1">
      <c r="A453" s="46"/>
      <c r="F453" s="26"/>
    </row>
    <row r="454" spans="1:6" ht="15.75" customHeight="1">
      <c r="A454" s="46"/>
      <c r="F454" s="26"/>
    </row>
    <row r="455" spans="1:6" ht="15.75" customHeight="1">
      <c r="A455" s="46"/>
      <c r="F455" s="26"/>
    </row>
    <row r="456" spans="1:6" ht="15.75" customHeight="1">
      <c r="A456" s="46"/>
      <c r="F456" s="26"/>
    </row>
    <row r="457" spans="1:6" ht="15.75" customHeight="1">
      <c r="A457" s="46"/>
      <c r="F457" s="26"/>
    </row>
    <row r="458" spans="1:6" ht="15.75" customHeight="1">
      <c r="A458" s="46"/>
      <c r="F458" s="26"/>
    </row>
    <row r="459" spans="1:6" ht="15.75" customHeight="1">
      <c r="A459" s="46"/>
      <c r="F459" s="26"/>
    </row>
    <row r="460" spans="1:6" ht="15.75" customHeight="1">
      <c r="A460" s="46"/>
      <c r="F460" s="26"/>
    </row>
    <row r="461" spans="1:6" ht="15.75" customHeight="1">
      <c r="A461" s="46"/>
      <c r="F461" s="26"/>
    </row>
    <row r="462" spans="1:6" ht="15.75" customHeight="1">
      <c r="A462" s="46"/>
      <c r="F462" s="26"/>
    </row>
    <row r="463" spans="1:6" ht="15.75" customHeight="1">
      <c r="A463" s="46"/>
      <c r="F463" s="26"/>
    </row>
    <row r="464" spans="1:6" ht="15.75" customHeight="1">
      <c r="A464" s="46"/>
      <c r="F464" s="26"/>
    </row>
    <row r="465" spans="1:6" ht="15.75" customHeight="1">
      <c r="A465" s="46"/>
      <c r="F465" s="26"/>
    </row>
    <row r="466" spans="1:6" ht="15.75" customHeight="1">
      <c r="A466" s="46"/>
      <c r="F466" s="26"/>
    </row>
    <row r="467" spans="1:6" ht="15.75" customHeight="1">
      <c r="A467" s="46"/>
      <c r="F467" s="26"/>
    </row>
    <row r="468" spans="1:6" ht="15.75" customHeight="1">
      <c r="A468" s="46"/>
      <c r="F468" s="26"/>
    </row>
    <row r="469" spans="1:6" ht="15.75" customHeight="1">
      <c r="A469" s="46"/>
      <c r="F469" s="26"/>
    </row>
    <row r="470" spans="1:6" ht="15.75" customHeight="1">
      <c r="A470" s="46"/>
      <c r="F470" s="26"/>
    </row>
    <row r="471" spans="1:6" ht="15.75" customHeight="1">
      <c r="A471" s="46"/>
      <c r="F471" s="26"/>
    </row>
    <row r="472" spans="1:6" ht="15.75" customHeight="1">
      <c r="A472" s="46"/>
      <c r="F472" s="26"/>
    </row>
    <row r="473" spans="1:6" ht="15.75" customHeight="1">
      <c r="A473" s="46"/>
      <c r="F473" s="26"/>
    </row>
    <row r="474" spans="1:6" ht="15.75" customHeight="1">
      <c r="A474" s="46"/>
      <c r="F474" s="26"/>
    </row>
    <row r="475" spans="1:6" ht="15.75" customHeight="1">
      <c r="A475" s="46"/>
      <c r="F475" s="26"/>
    </row>
    <row r="476" spans="1:6" ht="15.75" customHeight="1">
      <c r="A476" s="46"/>
      <c r="F476" s="26"/>
    </row>
    <row r="477" spans="1:6" ht="15.75" customHeight="1">
      <c r="A477" s="46"/>
      <c r="F477" s="26"/>
    </row>
    <row r="478" spans="1:6" ht="15.75" customHeight="1">
      <c r="A478" s="46"/>
      <c r="F478" s="26"/>
    </row>
    <row r="479" spans="1:6" ht="15.75" customHeight="1">
      <c r="A479" s="46"/>
      <c r="F479" s="26"/>
    </row>
    <row r="480" spans="1:6" ht="15.75" customHeight="1">
      <c r="A480" s="46"/>
      <c r="F480" s="26"/>
    </row>
    <row r="481" spans="1:6" ht="15.75" customHeight="1">
      <c r="A481" s="46"/>
      <c r="F481" s="26"/>
    </row>
    <row r="482" spans="1:6" ht="15.75" customHeight="1">
      <c r="A482" s="46"/>
      <c r="F482" s="26"/>
    </row>
    <row r="483" spans="1:6" ht="15.75" customHeight="1">
      <c r="A483" s="46"/>
      <c r="F483" s="26"/>
    </row>
    <row r="484" spans="1:6" ht="15.75" customHeight="1">
      <c r="A484" s="46"/>
      <c r="F484" s="26"/>
    </row>
    <row r="485" spans="1:6" ht="15.75" customHeight="1">
      <c r="A485" s="46"/>
      <c r="F485" s="26"/>
    </row>
    <row r="486" spans="1:6" ht="15.75" customHeight="1">
      <c r="A486" s="46"/>
      <c r="F486" s="26"/>
    </row>
    <row r="487" spans="1:6" ht="15.75" customHeight="1">
      <c r="A487" s="46"/>
      <c r="F487" s="26"/>
    </row>
    <row r="488" spans="1:6" ht="15.75" customHeight="1">
      <c r="A488" s="46"/>
      <c r="F488" s="26"/>
    </row>
    <row r="489" spans="1:6" ht="15.75" customHeight="1">
      <c r="A489" s="46"/>
      <c r="F489" s="26"/>
    </row>
    <row r="490" spans="1:6" ht="15.75" customHeight="1">
      <c r="A490" s="46"/>
      <c r="F490" s="26"/>
    </row>
    <row r="491" spans="1:6" ht="15.75" customHeight="1">
      <c r="A491" s="46"/>
      <c r="F491" s="26"/>
    </row>
    <row r="492" spans="1:6" ht="15.75" customHeight="1">
      <c r="A492" s="46"/>
      <c r="F492" s="26"/>
    </row>
    <row r="493" spans="1:6" ht="15.75" customHeight="1">
      <c r="A493" s="46"/>
      <c r="F493" s="26"/>
    </row>
    <row r="494" spans="1:6" ht="15.75" customHeight="1">
      <c r="A494" s="46"/>
      <c r="F494" s="26"/>
    </row>
    <row r="495" spans="1:6" ht="15.75" customHeight="1">
      <c r="A495" s="46"/>
      <c r="F495" s="26"/>
    </row>
    <row r="496" spans="1:6" ht="15.75" customHeight="1">
      <c r="A496" s="46"/>
      <c r="F496" s="26"/>
    </row>
    <row r="497" spans="1:6" ht="15.75" customHeight="1">
      <c r="A497" s="46"/>
      <c r="F497" s="26"/>
    </row>
    <row r="498" spans="1:6" ht="15.75" customHeight="1">
      <c r="A498" s="46"/>
      <c r="F498" s="26"/>
    </row>
    <row r="499" spans="1:6" ht="15.75" customHeight="1">
      <c r="A499" s="46"/>
      <c r="F499" s="26"/>
    </row>
    <row r="500" spans="1:6" ht="15.75" customHeight="1">
      <c r="A500" s="46"/>
      <c r="F500" s="26"/>
    </row>
    <row r="501" spans="1:6" ht="15.75" customHeight="1">
      <c r="A501" s="46"/>
      <c r="F501" s="26"/>
    </row>
    <row r="502" spans="1:6" ht="15.75" customHeight="1">
      <c r="A502" s="46"/>
      <c r="F502" s="26"/>
    </row>
    <row r="503" spans="1:6" ht="15.75" customHeight="1">
      <c r="A503" s="46"/>
      <c r="F503" s="26"/>
    </row>
    <row r="504" spans="1:6" ht="15.75" customHeight="1">
      <c r="A504" s="46"/>
      <c r="F504" s="26"/>
    </row>
    <row r="505" spans="1:6" ht="15.75" customHeight="1">
      <c r="A505" s="46"/>
      <c r="F505" s="26"/>
    </row>
    <row r="506" spans="1:6" ht="15.75" customHeight="1">
      <c r="A506" s="46"/>
      <c r="F506" s="26"/>
    </row>
    <row r="507" spans="1:6" ht="15.75" customHeight="1">
      <c r="A507" s="46"/>
      <c r="F507" s="26"/>
    </row>
    <row r="508" spans="1:6" ht="15.75" customHeight="1">
      <c r="A508" s="46"/>
      <c r="F508" s="26"/>
    </row>
    <row r="509" spans="1:6" ht="15.75" customHeight="1">
      <c r="A509" s="46"/>
      <c r="F509" s="26"/>
    </row>
    <row r="510" spans="1:6" ht="15.75" customHeight="1">
      <c r="A510" s="46"/>
      <c r="F510" s="26"/>
    </row>
    <row r="511" spans="1:6" ht="15.75" customHeight="1">
      <c r="A511" s="46"/>
      <c r="F511" s="26"/>
    </row>
    <row r="512" spans="1:6" ht="15.75" customHeight="1">
      <c r="A512" s="46"/>
      <c r="F512" s="26"/>
    </row>
    <row r="513" spans="1:6" ht="15.75" customHeight="1">
      <c r="A513" s="46"/>
      <c r="F513" s="26"/>
    </row>
    <row r="514" spans="1:6" ht="15.75" customHeight="1">
      <c r="A514" s="46"/>
      <c r="F514" s="26"/>
    </row>
    <row r="515" spans="1:6" ht="15.75" customHeight="1">
      <c r="A515" s="46"/>
      <c r="F515" s="26"/>
    </row>
    <row r="516" spans="1:6" ht="15.75" customHeight="1">
      <c r="A516" s="46"/>
      <c r="F516" s="26"/>
    </row>
    <row r="517" spans="1:6" ht="15.75" customHeight="1">
      <c r="A517" s="46"/>
      <c r="F517" s="26"/>
    </row>
    <row r="518" spans="1:6" ht="15.75" customHeight="1">
      <c r="A518" s="46"/>
      <c r="F518" s="26"/>
    </row>
    <row r="519" spans="1:6" ht="15.75" customHeight="1">
      <c r="A519" s="46"/>
      <c r="F519" s="26"/>
    </row>
    <row r="520" spans="1:6" ht="15.75" customHeight="1">
      <c r="A520" s="46"/>
      <c r="F520" s="26"/>
    </row>
    <row r="521" spans="1:6" ht="15.75" customHeight="1">
      <c r="A521" s="46"/>
      <c r="F521" s="26"/>
    </row>
    <row r="522" spans="1:6" ht="15.75" customHeight="1">
      <c r="A522" s="46"/>
      <c r="F522" s="26"/>
    </row>
    <row r="523" spans="1:6" ht="15.75" customHeight="1">
      <c r="A523" s="46"/>
      <c r="F523" s="26"/>
    </row>
    <row r="524" spans="1:6" ht="15.75" customHeight="1">
      <c r="A524" s="46"/>
      <c r="F524" s="26"/>
    </row>
    <row r="525" spans="1:6" ht="15.75" customHeight="1">
      <c r="A525" s="46"/>
      <c r="F525" s="26"/>
    </row>
    <row r="526" spans="1:6" ht="15.75" customHeight="1">
      <c r="A526" s="46"/>
      <c r="F526" s="26"/>
    </row>
    <row r="527" spans="1:6" ht="15.75" customHeight="1">
      <c r="A527" s="46"/>
      <c r="F527" s="26"/>
    </row>
    <row r="528" spans="1:6" ht="15.75" customHeight="1">
      <c r="A528" s="46"/>
      <c r="F528" s="26"/>
    </row>
    <row r="529" spans="1:6" ht="15.75" customHeight="1">
      <c r="A529" s="46"/>
      <c r="F529" s="26"/>
    </row>
    <row r="530" spans="1:6" ht="15.75" customHeight="1">
      <c r="A530" s="46"/>
      <c r="F530" s="26"/>
    </row>
    <row r="531" spans="1:6" ht="15.75" customHeight="1">
      <c r="A531" s="46"/>
      <c r="F531" s="26"/>
    </row>
    <row r="532" spans="1:6" ht="15.75" customHeight="1">
      <c r="A532" s="46"/>
      <c r="F532" s="26"/>
    </row>
    <row r="533" spans="1:6" ht="15.75" customHeight="1">
      <c r="A533" s="46"/>
      <c r="F533" s="26"/>
    </row>
    <row r="534" spans="1:6" ht="15.75" customHeight="1">
      <c r="A534" s="46"/>
      <c r="F534" s="26"/>
    </row>
    <row r="535" spans="1:6" ht="15.75" customHeight="1">
      <c r="A535" s="46"/>
      <c r="F535" s="26"/>
    </row>
    <row r="536" spans="1:6" ht="15.75" customHeight="1">
      <c r="A536" s="46"/>
      <c r="F536" s="26"/>
    </row>
    <row r="537" spans="1:6" ht="15.75" customHeight="1">
      <c r="A537" s="46"/>
      <c r="F537" s="26"/>
    </row>
    <row r="538" spans="1:6" ht="15.75" customHeight="1">
      <c r="A538" s="46"/>
      <c r="F538" s="26"/>
    </row>
    <row r="539" spans="1:6" ht="15.75" customHeight="1">
      <c r="A539" s="46"/>
      <c r="F539" s="26"/>
    </row>
    <row r="540" spans="1:6" ht="15.75" customHeight="1">
      <c r="A540" s="46"/>
      <c r="F540" s="26"/>
    </row>
    <row r="541" spans="1:6" ht="15.75" customHeight="1">
      <c r="A541" s="46"/>
      <c r="F541" s="26"/>
    </row>
    <row r="542" spans="1:6" ht="15.75" customHeight="1">
      <c r="A542" s="46"/>
      <c r="F542" s="26"/>
    </row>
    <row r="543" spans="1:6" ht="15.75" customHeight="1">
      <c r="A543" s="46"/>
      <c r="F543" s="26"/>
    </row>
    <row r="544" spans="1:6" ht="15.75" customHeight="1">
      <c r="A544" s="46"/>
      <c r="F544" s="26"/>
    </row>
    <row r="545" spans="1:6" ht="15.75" customHeight="1">
      <c r="A545" s="46"/>
      <c r="F545" s="26"/>
    </row>
    <row r="546" spans="1:6" ht="15.75" customHeight="1">
      <c r="A546" s="46"/>
      <c r="F546" s="26"/>
    </row>
    <row r="547" spans="1:6" ht="15.75" customHeight="1">
      <c r="A547" s="46"/>
      <c r="F547" s="26"/>
    </row>
    <row r="548" spans="1:6" ht="15.75" customHeight="1">
      <c r="A548" s="46"/>
      <c r="F548" s="26"/>
    </row>
    <row r="549" spans="1:6" ht="15.75" customHeight="1">
      <c r="A549" s="46"/>
      <c r="F549" s="26"/>
    </row>
    <row r="550" spans="1:6" ht="15.75" customHeight="1">
      <c r="A550" s="46"/>
      <c r="F550" s="26"/>
    </row>
    <row r="551" spans="1:6" ht="15.75" customHeight="1">
      <c r="A551" s="46"/>
      <c r="F551" s="26"/>
    </row>
    <row r="552" spans="1:6" ht="15.75" customHeight="1">
      <c r="A552" s="46"/>
      <c r="F552" s="26"/>
    </row>
    <row r="553" spans="1:6" ht="15.75" customHeight="1">
      <c r="A553" s="46"/>
      <c r="F553" s="26"/>
    </row>
    <row r="554" spans="1:6" ht="15.75" customHeight="1">
      <c r="A554" s="46"/>
      <c r="F554" s="26"/>
    </row>
    <row r="555" spans="1:6" ht="15.75" customHeight="1">
      <c r="A555" s="46"/>
      <c r="F555" s="26"/>
    </row>
    <row r="556" spans="1:6" ht="15.75" customHeight="1">
      <c r="A556" s="46"/>
      <c r="F556" s="26"/>
    </row>
    <row r="557" spans="1:6" ht="15.75" customHeight="1">
      <c r="A557" s="46"/>
      <c r="F557" s="26"/>
    </row>
    <row r="558" spans="1:6" ht="15.75" customHeight="1">
      <c r="A558" s="46"/>
      <c r="F558" s="26"/>
    </row>
    <row r="559" spans="1:6" ht="15.75" customHeight="1">
      <c r="A559" s="46"/>
      <c r="F559" s="26"/>
    </row>
    <row r="560" spans="1:6" ht="15.75" customHeight="1">
      <c r="A560" s="46"/>
      <c r="F560" s="26"/>
    </row>
    <row r="561" spans="1:6" ht="15.75" customHeight="1">
      <c r="A561" s="46"/>
      <c r="F561" s="26"/>
    </row>
    <row r="562" spans="1:6" ht="15.75" customHeight="1">
      <c r="A562" s="46"/>
      <c r="F562" s="26"/>
    </row>
    <row r="563" spans="1:6" ht="15.75" customHeight="1">
      <c r="A563" s="46"/>
      <c r="F563" s="26"/>
    </row>
    <row r="564" spans="1:6" ht="15.75" customHeight="1">
      <c r="A564" s="46"/>
      <c r="F564" s="26"/>
    </row>
    <row r="565" spans="1:6" ht="15.75" customHeight="1">
      <c r="A565" s="46"/>
      <c r="F565" s="26"/>
    </row>
    <row r="566" spans="1:6" ht="15.75" customHeight="1">
      <c r="A566" s="46"/>
      <c r="F566" s="26"/>
    </row>
    <row r="567" spans="1:6" ht="15.75" customHeight="1">
      <c r="A567" s="46"/>
      <c r="F567" s="26"/>
    </row>
    <row r="568" spans="1:6" ht="15.75" customHeight="1">
      <c r="A568" s="46"/>
      <c r="F568" s="26"/>
    </row>
    <row r="569" spans="1:6" ht="15.75" customHeight="1">
      <c r="A569" s="46"/>
      <c r="F569" s="26"/>
    </row>
    <row r="570" spans="1:6" ht="15.75" customHeight="1">
      <c r="A570" s="46"/>
      <c r="F570" s="26"/>
    </row>
    <row r="571" spans="1:6" ht="15.75" customHeight="1">
      <c r="A571" s="46"/>
      <c r="F571" s="26"/>
    </row>
    <row r="572" spans="1:6" ht="15.75" customHeight="1">
      <c r="A572" s="46"/>
      <c r="F572" s="26"/>
    </row>
    <row r="573" spans="1:6" ht="15.75" customHeight="1">
      <c r="A573" s="46"/>
      <c r="F573" s="26"/>
    </row>
    <row r="574" spans="1:6" ht="15.75" customHeight="1">
      <c r="A574" s="46"/>
      <c r="F574" s="26"/>
    </row>
    <row r="575" spans="1:6" ht="15.75" customHeight="1">
      <c r="A575" s="46"/>
      <c r="F575" s="26"/>
    </row>
    <row r="576" spans="1:6" ht="15.75" customHeight="1">
      <c r="A576" s="46"/>
      <c r="F576" s="26"/>
    </row>
    <row r="577" spans="1:6" ht="15.75" customHeight="1">
      <c r="A577" s="46"/>
      <c r="F577" s="26"/>
    </row>
    <row r="578" spans="1:6" ht="15.75" customHeight="1">
      <c r="A578" s="46"/>
      <c r="F578" s="26"/>
    </row>
    <row r="579" spans="1:6" ht="15.75" customHeight="1">
      <c r="A579" s="46"/>
      <c r="F579" s="26"/>
    </row>
    <row r="580" spans="1:6" ht="15.75" customHeight="1">
      <c r="A580" s="46"/>
      <c r="F580" s="26"/>
    </row>
    <row r="581" spans="1:6" ht="15.75" customHeight="1">
      <c r="A581" s="46"/>
      <c r="F581" s="26"/>
    </row>
    <row r="582" spans="1:6" ht="15.75" customHeight="1">
      <c r="A582" s="46"/>
      <c r="F582" s="26"/>
    </row>
    <row r="583" spans="1:6" ht="15.75" customHeight="1">
      <c r="A583" s="46"/>
      <c r="F583" s="26"/>
    </row>
    <row r="584" spans="1:6" ht="15.75" customHeight="1">
      <c r="A584" s="46"/>
      <c r="F584" s="26"/>
    </row>
    <row r="585" spans="1:6" ht="15.75" customHeight="1">
      <c r="A585" s="46"/>
      <c r="F585" s="26"/>
    </row>
    <row r="586" spans="1:6" ht="15.75" customHeight="1">
      <c r="A586" s="46"/>
      <c r="F586" s="26"/>
    </row>
    <row r="587" spans="1:6" ht="15.75" customHeight="1">
      <c r="A587" s="46"/>
      <c r="F587" s="26"/>
    </row>
    <row r="588" spans="1:6" ht="15.75" customHeight="1">
      <c r="A588" s="46"/>
      <c r="F588" s="26"/>
    </row>
    <row r="589" spans="1:6" ht="15.75" customHeight="1">
      <c r="A589" s="46"/>
      <c r="F589" s="26"/>
    </row>
    <row r="590" spans="1:6" ht="15.75" customHeight="1">
      <c r="A590" s="46"/>
      <c r="F590" s="26"/>
    </row>
    <row r="591" spans="1:6" ht="15.75" customHeight="1">
      <c r="A591" s="46"/>
      <c r="F591" s="26"/>
    </row>
    <row r="592" spans="1:6" ht="15.75" customHeight="1">
      <c r="A592" s="46"/>
      <c r="F592" s="26"/>
    </row>
    <row r="593" spans="1:6" ht="15.75" customHeight="1">
      <c r="A593" s="46"/>
      <c r="F593" s="26"/>
    </row>
    <row r="594" spans="1:6" ht="15.75" customHeight="1">
      <c r="A594" s="46"/>
      <c r="F594" s="26"/>
    </row>
    <row r="595" spans="1:6" ht="15.75" customHeight="1">
      <c r="A595" s="46"/>
      <c r="F595" s="26"/>
    </row>
    <row r="596" spans="1:6" ht="15.75" customHeight="1">
      <c r="A596" s="46"/>
      <c r="F596" s="26"/>
    </row>
    <row r="597" spans="1:6" ht="15.75" customHeight="1">
      <c r="A597" s="46"/>
      <c r="F597" s="26"/>
    </row>
    <row r="598" spans="1:6" ht="15.75" customHeight="1">
      <c r="A598" s="46"/>
      <c r="F598" s="26"/>
    </row>
    <row r="599" spans="1:6" ht="15.75" customHeight="1">
      <c r="A599" s="46"/>
      <c r="F599" s="26"/>
    </row>
    <row r="600" spans="1:6" ht="15.75" customHeight="1">
      <c r="A600" s="46"/>
      <c r="F600" s="26"/>
    </row>
    <row r="601" spans="1:6" ht="15.75" customHeight="1">
      <c r="A601" s="46"/>
      <c r="F601" s="26"/>
    </row>
    <row r="602" spans="1:6" ht="15.75" customHeight="1">
      <c r="A602" s="46"/>
      <c r="F602" s="26"/>
    </row>
    <row r="603" spans="1:6" ht="15.75" customHeight="1">
      <c r="A603" s="46"/>
      <c r="F603" s="26"/>
    </row>
    <row r="604" spans="1:6" ht="15.75" customHeight="1">
      <c r="A604" s="46"/>
      <c r="F604" s="26"/>
    </row>
    <row r="605" spans="1:6" ht="15.75" customHeight="1">
      <c r="A605" s="46"/>
      <c r="F605" s="26"/>
    </row>
    <row r="606" spans="1:6" ht="15.75" customHeight="1">
      <c r="A606" s="46"/>
      <c r="F606" s="26"/>
    </row>
    <row r="607" spans="1:6" ht="15.75" customHeight="1">
      <c r="A607" s="46"/>
      <c r="F607" s="26"/>
    </row>
    <row r="608" spans="1:6" ht="15.75" customHeight="1">
      <c r="A608" s="46"/>
      <c r="F608" s="26"/>
    </row>
    <row r="609" spans="1:6" ht="15.75" customHeight="1">
      <c r="A609" s="46"/>
      <c r="F609" s="26"/>
    </row>
    <row r="610" spans="1:6" ht="15.75" customHeight="1">
      <c r="A610" s="46"/>
      <c r="F610" s="26"/>
    </row>
    <row r="611" spans="1:6" ht="15.75" customHeight="1">
      <c r="A611" s="46"/>
      <c r="F611" s="26"/>
    </row>
    <row r="612" spans="1:6" ht="15.75" customHeight="1">
      <c r="A612" s="46"/>
      <c r="F612" s="26"/>
    </row>
    <row r="613" spans="1:6" ht="15.75" customHeight="1">
      <c r="A613" s="46"/>
      <c r="F613" s="26"/>
    </row>
    <row r="614" spans="1:6" ht="15.75" customHeight="1">
      <c r="A614" s="46"/>
      <c r="F614" s="26"/>
    </row>
    <row r="615" spans="1:6" ht="15.75" customHeight="1">
      <c r="A615" s="46"/>
      <c r="F615" s="26"/>
    </row>
    <row r="616" spans="1:6" ht="15.75" customHeight="1">
      <c r="A616" s="46"/>
      <c r="F616" s="26"/>
    </row>
    <row r="617" spans="1:6" ht="15.75" customHeight="1">
      <c r="A617" s="46"/>
      <c r="F617" s="26"/>
    </row>
    <row r="618" spans="1:6" ht="15.75" customHeight="1">
      <c r="A618" s="46"/>
      <c r="F618" s="26"/>
    </row>
    <row r="619" spans="1:6" ht="15.75" customHeight="1">
      <c r="A619" s="46"/>
      <c r="F619" s="26"/>
    </row>
    <row r="620" spans="1:6" ht="15.75" customHeight="1">
      <c r="A620" s="46"/>
      <c r="F620" s="26"/>
    </row>
    <row r="621" spans="1:6" ht="15.75" customHeight="1">
      <c r="A621" s="46"/>
      <c r="F621" s="26"/>
    </row>
    <row r="622" spans="1:6" ht="15.75" customHeight="1">
      <c r="A622" s="46"/>
      <c r="F622" s="26"/>
    </row>
    <row r="623" spans="1:6" ht="15.75" customHeight="1">
      <c r="A623" s="46"/>
      <c r="F623" s="26"/>
    </row>
    <row r="624" spans="1:6" ht="15.75" customHeight="1">
      <c r="A624" s="46"/>
      <c r="F624" s="26"/>
    </row>
    <row r="625" spans="1:6" ht="15.75" customHeight="1">
      <c r="A625" s="46"/>
      <c r="F625" s="26"/>
    </row>
    <row r="626" spans="1:6" ht="15.75" customHeight="1">
      <c r="A626" s="46"/>
      <c r="F626" s="26"/>
    </row>
    <row r="627" spans="1:6" ht="15.75" customHeight="1">
      <c r="A627" s="46"/>
      <c r="F627" s="26"/>
    </row>
    <row r="628" spans="1:6" ht="15.75" customHeight="1">
      <c r="A628" s="46"/>
      <c r="F628" s="26"/>
    </row>
    <row r="629" spans="1:6" ht="15.75" customHeight="1">
      <c r="A629" s="46"/>
      <c r="F629" s="26"/>
    </row>
    <row r="630" spans="1:6" ht="15.75" customHeight="1">
      <c r="A630" s="46"/>
      <c r="F630" s="26"/>
    </row>
    <row r="631" spans="1:6" ht="15.75" customHeight="1">
      <c r="A631" s="46"/>
      <c r="F631" s="26"/>
    </row>
    <row r="632" spans="1:6" ht="15.75" customHeight="1">
      <c r="A632" s="46"/>
      <c r="F632" s="26"/>
    </row>
    <row r="633" spans="1:6" ht="15.75" customHeight="1">
      <c r="A633" s="46"/>
      <c r="F633" s="26"/>
    </row>
    <row r="634" spans="1:6" ht="15.75" customHeight="1">
      <c r="A634" s="46"/>
      <c r="F634" s="26"/>
    </row>
    <row r="635" spans="1:6" ht="15.75" customHeight="1">
      <c r="A635" s="46"/>
      <c r="F635" s="26"/>
    </row>
    <row r="636" spans="1:6" ht="15.75" customHeight="1">
      <c r="A636" s="46"/>
      <c r="F636" s="26"/>
    </row>
    <row r="637" spans="1:6" ht="15.75" customHeight="1">
      <c r="A637" s="46"/>
      <c r="F637" s="26"/>
    </row>
    <row r="638" spans="1:6" ht="15.75" customHeight="1">
      <c r="A638" s="46"/>
      <c r="F638" s="26"/>
    </row>
    <row r="639" spans="1:6" ht="15.75" customHeight="1">
      <c r="A639" s="46"/>
      <c r="F639" s="26"/>
    </row>
    <row r="640" spans="1:6" ht="15.75" customHeight="1">
      <c r="A640" s="46"/>
      <c r="F640" s="26"/>
    </row>
    <row r="641" spans="1:6" ht="15.75" customHeight="1">
      <c r="A641" s="46"/>
      <c r="F641" s="26"/>
    </row>
    <row r="642" spans="1:6" ht="15.75" customHeight="1">
      <c r="A642" s="46"/>
      <c r="F642" s="26"/>
    </row>
    <row r="643" spans="1:6" ht="15.75" customHeight="1">
      <c r="A643" s="46"/>
      <c r="F643" s="26"/>
    </row>
    <row r="644" spans="1:6" ht="15.75" customHeight="1">
      <c r="A644" s="46"/>
      <c r="F644" s="26"/>
    </row>
    <row r="645" spans="1:6" ht="15.75" customHeight="1">
      <c r="A645" s="46"/>
      <c r="F645" s="26"/>
    </row>
    <row r="646" spans="1:6" ht="15.75" customHeight="1">
      <c r="A646" s="46"/>
      <c r="F646" s="26"/>
    </row>
    <row r="647" spans="1:6" ht="15.75" customHeight="1">
      <c r="A647" s="46"/>
      <c r="F647" s="26"/>
    </row>
    <row r="648" spans="1:6" ht="15.75" customHeight="1">
      <c r="A648" s="46"/>
      <c r="F648" s="26"/>
    </row>
    <row r="649" spans="1:6" ht="15.75" customHeight="1">
      <c r="A649" s="46"/>
      <c r="F649" s="26"/>
    </row>
    <row r="650" spans="1:6" ht="15.75" customHeight="1">
      <c r="A650" s="46"/>
      <c r="F650" s="26"/>
    </row>
    <row r="651" spans="1:6" ht="15.75" customHeight="1">
      <c r="A651" s="46"/>
      <c r="F651" s="26"/>
    </row>
    <row r="652" spans="1:6" ht="15.75" customHeight="1">
      <c r="A652" s="46"/>
      <c r="F652" s="26"/>
    </row>
    <row r="653" spans="1:6" ht="15.75" customHeight="1">
      <c r="A653" s="46"/>
      <c r="F653" s="26"/>
    </row>
    <row r="654" spans="1:6" ht="15.75" customHeight="1">
      <c r="A654" s="46"/>
      <c r="F654" s="26"/>
    </row>
    <row r="655" spans="1:6" ht="15.75" customHeight="1">
      <c r="A655" s="46"/>
      <c r="F655" s="26"/>
    </row>
    <row r="656" spans="1:6" ht="15.75" customHeight="1">
      <c r="A656" s="46"/>
      <c r="F656" s="26"/>
    </row>
    <row r="657" spans="1:6" ht="15.75" customHeight="1">
      <c r="A657" s="46"/>
      <c r="F657" s="26"/>
    </row>
    <row r="658" spans="1:6" ht="15.75" customHeight="1">
      <c r="A658" s="46"/>
      <c r="F658" s="26"/>
    </row>
    <row r="659" spans="1:6" ht="15.75" customHeight="1">
      <c r="A659" s="46"/>
      <c r="F659" s="26"/>
    </row>
    <row r="660" spans="1:6" ht="15.75" customHeight="1">
      <c r="A660" s="46"/>
      <c r="F660" s="26"/>
    </row>
    <row r="661" spans="1:6" ht="15.75" customHeight="1">
      <c r="A661" s="46"/>
      <c r="F661" s="26"/>
    </row>
    <row r="662" spans="1:6" ht="15.75" customHeight="1">
      <c r="A662" s="46"/>
      <c r="F662" s="26"/>
    </row>
    <row r="663" spans="1:6" ht="15.75" customHeight="1">
      <c r="A663" s="46"/>
      <c r="F663" s="26"/>
    </row>
    <row r="664" spans="1:6" ht="15.75" customHeight="1">
      <c r="A664" s="46"/>
      <c r="F664" s="26"/>
    </row>
    <row r="665" spans="1:6" ht="15.75" customHeight="1">
      <c r="A665" s="46"/>
      <c r="F665" s="26"/>
    </row>
    <row r="666" spans="1:6" ht="15.75" customHeight="1">
      <c r="A666" s="46"/>
      <c r="F666" s="26"/>
    </row>
    <row r="667" spans="1:6" ht="15.75" customHeight="1">
      <c r="A667" s="46"/>
      <c r="F667" s="26"/>
    </row>
    <row r="668" spans="1:6" ht="15.75" customHeight="1">
      <c r="A668" s="46"/>
      <c r="F668" s="26"/>
    </row>
    <row r="669" spans="1:6" ht="15.75" customHeight="1">
      <c r="A669" s="46"/>
      <c r="F669" s="26"/>
    </row>
    <row r="670" spans="1:6" ht="15.75" customHeight="1">
      <c r="A670" s="46"/>
      <c r="F670" s="26"/>
    </row>
    <row r="671" spans="1:6" ht="15.75" customHeight="1">
      <c r="A671" s="46"/>
      <c r="F671" s="26"/>
    </row>
    <row r="672" spans="1:6" ht="15.75" customHeight="1">
      <c r="A672" s="46"/>
      <c r="F672" s="26"/>
    </row>
    <row r="673" spans="1:6" ht="15.75" customHeight="1">
      <c r="A673" s="46"/>
      <c r="F673" s="26"/>
    </row>
    <row r="674" spans="1:6" ht="15.75" customHeight="1">
      <c r="A674" s="46"/>
      <c r="F674" s="26"/>
    </row>
    <row r="675" spans="1:6" ht="15.75" customHeight="1">
      <c r="A675" s="46"/>
      <c r="F675" s="26"/>
    </row>
    <row r="676" spans="1:6" ht="15.75" customHeight="1">
      <c r="A676" s="46"/>
      <c r="F676" s="26"/>
    </row>
    <row r="677" spans="1:6" ht="15.75" customHeight="1">
      <c r="A677" s="46"/>
      <c r="F677" s="26"/>
    </row>
    <row r="678" spans="1:6" ht="15.75" customHeight="1">
      <c r="A678" s="46"/>
      <c r="F678" s="26"/>
    </row>
    <row r="679" spans="1:6" ht="15.75" customHeight="1">
      <c r="A679" s="46"/>
      <c r="F679" s="26"/>
    </row>
    <row r="680" spans="1:6" ht="15.75" customHeight="1">
      <c r="A680" s="46"/>
      <c r="F680" s="26"/>
    </row>
    <row r="681" spans="1:6" ht="15.75" customHeight="1">
      <c r="A681" s="46"/>
      <c r="F681" s="26"/>
    </row>
    <row r="682" spans="1:6" ht="15.75" customHeight="1">
      <c r="A682" s="46"/>
      <c r="F682" s="26"/>
    </row>
    <row r="683" spans="1:6" ht="15.75" customHeight="1">
      <c r="A683" s="46"/>
      <c r="F683" s="26"/>
    </row>
    <row r="684" spans="1:6" ht="15.75" customHeight="1">
      <c r="A684" s="46"/>
      <c r="F684" s="26"/>
    </row>
    <row r="685" spans="1:6" ht="15.75" customHeight="1">
      <c r="A685" s="46"/>
      <c r="F685" s="26"/>
    </row>
    <row r="686" spans="1:6" ht="15.75" customHeight="1">
      <c r="A686" s="46"/>
      <c r="F686" s="26"/>
    </row>
    <row r="687" spans="1:6" ht="15.75" customHeight="1">
      <c r="A687" s="46"/>
      <c r="F687" s="26"/>
    </row>
    <row r="688" spans="1:6" ht="15.75" customHeight="1">
      <c r="A688" s="46"/>
      <c r="F688" s="26"/>
    </row>
    <row r="689" spans="1:6" ht="15.75" customHeight="1">
      <c r="A689" s="46"/>
      <c r="F689" s="26"/>
    </row>
    <row r="690" spans="1:6" ht="15.75" customHeight="1">
      <c r="A690" s="46"/>
      <c r="F690" s="26"/>
    </row>
    <row r="691" spans="1:6" ht="15.75" customHeight="1">
      <c r="A691" s="46"/>
      <c r="F691" s="26"/>
    </row>
    <row r="692" spans="1:6" ht="15.75" customHeight="1">
      <c r="A692" s="46"/>
      <c r="F692" s="26"/>
    </row>
    <row r="693" spans="1:6" ht="15.75" customHeight="1">
      <c r="A693" s="46"/>
      <c r="F693" s="26"/>
    </row>
    <row r="694" spans="1:6" ht="15.75" customHeight="1">
      <c r="A694" s="46"/>
      <c r="F694" s="26"/>
    </row>
    <row r="695" spans="1:6" ht="15.75" customHeight="1">
      <c r="A695" s="46"/>
      <c r="F695" s="26"/>
    </row>
    <row r="696" spans="1:6" ht="15.75" customHeight="1">
      <c r="A696" s="46"/>
      <c r="F696" s="26"/>
    </row>
    <row r="697" spans="1:6" ht="15.75" customHeight="1">
      <c r="A697" s="46"/>
      <c r="F697" s="26"/>
    </row>
    <row r="698" spans="1:6" ht="15.75" customHeight="1">
      <c r="A698" s="46"/>
      <c r="F698" s="26"/>
    </row>
    <row r="699" spans="1:6" ht="15.75" customHeight="1">
      <c r="A699" s="46"/>
      <c r="F699" s="26"/>
    </row>
    <row r="700" spans="1:6" ht="15.75" customHeight="1">
      <c r="A700" s="46"/>
      <c r="F700" s="26"/>
    </row>
    <row r="701" spans="1:6" ht="15.75" customHeight="1">
      <c r="A701" s="46"/>
      <c r="F701" s="26"/>
    </row>
    <row r="702" spans="1:6" ht="15.75" customHeight="1">
      <c r="A702" s="46"/>
      <c r="F702" s="26"/>
    </row>
    <row r="703" spans="1:6" ht="15.75" customHeight="1">
      <c r="A703" s="46"/>
      <c r="F703" s="26"/>
    </row>
    <row r="704" spans="1:6" ht="15.75" customHeight="1">
      <c r="A704" s="46"/>
      <c r="F704" s="26"/>
    </row>
    <row r="705" spans="1:6" ht="15.75" customHeight="1">
      <c r="A705" s="46"/>
      <c r="F705" s="26"/>
    </row>
    <row r="706" spans="1:6" ht="15.75" customHeight="1">
      <c r="A706" s="46"/>
      <c r="F706" s="26"/>
    </row>
    <row r="707" spans="1:6" ht="15.75" customHeight="1">
      <c r="A707" s="46"/>
      <c r="F707" s="26"/>
    </row>
    <row r="708" spans="1:6" ht="15.75" customHeight="1">
      <c r="A708" s="46"/>
      <c r="F708" s="26"/>
    </row>
    <row r="709" spans="1:6" ht="15.75" customHeight="1">
      <c r="A709" s="46"/>
      <c r="F709" s="26"/>
    </row>
    <row r="710" spans="1:6" ht="15.75" customHeight="1">
      <c r="A710" s="46"/>
      <c r="F710" s="26"/>
    </row>
    <row r="711" spans="1:6" ht="15.75" customHeight="1">
      <c r="A711" s="46"/>
      <c r="F711" s="26"/>
    </row>
    <row r="712" spans="1:6" ht="15.75" customHeight="1">
      <c r="A712" s="46"/>
      <c r="F712" s="26"/>
    </row>
    <row r="713" spans="1:6" ht="15.75" customHeight="1">
      <c r="A713" s="46"/>
      <c r="F713" s="26"/>
    </row>
    <row r="714" spans="1:6" ht="15.75" customHeight="1">
      <c r="A714" s="46"/>
      <c r="F714" s="26"/>
    </row>
    <row r="715" spans="1:6" ht="15.75" customHeight="1">
      <c r="A715" s="46"/>
      <c r="F715" s="26"/>
    </row>
    <row r="716" spans="1:6" ht="15.75" customHeight="1">
      <c r="A716" s="46"/>
      <c r="F716" s="26"/>
    </row>
    <row r="717" spans="1:6" ht="15.75" customHeight="1">
      <c r="A717" s="46"/>
      <c r="F717" s="26"/>
    </row>
    <row r="718" spans="1:6" ht="15.75" customHeight="1">
      <c r="A718" s="46"/>
      <c r="F718" s="26"/>
    </row>
    <row r="719" spans="1:6" ht="15.75" customHeight="1">
      <c r="A719" s="46"/>
      <c r="F719" s="26"/>
    </row>
    <row r="720" spans="1:6" ht="15.75" customHeight="1">
      <c r="A720" s="46"/>
      <c r="F720" s="26"/>
    </row>
    <row r="721" spans="1:6" ht="15.75" customHeight="1">
      <c r="A721" s="46"/>
      <c r="F721" s="26"/>
    </row>
    <row r="722" spans="1:6" ht="15.75" customHeight="1">
      <c r="A722" s="46"/>
      <c r="F722" s="26"/>
    </row>
    <row r="723" spans="1:6" ht="15.75" customHeight="1">
      <c r="A723" s="46"/>
      <c r="F723" s="26"/>
    </row>
    <row r="724" spans="1:6" ht="15.75" customHeight="1">
      <c r="A724" s="46"/>
      <c r="F724" s="26"/>
    </row>
    <row r="725" spans="1:6" ht="15.75" customHeight="1">
      <c r="A725" s="46"/>
      <c r="F725" s="26"/>
    </row>
    <row r="726" spans="1:6" ht="15.75" customHeight="1">
      <c r="A726" s="46"/>
      <c r="F726" s="26"/>
    </row>
    <row r="727" spans="1:6" ht="15.75" customHeight="1">
      <c r="A727" s="46"/>
      <c r="F727" s="26"/>
    </row>
    <row r="728" spans="1:6" ht="15.75" customHeight="1">
      <c r="A728" s="46"/>
      <c r="F728" s="26"/>
    </row>
    <row r="729" spans="1:6" ht="15.75" customHeight="1">
      <c r="A729" s="46"/>
      <c r="F729" s="26"/>
    </row>
    <row r="730" spans="1:6" ht="15.75" customHeight="1">
      <c r="A730" s="46"/>
      <c r="F730" s="26"/>
    </row>
    <row r="731" spans="1:6" ht="15.75" customHeight="1">
      <c r="A731" s="46"/>
      <c r="F731" s="26"/>
    </row>
    <row r="732" spans="1:6" ht="15.75" customHeight="1">
      <c r="A732" s="46"/>
      <c r="F732" s="26"/>
    </row>
    <row r="733" spans="1:6" ht="15.75" customHeight="1">
      <c r="A733" s="46"/>
      <c r="F733" s="26"/>
    </row>
    <row r="734" spans="1:6" ht="15.75" customHeight="1">
      <c r="A734" s="46"/>
      <c r="F734" s="26"/>
    </row>
    <row r="735" spans="1:6" ht="15.75" customHeight="1">
      <c r="A735" s="46"/>
      <c r="F735" s="26"/>
    </row>
    <row r="736" spans="1:6" ht="15.75" customHeight="1">
      <c r="A736" s="46"/>
      <c r="F736" s="26"/>
    </row>
    <row r="737" spans="1:6" ht="15.75" customHeight="1">
      <c r="A737" s="46"/>
      <c r="F737" s="26"/>
    </row>
    <row r="738" spans="1:6" ht="15.75" customHeight="1">
      <c r="A738" s="46"/>
      <c r="F738" s="26"/>
    </row>
    <row r="739" spans="1:6" ht="15.75" customHeight="1">
      <c r="A739" s="46"/>
      <c r="F739" s="26"/>
    </row>
    <row r="740" spans="1:6" ht="15.75" customHeight="1">
      <c r="A740" s="46"/>
      <c r="F740" s="26"/>
    </row>
    <row r="741" spans="1:6" ht="15.75" customHeight="1">
      <c r="A741" s="46"/>
      <c r="F741" s="26"/>
    </row>
    <row r="742" spans="1:6" ht="15.75" customHeight="1">
      <c r="A742" s="46"/>
      <c r="F742" s="26"/>
    </row>
    <row r="743" spans="1:6" ht="15.75" customHeight="1">
      <c r="A743" s="46"/>
      <c r="F743" s="26"/>
    </row>
    <row r="744" spans="1:6" ht="15.75" customHeight="1">
      <c r="A744" s="46"/>
      <c r="F744" s="26"/>
    </row>
    <row r="745" spans="1:6" ht="15.75" customHeight="1">
      <c r="A745" s="46"/>
      <c r="F745" s="26"/>
    </row>
    <row r="746" spans="1:6" ht="15.75" customHeight="1">
      <c r="A746" s="46"/>
      <c r="F746" s="26"/>
    </row>
    <row r="747" spans="1:6" ht="15.75" customHeight="1">
      <c r="A747" s="46"/>
      <c r="F747" s="26"/>
    </row>
    <row r="748" spans="1:6" ht="15.75" customHeight="1">
      <c r="A748" s="46"/>
      <c r="F748" s="26"/>
    </row>
    <row r="749" spans="1:6" ht="15.75" customHeight="1">
      <c r="A749" s="46"/>
      <c r="F749" s="26"/>
    </row>
    <row r="750" spans="1:6" ht="15.75" customHeight="1">
      <c r="A750" s="46"/>
      <c r="F750" s="26"/>
    </row>
    <row r="751" spans="1:6" ht="15.75" customHeight="1">
      <c r="A751" s="46"/>
      <c r="F751" s="26"/>
    </row>
    <row r="752" spans="1:6" ht="15.75" customHeight="1">
      <c r="A752" s="46"/>
      <c r="F752" s="26"/>
    </row>
    <row r="753" spans="1:6" ht="15.75" customHeight="1">
      <c r="A753" s="46"/>
      <c r="F753" s="26"/>
    </row>
    <row r="754" spans="1:6" ht="15.75" customHeight="1">
      <c r="A754" s="46"/>
      <c r="F754" s="26"/>
    </row>
    <row r="755" spans="1:6" ht="15.75" customHeight="1">
      <c r="A755" s="46"/>
      <c r="F755" s="26"/>
    </row>
    <row r="756" spans="1:6" ht="15.75" customHeight="1">
      <c r="A756" s="46"/>
      <c r="F756" s="26"/>
    </row>
    <row r="757" spans="1:6" ht="15.75" customHeight="1">
      <c r="A757" s="46"/>
      <c r="F757" s="26"/>
    </row>
    <row r="758" spans="1:6" ht="15.75" customHeight="1">
      <c r="A758" s="46"/>
      <c r="F758" s="26"/>
    </row>
    <row r="759" spans="1:6" ht="15.75" customHeight="1">
      <c r="A759" s="46"/>
      <c r="F759" s="26"/>
    </row>
    <row r="760" spans="1:6" ht="15.75" customHeight="1">
      <c r="A760" s="46"/>
      <c r="F760" s="26"/>
    </row>
    <row r="761" spans="1:6" ht="15.75" customHeight="1">
      <c r="A761" s="46"/>
      <c r="F761" s="26"/>
    </row>
    <row r="762" spans="1:6" ht="15.75" customHeight="1">
      <c r="A762" s="46"/>
      <c r="F762" s="26"/>
    </row>
    <row r="763" spans="1:6" ht="15.75" customHeight="1">
      <c r="A763" s="46"/>
      <c r="F763" s="26"/>
    </row>
    <row r="764" spans="1:6" ht="15.75" customHeight="1">
      <c r="A764" s="46"/>
      <c r="F764" s="26"/>
    </row>
    <row r="765" spans="1:6" ht="15.75" customHeight="1">
      <c r="A765" s="46"/>
      <c r="F765" s="26"/>
    </row>
    <row r="766" spans="1:6" ht="15.75" customHeight="1">
      <c r="A766" s="46"/>
      <c r="F766" s="26"/>
    </row>
    <row r="767" spans="1:6" ht="15.75" customHeight="1">
      <c r="A767" s="46"/>
      <c r="F767" s="26"/>
    </row>
    <row r="768" spans="1:6" ht="15.75" customHeight="1">
      <c r="A768" s="46"/>
      <c r="F768" s="26"/>
    </row>
    <row r="769" spans="1:6" ht="15.75" customHeight="1">
      <c r="A769" s="46"/>
      <c r="F769" s="26"/>
    </row>
    <row r="770" spans="1:6" ht="15.75" customHeight="1">
      <c r="A770" s="46"/>
      <c r="F770" s="26"/>
    </row>
    <row r="771" spans="1:6" ht="15.75" customHeight="1">
      <c r="A771" s="46"/>
      <c r="F771" s="26"/>
    </row>
    <row r="772" spans="1:6" ht="15.75" customHeight="1">
      <c r="A772" s="46"/>
      <c r="F772" s="26"/>
    </row>
    <row r="773" spans="1:6" ht="15.75" customHeight="1">
      <c r="A773" s="46"/>
      <c r="F773" s="26"/>
    </row>
    <row r="774" spans="1:6" ht="15.75" customHeight="1">
      <c r="A774" s="46"/>
      <c r="F774" s="26"/>
    </row>
    <row r="775" spans="1:6" ht="15.75" customHeight="1">
      <c r="A775" s="46"/>
      <c r="F775" s="26"/>
    </row>
    <row r="776" spans="1:6" ht="15.75" customHeight="1">
      <c r="A776" s="46"/>
      <c r="F776" s="26"/>
    </row>
    <row r="777" spans="1:6" ht="15.75" customHeight="1">
      <c r="A777" s="46"/>
      <c r="F777" s="26"/>
    </row>
    <row r="778" spans="1:6" ht="15.75" customHeight="1">
      <c r="A778" s="46"/>
      <c r="F778" s="26"/>
    </row>
    <row r="779" spans="1:6" ht="15.75" customHeight="1">
      <c r="A779" s="46"/>
      <c r="F779" s="26"/>
    </row>
    <row r="780" spans="1:6" ht="15.75" customHeight="1">
      <c r="A780" s="46"/>
      <c r="F780" s="26"/>
    </row>
    <row r="781" spans="1:6" ht="15.75" customHeight="1">
      <c r="A781" s="46"/>
      <c r="F781" s="26"/>
    </row>
    <row r="782" spans="1:6" ht="15.75" customHeight="1">
      <c r="A782" s="46"/>
      <c r="F782" s="26"/>
    </row>
    <row r="783" spans="1:6" ht="15.75" customHeight="1">
      <c r="A783" s="46"/>
      <c r="F783" s="26"/>
    </row>
    <row r="784" spans="1:6" ht="15.75" customHeight="1">
      <c r="A784" s="46"/>
      <c r="F784" s="26"/>
    </row>
    <row r="785" spans="1:6" ht="15.75" customHeight="1">
      <c r="A785" s="46"/>
      <c r="F785" s="26"/>
    </row>
    <row r="786" spans="1:6" ht="15.75" customHeight="1">
      <c r="A786" s="46"/>
      <c r="F786" s="26"/>
    </row>
    <row r="787" spans="1:6" ht="15.75" customHeight="1">
      <c r="A787" s="46"/>
      <c r="F787" s="26"/>
    </row>
    <row r="788" spans="1:6" ht="15.75" customHeight="1">
      <c r="A788" s="46"/>
      <c r="F788" s="26"/>
    </row>
    <row r="789" spans="1:6" ht="15.75" customHeight="1">
      <c r="A789" s="46"/>
      <c r="F789" s="26"/>
    </row>
    <row r="790" spans="1:6" ht="15.75" customHeight="1">
      <c r="A790" s="46"/>
      <c r="F790" s="26"/>
    </row>
    <row r="791" spans="1:6" ht="15.75" customHeight="1">
      <c r="A791" s="46"/>
      <c r="F791" s="26"/>
    </row>
    <row r="792" spans="1:6" ht="15.75" customHeight="1">
      <c r="A792" s="46"/>
      <c r="F792" s="26"/>
    </row>
    <row r="793" spans="1:6" ht="15.75" customHeight="1">
      <c r="A793" s="46"/>
      <c r="F793" s="26"/>
    </row>
    <row r="794" spans="1:6" ht="15.75" customHeight="1">
      <c r="A794" s="46"/>
      <c r="F794" s="26"/>
    </row>
    <row r="795" spans="1:6" ht="15.75" customHeight="1">
      <c r="A795" s="46"/>
      <c r="F795" s="26"/>
    </row>
    <row r="796" spans="1:6" ht="15.75" customHeight="1">
      <c r="A796" s="46"/>
      <c r="F796" s="26"/>
    </row>
    <row r="797" spans="1:6" ht="15.75" customHeight="1">
      <c r="A797" s="46"/>
      <c r="F797" s="26"/>
    </row>
    <row r="798" spans="1:6" ht="15.75" customHeight="1">
      <c r="A798" s="46"/>
      <c r="F798" s="26"/>
    </row>
    <row r="799" spans="1:6" ht="15.75" customHeight="1">
      <c r="A799" s="46"/>
      <c r="F799" s="26"/>
    </row>
    <row r="800" spans="1:6" ht="15.75" customHeight="1">
      <c r="A800" s="46"/>
      <c r="F800" s="26"/>
    </row>
    <row r="801" spans="1:6" ht="15.75" customHeight="1">
      <c r="A801" s="46"/>
      <c r="F801" s="26"/>
    </row>
    <row r="802" spans="1:6" ht="15.75" customHeight="1">
      <c r="A802" s="46"/>
      <c r="F802" s="26"/>
    </row>
    <row r="803" spans="1:6" ht="15.75" customHeight="1">
      <c r="A803" s="46"/>
      <c r="F803" s="26"/>
    </row>
    <row r="804" spans="1:6" ht="15.75" customHeight="1">
      <c r="A804" s="46"/>
      <c r="F804" s="26"/>
    </row>
    <row r="805" spans="1:6" ht="15.75" customHeight="1">
      <c r="A805" s="46"/>
      <c r="F805" s="26"/>
    </row>
    <row r="806" spans="1:6" ht="15.75" customHeight="1">
      <c r="A806" s="46"/>
      <c r="F806" s="26"/>
    </row>
    <row r="807" spans="1:6" ht="15.75" customHeight="1">
      <c r="A807" s="46"/>
      <c r="F807" s="26"/>
    </row>
    <row r="808" spans="1:6" ht="15.75" customHeight="1">
      <c r="A808" s="46"/>
      <c r="F808" s="26"/>
    </row>
    <row r="809" spans="1:6" ht="15.75" customHeight="1">
      <c r="A809" s="46"/>
      <c r="F809" s="26"/>
    </row>
    <row r="810" spans="1:6" ht="15.75" customHeight="1">
      <c r="A810" s="46"/>
      <c r="F810" s="26"/>
    </row>
    <row r="811" spans="1:6" ht="15.75" customHeight="1">
      <c r="A811" s="46"/>
      <c r="F811" s="26"/>
    </row>
    <row r="812" spans="1:6" ht="15.75" customHeight="1">
      <c r="A812" s="46"/>
      <c r="F812" s="26"/>
    </row>
    <row r="813" spans="1:6" ht="15.75" customHeight="1">
      <c r="A813" s="46"/>
      <c r="F813" s="26"/>
    </row>
    <row r="814" spans="1:6" ht="15.75" customHeight="1">
      <c r="A814" s="46"/>
      <c r="F814" s="26"/>
    </row>
    <row r="815" spans="1:6" ht="15.75" customHeight="1">
      <c r="A815" s="46"/>
      <c r="F815" s="26"/>
    </row>
    <row r="816" spans="1:6" ht="15.75" customHeight="1">
      <c r="A816" s="46"/>
      <c r="F816" s="26"/>
    </row>
    <row r="817" spans="1:6" ht="15.75" customHeight="1">
      <c r="A817" s="46"/>
      <c r="F817" s="26"/>
    </row>
    <row r="818" spans="1:6" ht="15.75" customHeight="1">
      <c r="A818" s="46"/>
      <c r="F818" s="26"/>
    </row>
    <row r="819" spans="1:6" ht="15.75" customHeight="1">
      <c r="A819" s="46"/>
      <c r="F819" s="26"/>
    </row>
    <row r="820" spans="1:6" ht="15.75" customHeight="1">
      <c r="A820" s="46"/>
      <c r="F820" s="26"/>
    </row>
    <row r="821" spans="1:6" ht="15.75" customHeight="1">
      <c r="A821" s="46"/>
      <c r="F821" s="26"/>
    </row>
    <row r="822" spans="1:6" ht="15.75" customHeight="1">
      <c r="A822" s="46"/>
      <c r="F822" s="26"/>
    </row>
    <row r="823" spans="1:6" ht="15.75" customHeight="1">
      <c r="A823" s="46"/>
      <c r="F823" s="26"/>
    </row>
    <row r="824" spans="1:6" ht="15.75" customHeight="1">
      <c r="A824" s="46"/>
      <c r="F824" s="26"/>
    </row>
    <row r="825" spans="1:6" ht="15.75" customHeight="1">
      <c r="A825" s="46"/>
      <c r="F825" s="26"/>
    </row>
    <row r="826" spans="1:6" ht="15.75" customHeight="1">
      <c r="A826" s="46"/>
      <c r="F826" s="26"/>
    </row>
    <row r="827" spans="1:6" ht="15.75" customHeight="1">
      <c r="A827" s="46"/>
      <c r="F827" s="26"/>
    </row>
    <row r="828" spans="1:6" ht="15.75" customHeight="1">
      <c r="A828" s="46"/>
      <c r="F828" s="26"/>
    </row>
    <row r="829" spans="1:6" ht="15.75" customHeight="1">
      <c r="A829" s="46"/>
      <c r="F829" s="26"/>
    </row>
    <row r="830" spans="1:6" ht="15.75" customHeight="1">
      <c r="A830" s="46"/>
      <c r="F830" s="26"/>
    </row>
    <row r="831" spans="1:6" ht="15.75" customHeight="1">
      <c r="A831" s="46"/>
      <c r="F831" s="26"/>
    </row>
    <row r="832" spans="1:6" ht="15.75" customHeight="1">
      <c r="A832" s="46"/>
      <c r="F832" s="26"/>
    </row>
    <row r="833" spans="1:6" ht="15.75" customHeight="1">
      <c r="A833" s="46"/>
      <c r="F833" s="26"/>
    </row>
    <row r="834" spans="1:6" ht="15.75" customHeight="1">
      <c r="A834" s="46"/>
      <c r="F834" s="26"/>
    </row>
    <row r="835" spans="1:6" ht="15.75" customHeight="1">
      <c r="A835" s="46"/>
      <c r="F835" s="26"/>
    </row>
    <row r="836" spans="1:6" ht="15.75" customHeight="1">
      <c r="A836" s="46"/>
      <c r="F836" s="26"/>
    </row>
    <row r="837" spans="1:6" ht="15.75" customHeight="1">
      <c r="A837" s="46"/>
      <c r="F837" s="26"/>
    </row>
    <row r="838" spans="1:6" ht="15.75" customHeight="1">
      <c r="A838" s="46"/>
      <c r="F838" s="26"/>
    </row>
    <row r="839" spans="1:6" ht="15.75" customHeight="1">
      <c r="A839" s="46"/>
      <c r="F839" s="26"/>
    </row>
    <row r="840" spans="1:6" ht="15.75" customHeight="1">
      <c r="A840" s="46"/>
      <c r="F840" s="26"/>
    </row>
    <row r="841" spans="1:6" ht="15.75" customHeight="1">
      <c r="A841" s="46"/>
      <c r="F841" s="26"/>
    </row>
    <row r="842" spans="1:6" ht="15.75" customHeight="1">
      <c r="A842" s="46"/>
      <c r="F842" s="26"/>
    </row>
    <row r="843" spans="1:6" ht="15.75" customHeight="1">
      <c r="A843" s="46"/>
      <c r="F843" s="26"/>
    </row>
    <row r="844" spans="1:6" ht="15.75" customHeight="1">
      <c r="A844" s="46"/>
      <c r="F844" s="26"/>
    </row>
    <row r="845" spans="1:6" ht="15.75" customHeight="1">
      <c r="A845" s="46"/>
      <c r="F845" s="26"/>
    </row>
    <row r="846" spans="1:6" ht="15.75" customHeight="1">
      <c r="A846" s="46"/>
      <c r="F846" s="26"/>
    </row>
    <row r="847" spans="1:6" ht="15.75" customHeight="1">
      <c r="A847" s="46"/>
      <c r="F847" s="26"/>
    </row>
    <row r="848" spans="1:6" ht="15.75" customHeight="1">
      <c r="A848" s="46"/>
      <c r="F848" s="26"/>
    </row>
    <row r="849" spans="1:6" ht="15.75" customHeight="1">
      <c r="A849" s="46"/>
      <c r="F849" s="26"/>
    </row>
    <row r="850" spans="1:6" ht="15.75" customHeight="1">
      <c r="A850" s="46"/>
      <c r="F850" s="26"/>
    </row>
    <row r="851" spans="1:6" ht="15.75" customHeight="1">
      <c r="A851" s="46"/>
      <c r="F851" s="26"/>
    </row>
    <row r="852" spans="1:6" ht="15.75" customHeight="1">
      <c r="A852" s="46"/>
      <c r="F852" s="26"/>
    </row>
    <row r="853" spans="1:6" ht="15.75" customHeight="1">
      <c r="A853" s="46"/>
      <c r="F853" s="26"/>
    </row>
    <row r="854" spans="1:6" ht="15.75" customHeight="1">
      <c r="A854" s="46"/>
      <c r="F854" s="26"/>
    </row>
    <row r="855" spans="1:6" ht="15.75" customHeight="1">
      <c r="A855" s="46"/>
      <c r="F855" s="26"/>
    </row>
    <row r="856" spans="1:6" ht="15.75" customHeight="1">
      <c r="A856" s="46"/>
      <c r="F856" s="26"/>
    </row>
    <row r="857" spans="1:6" ht="15.75" customHeight="1">
      <c r="A857" s="46"/>
      <c r="F857" s="26"/>
    </row>
    <row r="858" spans="1:6" ht="15.75" customHeight="1">
      <c r="A858" s="46"/>
      <c r="F858" s="26"/>
    </row>
    <row r="859" spans="1:6" ht="15.75" customHeight="1">
      <c r="A859" s="46"/>
      <c r="F859" s="26"/>
    </row>
    <row r="860" spans="1:6" ht="15.75" customHeight="1">
      <c r="A860" s="46"/>
      <c r="F860" s="26"/>
    </row>
    <row r="861" spans="1:6" ht="15.75" customHeight="1">
      <c r="A861" s="46"/>
      <c r="F861" s="26"/>
    </row>
    <row r="862" spans="1:6" ht="15.75" customHeight="1">
      <c r="A862" s="46"/>
      <c r="F862" s="26"/>
    </row>
    <row r="863" spans="1:6" ht="15.75" customHeight="1">
      <c r="A863" s="46"/>
      <c r="F863" s="26"/>
    </row>
    <row r="864" spans="1:6" ht="15.75" customHeight="1">
      <c r="A864" s="46"/>
      <c r="F864" s="26"/>
    </row>
    <row r="865" spans="1:6" ht="15.75" customHeight="1">
      <c r="A865" s="46"/>
      <c r="F865" s="26"/>
    </row>
    <row r="866" spans="1:6" ht="15.75" customHeight="1">
      <c r="A866" s="46"/>
      <c r="F866" s="26"/>
    </row>
    <row r="867" spans="1:6" ht="15.75" customHeight="1">
      <c r="A867" s="46"/>
      <c r="F867" s="26"/>
    </row>
    <row r="868" spans="1:6" ht="15.75" customHeight="1">
      <c r="A868" s="46"/>
      <c r="F868" s="26"/>
    </row>
    <row r="869" spans="1:6" ht="15.75" customHeight="1">
      <c r="A869" s="46"/>
      <c r="F869" s="26"/>
    </row>
    <row r="870" spans="1:6" ht="15.75" customHeight="1">
      <c r="A870" s="46"/>
      <c r="F870" s="26"/>
    </row>
    <row r="871" spans="1:6" ht="15.75" customHeight="1">
      <c r="A871" s="46"/>
      <c r="F871" s="26"/>
    </row>
    <row r="872" spans="1:6" ht="15.75" customHeight="1">
      <c r="A872" s="46"/>
      <c r="F872" s="26"/>
    </row>
    <row r="873" spans="1:6" ht="15.75" customHeight="1">
      <c r="A873" s="46"/>
      <c r="F873" s="26"/>
    </row>
    <row r="874" spans="1:6" ht="15.75" customHeight="1">
      <c r="A874" s="46"/>
      <c r="F874" s="26"/>
    </row>
    <row r="875" spans="1:6" ht="15.75" customHeight="1">
      <c r="A875" s="46"/>
      <c r="F875" s="26"/>
    </row>
    <row r="876" spans="1:6" ht="15.75" customHeight="1">
      <c r="A876" s="46"/>
      <c r="F876" s="26"/>
    </row>
    <row r="877" spans="1:6" ht="15.75" customHeight="1">
      <c r="A877" s="46"/>
      <c r="F877" s="26"/>
    </row>
    <row r="878" spans="1:6" ht="15.75" customHeight="1">
      <c r="A878" s="46"/>
      <c r="F878" s="26"/>
    </row>
    <row r="879" spans="1:6" ht="15.75" customHeight="1">
      <c r="A879" s="46"/>
      <c r="F879" s="26"/>
    </row>
    <row r="880" spans="1:6" ht="15.75" customHeight="1">
      <c r="A880" s="46"/>
      <c r="F880" s="26"/>
    </row>
    <row r="881" spans="1:6" ht="15.75" customHeight="1">
      <c r="A881" s="46"/>
      <c r="F881" s="26"/>
    </row>
    <row r="882" spans="1:6" ht="15.75" customHeight="1">
      <c r="A882" s="46"/>
      <c r="F882" s="26"/>
    </row>
    <row r="883" spans="1:6" ht="15.75" customHeight="1">
      <c r="A883" s="46"/>
      <c r="F883" s="26"/>
    </row>
    <row r="884" spans="1:6" ht="15.75" customHeight="1">
      <c r="A884" s="46"/>
      <c r="F884" s="26"/>
    </row>
    <row r="885" spans="1:6" ht="15.75" customHeight="1">
      <c r="A885" s="46"/>
      <c r="F885" s="26"/>
    </row>
    <row r="886" spans="1:6" ht="15.75" customHeight="1">
      <c r="A886" s="46"/>
      <c r="F886" s="26"/>
    </row>
    <row r="887" spans="1:6" ht="15.75" customHeight="1">
      <c r="A887" s="46"/>
      <c r="F887" s="26"/>
    </row>
    <row r="888" spans="1:6" ht="15.75" customHeight="1">
      <c r="A888" s="46"/>
      <c r="F888" s="26"/>
    </row>
    <row r="889" spans="1:6" ht="15.75" customHeight="1">
      <c r="A889" s="46"/>
      <c r="F889" s="26"/>
    </row>
    <row r="890" spans="1:6" ht="15.75" customHeight="1">
      <c r="A890" s="46"/>
      <c r="F890" s="26"/>
    </row>
    <row r="891" spans="1:6" ht="15.75" customHeight="1">
      <c r="A891" s="46"/>
      <c r="F891" s="26"/>
    </row>
    <row r="892" spans="1:6" ht="15.75" customHeight="1">
      <c r="A892" s="46"/>
      <c r="F892" s="26"/>
    </row>
    <row r="893" spans="1:6" ht="15.75" customHeight="1">
      <c r="A893" s="46"/>
      <c r="F893" s="26"/>
    </row>
    <row r="894" spans="1:6" ht="15.75" customHeight="1">
      <c r="A894" s="46"/>
      <c r="F894" s="26"/>
    </row>
    <row r="895" spans="1:6" ht="15.75" customHeight="1">
      <c r="A895" s="46"/>
      <c r="F895" s="26"/>
    </row>
    <row r="896" spans="1:6" ht="15.75" customHeight="1">
      <c r="A896" s="46"/>
      <c r="F896" s="26"/>
    </row>
    <row r="897" spans="1:6" ht="15.75" customHeight="1">
      <c r="A897" s="46"/>
      <c r="F897" s="26"/>
    </row>
    <row r="898" spans="1:6" ht="15.75" customHeight="1">
      <c r="A898" s="46"/>
      <c r="F898" s="26"/>
    </row>
    <row r="899" spans="1:6" ht="15.75" customHeight="1">
      <c r="A899" s="46"/>
      <c r="F899" s="26"/>
    </row>
    <row r="900" spans="1:6" ht="15.75" customHeight="1">
      <c r="A900" s="46"/>
      <c r="F900" s="26"/>
    </row>
    <row r="901" spans="1:6" ht="15.75" customHeight="1">
      <c r="A901" s="46"/>
      <c r="F901" s="26"/>
    </row>
    <row r="902" spans="1:6" ht="15.75" customHeight="1">
      <c r="A902" s="46"/>
      <c r="F902" s="26"/>
    </row>
    <row r="903" spans="1:6" ht="15.75" customHeight="1">
      <c r="A903" s="46"/>
      <c r="F903" s="26"/>
    </row>
    <row r="904" spans="1:6" ht="15.75" customHeight="1">
      <c r="A904" s="46"/>
      <c r="F904" s="26"/>
    </row>
    <row r="905" spans="1:6" ht="15.75" customHeight="1">
      <c r="A905" s="46"/>
      <c r="F905" s="26"/>
    </row>
    <row r="906" spans="1:6" ht="15.75" customHeight="1">
      <c r="A906" s="46"/>
      <c r="F906" s="26"/>
    </row>
    <row r="907" spans="1:6" ht="15.75" customHeight="1">
      <c r="A907" s="46"/>
      <c r="F907" s="26"/>
    </row>
    <row r="908" spans="1:6" ht="15.75" customHeight="1">
      <c r="A908" s="46"/>
      <c r="F908" s="26"/>
    </row>
    <row r="909" spans="1:6" ht="15.75" customHeight="1">
      <c r="A909" s="46"/>
      <c r="F909" s="26"/>
    </row>
    <row r="910" spans="1:6" ht="15.75" customHeight="1">
      <c r="A910" s="46"/>
      <c r="F910" s="26"/>
    </row>
    <row r="911" spans="1:6" ht="15.75" customHeight="1">
      <c r="A911" s="46"/>
      <c r="F911" s="26"/>
    </row>
    <row r="912" spans="1:6" ht="15.75" customHeight="1">
      <c r="A912" s="46"/>
      <c r="F912" s="26"/>
    </row>
    <row r="913" spans="1:6" ht="15.75" customHeight="1">
      <c r="A913" s="46"/>
      <c r="F913" s="26"/>
    </row>
    <row r="914" spans="1:6" ht="15.75" customHeight="1">
      <c r="A914" s="46"/>
      <c r="F914" s="26"/>
    </row>
    <row r="915" spans="1:6" ht="15.75" customHeight="1">
      <c r="A915" s="46"/>
      <c r="F915" s="26"/>
    </row>
    <row r="916" spans="1:6" ht="15.75" customHeight="1">
      <c r="A916" s="46"/>
      <c r="F916" s="26"/>
    </row>
    <row r="917" spans="1:6" ht="15.75" customHeight="1">
      <c r="A917" s="46"/>
      <c r="F917" s="26"/>
    </row>
    <row r="918" spans="1:6" ht="15.75" customHeight="1">
      <c r="A918" s="46"/>
      <c r="F918" s="26"/>
    </row>
    <row r="919" spans="1:6" ht="15.75" customHeight="1">
      <c r="A919" s="46"/>
      <c r="F919" s="26"/>
    </row>
    <row r="920" spans="1:6" ht="15.75" customHeight="1">
      <c r="A920" s="46"/>
      <c r="F920" s="26"/>
    </row>
    <row r="921" spans="1:6" ht="15.75" customHeight="1">
      <c r="A921" s="46"/>
      <c r="F921" s="26"/>
    </row>
    <row r="922" spans="1:6" ht="15.75" customHeight="1">
      <c r="A922" s="46"/>
      <c r="F922" s="26"/>
    </row>
    <row r="923" spans="1:6" ht="15.75" customHeight="1">
      <c r="A923" s="46"/>
      <c r="F923" s="26"/>
    </row>
    <row r="924" spans="1:6" ht="15.75" customHeight="1">
      <c r="A924" s="46"/>
      <c r="F924" s="26"/>
    </row>
    <row r="925" spans="1:6" ht="15.75" customHeight="1">
      <c r="A925" s="46"/>
      <c r="F925" s="26"/>
    </row>
    <row r="926" spans="1:6" ht="15.75" customHeight="1">
      <c r="A926" s="46"/>
      <c r="F926" s="26"/>
    </row>
    <row r="927" spans="1:6" ht="15.75" customHeight="1">
      <c r="A927" s="46"/>
      <c r="F927" s="26"/>
    </row>
    <row r="928" spans="1:6" ht="15.75" customHeight="1">
      <c r="A928" s="46"/>
      <c r="F928" s="26"/>
    </row>
    <row r="929" spans="1:6" ht="15.75" customHeight="1">
      <c r="A929" s="46"/>
      <c r="F929" s="26"/>
    </row>
    <row r="930" spans="1:6" ht="15.75" customHeight="1">
      <c r="A930" s="46"/>
      <c r="F930" s="26"/>
    </row>
    <row r="931" spans="1:6" ht="15.75" customHeight="1">
      <c r="A931" s="46"/>
      <c r="F931" s="26"/>
    </row>
    <row r="932" spans="1:6" ht="15.75" customHeight="1">
      <c r="A932" s="46"/>
      <c r="F932" s="26"/>
    </row>
    <row r="933" spans="1:6" ht="15.75" customHeight="1">
      <c r="A933" s="46"/>
      <c r="F933" s="26"/>
    </row>
    <row r="934" spans="1:6" ht="15.75" customHeight="1">
      <c r="A934" s="46"/>
      <c r="F934" s="26"/>
    </row>
    <row r="935" spans="1:6" ht="15.75" customHeight="1">
      <c r="A935" s="46"/>
      <c r="F935" s="26"/>
    </row>
    <row r="936" spans="1:6" ht="15.75" customHeight="1">
      <c r="A936" s="46"/>
      <c r="F936" s="26"/>
    </row>
    <row r="937" spans="1:6" ht="15.75" customHeight="1">
      <c r="A937" s="46"/>
      <c r="F937" s="26"/>
    </row>
    <row r="938" spans="1:6" ht="15.75" customHeight="1">
      <c r="A938" s="46"/>
      <c r="F938" s="26"/>
    </row>
    <row r="939" spans="1:6" ht="15.75" customHeight="1">
      <c r="A939" s="46"/>
      <c r="F939" s="26"/>
    </row>
    <row r="940" spans="1:6" ht="15.75" customHeight="1">
      <c r="A940" s="46"/>
      <c r="F940" s="26"/>
    </row>
    <row r="941" spans="1:6" ht="15.75" customHeight="1">
      <c r="A941" s="46"/>
      <c r="F941" s="26"/>
    </row>
    <row r="942" spans="1:6" ht="15.75" customHeight="1">
      <c r="A942" s="46"/>
      <c r="F942" s="26"/>
    </row>
    <row r="943" spans="1:6" ht="15.75" customHeight="1">
      <c r="A943" s="46"/>
      <c r="F943" s="26"/>
    </row>
    <row r="944" spans="1:6" ht="15.75" customHeight="1">
      <c r="A944" s="46"/>
      <c r="F944" s="26"/>
    </row>
    <row r="945" spans="1:6" ht="15.75" customHeight="1">
      <c r="A945" s="46"/>
      <c r="F945" s="26"/>
    </row>
    <row r="946" spans="1:6" ht="15.75" customHeight="1">
      <c r="A946" s="46"/>
      <c r="F946" s="26"/>
    </row>
    <row r="947" spans="1:6" ht="15.75" customHeight="1">
      <c r="A947" s="46"/>
      <c r="F947" s="26"/>
    </row>
    <row r="948" spans="1:6" ht="15.75" customHeight="1">
      <c r="A948" s="46"/>
      <c r="F948" s="26"/>
    </row>
    <row r="949" spans="1:6" ht="15.75" customHeight="1">
      <c r="A949" s="46"/>
      <c r="F949" s="26"/>
    </row>
    <row r="950" spans="1:6" ht="15.75" customHeight="1">
      <c r="A950" s="46"/>
      <c r="F950" s="26"/>
    </row>
    <row r="951" spans="1:6" ht="15.75" customHeight="1">
      <c r="A951" s="46"/>
      <c r="F951" s="26"/>
    </row>
    <row r="952" spans="1:6" ht="15.75" customHeight="1">
      <c r="A952" s="46"/>
      <c r="F952" s="26"/>
    </row>
    <row r="953" spans="1:6" ht="15.75" customHeight="1">
      <c r="A953" s="46"/>
      <c r="F953" s="26"/>
    </row>
    <row r="954" spans="1:6" ht="15.75" customHeight="1">
      <c r="A954" s="46"/>
      <c r="F954" s="26"/>
    </row>
    <row r="955" spans="1:6" ht="15.75" customHeight="1">
      <c r="A955" s="46"/>
      <c r="F955" s="26"/>
    </row>
    <row r="956" spans="1:6" ht="15.75" customHeight="1">
      <c r="A956" s="46"/>
      <c r="F956" s="26"/>
    </row>
    <row r="957" spans="1:6" ht="15.75" customHeight="1">
      <c r="A957" s="46"/>
      <c r="F957" s="26"/>
    </row>
    <row r="958" spans="1:6" ht="15.75" customHeight="1">
      <c r="A958" s="46"/>
      <c r="F958" s="26"/>
    </row>
    <row r="959" spans="1:6" ht="15.75" customHeight="1">
      <c r="A959" s="46"/>
      <c r="F959" s="26"/>
    </row>
    <row r="960" spans="1:6" ht="15.75" customHeight="1">
      <c r="A960" s="46"/>
      <c r="F960" s="26"/>
    </row>
    <row r="961" spans="1:6" ht="15.75" customHeight="1">
      <c r="A961" s="46"/>
      <c r="F961" s="26"/>
    </row>
    <row r="962" spans="1:6" ht="15.75" customHeight="1">
      <c r="A962" s="46"/>
      <c r="F962" s="26"/>
    </row>
    <row r="963" spans="1:6" ht="15.75" customHeight="1">
      <c r="A963" s="46"/>
      <c r="F963" s="26"/>
    </row>
    <row r="964" spans="1:6" ht="15.75" customHeight="1">
      <c r="A964" s="46"/>
      <c r="F964" s="26"/>
    </row>
    <row r="965" spans="1:6" ht="15.75" customHeight="1">
      <c r="A965" s="46"/>
      <c r="F965" s="26"/>
    </row>
    <row r="966" spans="1:6" ht="15.75" customHeight="1">
      <c r="A966" s="46"/>
      <c r="F966" s="26"/>
    </row>
    <row r="967" spans="1:6" ht="15.75" customHeight="1">
      <c r="A967" s="46"/>
      <c r="F967" s="26"/>
    </row>
    <row r="968" spans="1:6" ht="15.75" customHeight="1">
      <c r="A968" s="46"/>
      <c r="F968" s="26"/>
    </row>
    <row r="969" spans="1:6" ht="15.75" customHeight="1">
      <c r="A969" s="46"/>
      <c r="F969" s="26"/>
    </row>
    <row r="970" spans="1:6" ht="15.75" customHeight="1">
      <c r="A970" s="46"/>
      <c r="F970" s="26"/>
    </row>
    <row r="971" spans="1:6" ht="15.75" customHeight="1">
      <c r="A971" s="46"/>
      <c r="F971" s="26"/>
    </row>
    <row r="972" spans="1:6" ht="15.75" customHeight="1">
      <c r="A972" s="46"/>
      <c r="F972" s="26"/>
    </row>
    <row r="973" spans="1:6" ht="15.75" customHeight="1">
      <c r="A973" s="46"/>
      <c r="F973" s="26"/>
    </row>
    <row r="974" spans="1:6" ht="15.75" customHeight="1">
      <c r="A974" s="46"/>
      <c r="F974" s="26"/>
    </row>
    <row r="975" spans="1:6" ht="15.75" customHeight="1">
      <c r="A975" s="46"/>
      <c r="F975" s="26"/>
    </row>
    <row r="976" spans="1:6" ht="15.75" customHeight="1">
      <c r="A976" s="46"/>
      <c r="F976" s="26"/>
    </row>
    <row r="977" spans="1:6" ht="15.75" customHeight="1">
      <c r="A977" s="46"/>
      <c r="F977" s="26"/>
    </row>
    <row r="978" spans="1:6" ht="15.75" customHeight="1">
      <c r="A978" s="46"/>
      <c r="F978" s="26"/>
    </row>
    <row r="979" spans="1:6" ht="15.75" customHeight="1">
      <c r="A979" s="46"/>
      <c r="F979" s="26"/>
    </row>
    <row r="980" spans="1:6" ht="15.75" customHeight="1">
      <c r="A980" s="46"/>
      <c r="F980" s="26"/>
    </row>
    <row r="981" spans="1:6" ht="15.75" customHeight="1">
      <c r="A981" s="46"/>
      <c r="F981" s="26"/>
    </row>
    <row r="982" spans="1:6" ht="15.75" customHeight="1">
      <c r="A982" s="46"/>
      <c r="F982" s="26"/>
    </row>
    <row r="983" spans="1:6" ht="15.75" customHeight="1">
      <c r="A983" s="46"/>
      <c r="F983" s="26"/>
    </row>
    <row r="984" spans="1:6" ht="15.75" customHeight="1">
      <c r="A984" s="46"/>
      <c r="F984" s="26"/>
    </row>
    <row r="985" spans="1:6" ht="15.75" customHeight="1">
      <c r="A985" s="46"/>
      <c r="F985" s="26"/>
    </row>
    <row r="986" spans="1:6" ht="15.75" customHeight="1">
      <c r="A986" s="46"/>
      <c r="F986" s="26"/>
    </row>
    <row r="987" spans="1:6" ht="15.75" customHeight="1">
      <c r="A987" s="46"/>
      <c r="F987" s="26"/>
    </row>
    <row r="988" spans="1:6" ht="15.75" customHeight="1">
      <c r="A988" s="46"/>
      <c r="F988" s="26"/>
    </row>
    <row r="989" spans="1:6" ht="15.75" customHeight="1">
      <c r="A989" s="46"/>
      <c r="F989" s="26"/>
    </row>
    <row r="990" spans="1:6" ht="15.75" customHeight="1">
      <c r="A990" s="46"/>
      <c r="F990" s="26"/>
    </row>
    <row r="991" spans="1:6" ht="15.75" customHeight="1">
      <c r="A991" s="46"/>
      <c r="F991" s="26"/>
    </row>
    <row r="992" spans="1:6" ht="15.75" customHeight="1">
      <c r="A992" s="46"/>
      <c r="F992" s="26"/>
    </row>
    <row r="993" spans="1:6" ht="15.75" customHeight="1">
      <c r="A993" s="46"/>
      <c r="F993" s="26"/>
    </row>
    <row r="994" spans="1:6" ht="15.75" customHeight="1">
      <c r="A994" s="46"/>
      <c r="F994" s="26"/>
    </row>
    <row r="995" spans="1:6" ht="15.75" customHeight="1">
      <c r="A995" s="46"/>
      <c r="F995" s="26"/>
    </row>
    <row r="996" spans="1:6" ht="15.75" customHeight="1">
      <c r="A996" s="46"/>
      <c r="F996" s="26"/>
    </row>
    <row r="997" spans="1:6" ht="15.75" customHeight="1">
      <c r="A997" s="46"/>
      <c r="F997" s="26"/>
    </row>
    <row r="998" spans="1:6" ht="15.75" customHeight="1">
      <c r="A998" s="46"/>
      <c r="F998" s="26"/>
    </row>
    <row r="999" spans="1:6" ht="15.75" customHeight="1">
      <c r="A999" s="46"/>
      <c r="F999" s="26"/>
    </row>
    <row r="1000" spans="1:6" ht="15.75" customHeight="1">
      <c r="A1000" s="46"/>
      <c r="F1000" s="26"/>
    </row>
    <row r="1001" spans="1:6" ht="15.75" customHeight="1">
      <c r="A1001" s="46"/>
      <c r="F1001" s="26"/>
    </row>
    <row r="1002" spans="1:6" ht="15.75" customHeight="1">
      <c r="A1002" s="46"/>
      <c r="F1002" s="26"/>
    </row>
  </sheetData>
  <mergeCells count="14">
    <mergeCell ref="A47:K47"/>
    <mergeCell ref="A55:K55"/>
    <mergeCell ref="A12:K12"/>
    <mergeCell ref="A21:K21"/>
    <mergeCell ref="A27:K27"/>
    <mergeCell ref="A33:K33"/>
    <mergeCell ref="A40:K40"/>
    <mergeCell ref="A5:D5"/>
    <mergeCell ref="A6:K6"/>
    <mergeCell ref="J1:K1"/>
    <mergeCell ref="A1:D1"/>
    <mergeCell ref="A2:D2"/>
    <mergeCell ref="A3:D3"/>
    <mergeCell ref="A4:D4"/>
  </mergeCells>
  <conditionalFormatting sqref="I8:I11">
    <cfRule type="cellIs" dxfId="27" priority="25" operator="equal">
      <formula>"FAIL"</formula>
    </cfRule>
  </conditionalFormatting>
  <conditionalFormatting sqref="I8:I11">
    <cfRule type="cellIs" dxfId="26" priority="26" operator="equal">
      <formula>"PASS"</formula>
    </cfRule>
  </conditionalFormatting>
  <conditionalFormatting sqref="I8:I11">
    <cfRule type="cellIs" dxfId="25" priority="27" operator="equal">
      <formula>"WARNING"</formula>
    </cfRule>
  </conditionalFormatting>
  <conditionalFormatting sqref="I8:I11">
    <cfRule type="containsBlanks" dxfId="24" priority="28">
      <formula>LEN(TRIM(I8))=0</formula>
    </cfRule>
  </conditionalFormatting>
  <conditionalFormatting sqref="I13:I20">
    <cfRule type="cellIs" dxfId="23" priority="21" operator="equal">
      <formula>"FAIL"</formula>
    </cfRule>
  </conditionalFormatting>
  <conditionalFormatting sqref="I13:I20">
    <cfRule type="cellIs" dxfId="22" priority="22" operator="equal">
      <formula>"PASS"</formula>
    </cfRule>
  </conditionalFormatting>
  <conditionalFormatting sqref="I13:I20">
    <cfRule type="cellIs" dxfId="21" priority="23" operator="equal">
      <formula>"WARNING"</formula>
    </cfRule>
  </conditionalFormatting>
  <conditionalFormatting sqref="I13:I20">
    <cfRule type="containsBlanks" dxfId="20" priority="24">
      <formula>LEN(TRIM(I13))=0</formula>
    </cfRule>
  </conditionalFormatting>
  <conditionalFormatting sqref="I22:I26">
    <cfRule type="cellIs" dxfId="19" priority="17" operator="equal">
      <formula>"FAIL"</formula>
    </cfRule>
  </conditionalFormatting>
  <conditionalFormatting sqref="I22:I26">
    <cfRule type="cellIs" dxfId="18" priority="18" operator="equal">
      <formula>"PASS"</formula>
    </cfRule>
  </conditionalFormatting>
  <conditionalFormatting sqref="I22:I26">
    <cfRule type="cellIs" dxfId="17" priority="19" operator="equal">
      <formula>"WARNING"</formula>
    </cfRule>
  </conditionalFormatting>
  <conditionalFormatting sqref="I22:I26">
    <cfRule type="containsBlanks" dxfId="16" priority="20">
      <formula>LEN(TRIM(I22))=0</formula>
    </cfRule>
  </conditionalFormatting>
  <conditionalFormatting sqref="I28:I32 I34:I39">
    <cfRule type="cellIs" dxfId="15" priority="13" operator="equal">
      <formula>"FAIL"</formula>
    </cfRule>
  </conditionalFormatting>
  <conditionalFormatting sqref="I28:I32 I34:I39">
    <cfRule type="cellIs" dxfId="14" priority="14" operator="equal">
      <formula>"PASS"</formula>
    </cfRule>
  </conditionalFormatting>
  <conditionalFormatting sqref="I28:I32 I34:I39">
    <cfRule type="cellIs" dxfId="13" priority="15" operator="equal">
      <formula>"WARNING"</formula>
    </cfRule>
  </conditionalFormatting>
  <conditionalFormatting sqref="I28:I32 I34:I39">
    <cfRule type="containsBlanks" dxfId="12" priority="16">
      <formula>LEN(TRIM(I28))=0</formula>
    </cfRule>
  </conditionalFormatting>
  <conditionalFormatting sqref="I41:I46">
    <cfRule type="cellIs" dxfId="11" priority="9" operator="equal">
      <formula>"FAIL"</formula>
    </cfRule>
  </conditionalFormatting>
  <conditionalFormatting sqref="I41:I46">
    <cfRule type="cellIs" dxfId="10" priority="10" operator="equal">
      <formula>"PASS"</formula>
    </cfRule>
  </conditionalFormatting>
  <conditionalFormatting sqref="I41:I46">
    <cfRule type="cellIs" dxfId="9" priority="11" operator="equal">
      <formula>"WARNING"</formula>
    </cfRule>
  </conditionalFormatting>
  <conditionalFormatting sqref="I41:I46">
    <cfRule type="containsBlanks" dxfId="8" priority="12">
      <formula>LEN(TRIM(I41))=0</formula>
    </cfRule>
  </conditionalFormatting>
  <conditionalFormatting sqref="I48:I54">
    <cfRule type="cellIs" dxfId="7" priority="5" operator="equal">
      <formula>"FAIL"</formula>
    </cfRule>
  </conditionalFormatting>
  <conditionalFormatting sqref="I48:I54">
    <cfRule type="cellIs" dxfId="6" priority="6" operator="equal">
      <formula>"PASS"</formula>
    </cfRule>
  </conditionalFormatting>
  <conditionalFormatting sqref="I48:I54">
    <cfRule type="cellIs" dxfId="5" priority="7" operator="equal">
      <formula>"WARNING"</formula>
    </cfRule>
  </conditionalFormatting>
  <conditionalFormatting sqref="I48:I54">
    <cfRule type="containsBlanks" dxfId="4" priority="8">
      <formula>LEN(TRIM(I48))=0</formula>
    </cfRule>
  </conditionalFormatting>
  <conditionalFormatting sqref="I56:I63">
    <cfRule type="cellIs" dxfId="3" priority="1" operator="equal">
      <formula>"FAIL"</formula>
    </cfRule>
  </conditionalFormatting>
  <conditionalFormatting sqref="I56:I63">
    <cfRule type="cellIs" dxfId="2" priority="2" operator="equal">
      <formula>"PASS"</formula>
    </cfRule>
  </conditionalFormatting>
  <conditionalFormatting sqref="I56:I63">
    <cfRule type="cellIs" dxfId="1" priority="3" operator="equal">
      <formula>"WARNING"</formula>
    </cfRule>
  </conditionalFormatting>
  <conditionalFormatting sqref="I56:I63">
    <cfRule type="containsBlanks" dxfId="0" priority="4">
      <formula>LEN(TRIM(I56))=0</formula>
    </cfRule>
  </conditionalFormatting>
  <dataValidations count="1">
    <dataValidation type="list" allowBlank="1" showInputMessage="1" showErrorMessage="1" prompt="Click and enter a value from the list of items" sqref="I13:I20 I8:I11 I22:I26 I28:I32 I34:I39 I41:I46 I48:I54 I56:I63">
      <formula1>"PASS,FAIL,WARNING"</formula1>
    </dataValidation>
  </dataValidations>
  <pageMargins left="0.7" right="0.7" top="0.75" bottom="0.75" header="0" footer="0"/>
  <pageSetup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000"/>
  <sheetViews>
    <sheetView topLeftCell="A4" zoomScale="112" zoomScaleNormal="112" workbookViewId="0">
      <selection activeCell="I30" sqref="I30"/>
    </sheetView>
  </sheetViews>
  <sheetFormatPr defaultColWidth="12.7109375" defaultRowHeight="15" customHeight="1"/>
  <cols>
    <col min="1" max="1" width="14.28515625" style="76" customWidth="1"/>
    <col min="2" max="2" width="29.28515625" style="76" customWidth="1"/>
    <col min="3" max="3" width="21.7109375" style="76" customWidth="1"/>
    <col min="4" max="11" width="14.28515625" style="76" customWidth="1"/>
    <col min="12" max="12" width="40.7109375" style="76" customWidth="1"/>
    <col min="13" max="13" width="28.140625" style="76" customWidth="1"/>
    <col min="14" max="14" width="21.28515625" style="76" customWidth="1"/>
    <col min="15" max="15" width="30.7109375" style="76" customWidth="1"/>
    <col min="16" max="16" width="25" style="76" customWidth="1"/>
    <col min="17" max="18" width="14.28515625" style="76" customWidth="1"/>
    <col min="19" max="26" width="12.7109375" style="76" customWidth="1"/>
    <col min="27" max="16384" width="12.7109375" style="76"/>
  </cols>
  <sheetData>
    <row r="1" spans="1:26" ht="15.75" customHeight="1"/>
    <row r="2" spans="1:26" ht="15.75" customHeight="1"/>
    <row r="3" spans="1:26" ht="8.25" customHeight="1" thickBot="1"/>
    <row r="4" spans="1:26" ht="25.5" customHeight="1" thickBot="1">
      <c r="B4" s="77" t="s">
        <v>294</v>
      </c>
      <c r="C4" s="78"/>
      <c r="D4" s="78"/>
      <c r="E4" s="78"/>
      <c r="F4" s="78"/>
      <c r="G4" s="79"/>
      <c r="K4" s="80"/>
    </row>
    <row r="5" spans="1:26" ht="15.75" customHeight="1" thickBot="1">
      <c r="B5" s="81" t="s">
        <v>295</v>
      </c>
      <c r="C5" s="82" t="s">
        <v>296</v>
      </c>
      <c r="D5" s="83"/>
      <c r="E5" s="83"/>
      <c r="F5" s="83"/>
      <c r="G5" s="84"/>
    </row>
    <row r="6" spans="1:26" ht="15.75" customHeight="1" thickBot="1">
      <c r="B6" s="85" t="s">
        <v>297</v>
      </c>
      <c r="C6" s="82" t="s">
        <v>298</v>
      </c>
      <c r="D6" s="83"/>
      <c r="E6" s="83"/>
      <c r="F6" s="83"/>
      <c r="G6" s="84"/>
      <c r="I6" s="86" t="s">
        <v>299</v>
      </c>
      <c r="J6" s="86" t="s">
        <v>29</v>
      </c>
      <c r="L6" s="87" t="s">
        <v>300</v>
      </c>
    </row>
    <row r="7" spans="1:26" ht="15.75" customHeight="1" thickBot="1">
      <c r="B7" s="81" t="s">
        <v>301</v>
      </c>
      <c r="C7" s="82" t="s">
        <v>302</v>
      </c>
      <c r="D7" s="83"/>
      <c r="E7" s="83"/>
      <c r="F7" s="83"/>
      <c r="G7" s="84"/>
      <c r="I7" s="88">
        <f>C15</f>
        <v>46</v>
      </c>
      <c r="J7" s="89" t="s">
        <v>9</v>
      </c>
      <c r="K7" s="90"/>
      <c r="L7" s="90"/>
    </row>
    <row r="8" spans="1:26" ht="15.75" customHeight="1" thickBot="1">
      <c r="B8" s="81" t="s">
        <v>303</v>
      </c>
      <c r="C8" s="82" t="s">
        <v>340</v>
      </c>
      <c r="D8" s="83"/>
      <c r="E8" s="83"/>
      <c r="F8" s="83"/>
      <c r="G8" s="84"/>
      <c r="I8" s="88">
        <f>D15</f>
        <v>2</v>
      </c>
      <c r="J8" s="89" t="s">
        <v>14</v>
      </c>
      <c r="K8" s="90"/>
      <c r="L8" s="91"/>
    </row>
    <row r="9" spans="1:26" ht="15.75" customHeight="1" thickBot="1">
      <c r="B9" s="81" t="s">
        <v>304</v>
      </c>
      <c r="C9" s="82" t="s">
        <v>340</v>
      </c>
      <c r="D9" s="83"/>
      <c r="E9" s="83"/>
      <c r="F9" s="83"/>
      <c r="G9" s="84"/>
      <c r="I9" s="88">
        <f>E15</f>
        <v>0</v>
      </c>
      <c r="J9" s="92" t="s">
        <v>18</v>
      </c>
      <c r="L9" s="93" t="s">
        <v>305</v>
      </c>
      <c r="M9" s="94" t="s">
        <v>306</v>
      </c>
      <c r="N9" s="94" t="s">
        <v>307</v>
      </c>
      <c r="O9" s="94"/>
      <c r="P9" s="94"/>
    </row>
    <row r="10" spans="1:26" ht="15.75" customHeight="1" thickBot="1">
      <c r="B10" s="81" t="s">
        <v>308</v>
      </c>
      <c r="C10" s="82" t="s">
        <v>302</v>
      </c>
      <c r="D10" s="83"/>
      <c r="E10" s="83"/>
      <c r="F10" s="83"/>
      <c r="G10" s="84"/>
      <c r="I10" s="88">
        <f>F15</f>
        <v>48</v>
      </c>
      <c r="J10" s="92" t="s">
        <v>309</v>
      </c>
      <c r="L10" s="90"/>
      <c r="M10" s="90"/>
      <c r="N10" s="90" t="s">
        <v>310</v>
      </c>
      <c r="O10" s="90" t="s">
        <v>341</v>
      </c>
      <c r="P10" s="90"/>
    </row>
    <row r="11" spans="1:26" ht="15.75" customHeight="1">
      <c r="B11" s="95" t="s">
        <v>311</v>
      </c>
      <c r="C11" s="96"/>
      <c r="D11" s="96"/>
      <c r="E11" s="96"/>
      <c r="F11" s="96"/>
      <c r="G11" s="97"/>
    </row>
    <row r="12" spans="1:26" ht="15.75" customHeight="1" thickBot="1">
      <c r="B12" s="98"/>
      <c r="C12" s="83"/>
      <c r="D12" s="83"/>
      <c r="E12" s="96"/>
      <c r="F12" s="83"/>
      <c r="G12" s="84"/>
    </row>
    <row r="13" spans="1:26" ht="30.75" customHeight="1">
      <c r="B13" s="136" t="s">
        <v>312</v>
      </c>
      <c r="C13" s="137" t="s">
        <v>9</v>
      </c>
      <c r="D13" s="138" t="s">
        <v>14</v>
      </c>
      <c r="E13" s="99" t="s">
        <v>18</v>
      </c>
      <c r="F13" s="137" t="s">
        <v>313</v>
      </c>
      <c r="G13" s="139" t="s">
        <v>314</v>
      </c>
      <c r="L13" s="100"/>
      <c r="M13" s="100"/>
      <c r="N13" s="100"/>
      <c r="O13" s="100"/>
      <c r="P13" s="100"/>
      <c r="Q13" s="100"/>
      <c r="R13" s="100"/>
    </row>
    <row r="14" spans="1:26" ht="48" customHeight="1">
      <c r="A14" s="101"/>
      <c r="B14" s="102"/>
      <c r="C14" s="103">
        <f>TestCase!K2</f>
        <v>46</v>
      </c>
      <c r="D14" s="104">
        <f>TestCase!K3</f>
        <v>2</v>
      </c>
      <c r="E14" s="105">
        <f>TestCase!K4</f>
        <v>0</v>
      </c>
      <c r="F14" s="106">
        <f>TestCase!K5</f>
        <v>48</v>
      </c>
      <c r="G14" s="107">
        <f>TestCase!K5</f>
        <v>48</v>
      </c>
      <c r="H14" s="101"/>
      <c r="I14" s="101"/>
      <c r="J14" s="101"/>
      <c r="K14" s="101"/>
      <c r="L14" s="108"/>
      <c r="M14" s="101"/>
      <c r="N14" s="101"/>
      <c r="O14" s="101"/>
      <c r="P14" s="101"/>
      <c r="Q14" s="101"/>
      <c r="R14" s="101"/>
      <c r="S14" s="101"/>
      <c r="T14" s="101"/>
      <c r="U14" s="101"/>
      <c r="V14" s="101"/>
      <c r="W14" s="101"/>
      <c r="X14" s="101"/>
      <c r="Y14" s="101"/>
      <c r="Z14" s="101"/>
    </row>
    <row r="15" spans="1:26" ht="19.5" thickBot="1">
      <c r="B15" s="109" t="s">
        <v>315</v>
      </c>
      <c r="C15" s="110">
        <f t="shared" ref="C15:G15" si="0">SUM(C14)</f>
        <v>46</v>
      </c>
      <c r="D15" s="111">
        <f t="shared" si="0"/>
        <v>2</v>
      </c>
      <c r="E15" s="110">
        <f t="shared" si="0"/>
        <v>0</v>
      </c>
      <c r="F15" s="110">
        <f t="shared" si="0"/>
        <v>48</v>
      </c>
      <c r="G15" s="112">
        <f t="shared" si="0"/>
        <v>48</v>
      </c>
      <c r="L15" s="80"/>
      <c r="M15" s="113"/>
      <c r="N15" s="113"/>
      <c r="O15" s="113"/>
      <c r="P15" s="113"/>
      <c r="Q15" s="113"/>
      <c r="R15" s="113"/>
    </row>
    <row r="16" spans="1:26" ht="15.75" customHeight="1">
      <c r="B16" s="114"/>
      <c r="C16" s="114"/>
      <c r="D16" s="114"/>
      <c r="E16" s="114"/>
      <c r="F16" s="114"/>
      <c r="G16" s="114"/>
      <c r="L16" s="80"/>
      <c r="M16" s="113"/>
      <c r="N16" s="113"/>
      <c r="O16" s="113"/>
      <c r="P16" s="113"/>
      <c r="Q16" s="113"/>
      <c r="R16" s="113"/>
    </row>
    <row r="17" spans="2:18" ht="15.75" customHeight="1">
      <c r="B17" s="114"/>
      <c r="C17" s="114"/>
      <c r="D17" s="114"/>
      <c r="E17" s="114"/>
      <c r="F17" s="114"/>
      <c r="G17" s="114"/>
      <c r="L17" s="100"/>
      <c r="M17" s="100"/>
      <c r="N17" s="100"/>
      <c r="O17" s="100"/>
      <c r="P17" s="100"/>
      <c r="Q17" s="100"/>
      <c r="R17" s="100"/>
    </row>
    <row r="18" spans="2:18" ht="15.75" customHeight="1">
      <c r="B18" s="115" t="s">
        <v>316</v>
      </c>
      <c r="C18" s="116"/>
      <c r="D18" s="116"/>
      <c r="E18" s="116"/>
      <c r="F18" s="116"/>
      <c r="G18" s="117"/>
    </row>
    <row r="19" spans="2:18" ht="15.75" customHeight="1">
      <c r="B19" s="118" t="s">
        <v>317</v>
      </c>
      <c r="C19" s="116"/>
      <c r="D19" s="117"/>
      <c r="E19" s="119"/>
      <c r="F19" s="119" t="s">
        <v>318</v>
      </c>
      <c r="G19" s="119" t="s">
        <v>319</v>
      </c>
    </row>
    <row r="20" spans="2:18" ht="15.75" customHeight="1">
      <c r="B20" s="120" t="s">
        <v>320</v>
      </c>
      <c r="C20" s="116"/>
      <c r="D20" s="117"/>
      <c r="E20" s="121"/>
      <c r="F20" s="121" t="s">
        <v>321</v>
      </c>
      <c r="G20" s="121" t="s">
        <v>321</v>
      </c>
    </row>
    <row r="21" spans="2:18" ht="15.75" customHeight="1">
      <c r="B21" s="120" t="s">
        <v>322</v>
      </c>
      <c r="C21" s="116"/>
      <c r="D21" s="117"/>
      <c r="E21" s="121"/>
      <c r="F21" s="121" t="s">
        <v>321</v>
      </c>
      <c r="G21" s="121" t="s">
        <v>321</v>
      </c>
    </row>
    <row r="22" spans="2:18" ht="15.75" customHeight="1" thickBot="1"/>
    <row r="23" spans="2:18" ht="15.75" customHeight="1">
      <c r="B23" s="122"/>
      <c r="C23" s="123" t="s">
        <v>323</v>
      </c>
      <c r="D23" s="124" t="s">
        <v>324</v>
      </c>
      <c r="E23" s="125"/>
      <c r="F23" s="125"/>
      <c r="G23" s="126"/>
    </row>
    <row r="24" spans="2:18" ht="15.75" customHeight="1">
      <c r="B24" s="127"/>
      <c r="C24" s="127"/>
      <c r="D24" s="128"/>
      <c r="E24" s="129"/>
      <c r="F24" s="129"/>
      <c r="G24" s="97"/>
    </row>
    <row r="25" spans="2:18" ht="15.75" customHeight="1">
      <c r="B25" s="127"/>
      <c r="C25" s="127"/>
      <c r="D25" s="128"/>
      <c r="E25" s="129"/>
      <c r="F25" s="129"/>
      <c r="G25" s="97"/>
    </row>
    <row r="26" spans="2:18" ht="15.75" customHeight="1" thickBot="1">
      <c r="B26" s="130"/>
      <c r="C26" s="130"/>
      <c r="D26" s="98"/>
      <c r="E26" s="83"/>
      <c r="F26" s="83"/>
      <c r="G26" s="84"/>
    </row>
    <row r="27" spans="2:18" ht="15.75" customHeight="1">
      <c r="B27" s="131" t="s">
        <v>325</v>
      </c>
      <c r="C27" s="132" t="s">
        <v>326</v>
      </c>
      <c r="D27" s="133" t="s">
        <v>327</v>
      </c>
      <c r="E27" s="125"/>
      <c r="F27" s="125"/>
      <c r="G27" s="126"/>
    </row>
    <row r="28" spans="2:18" ht="15.75" customHeight="1">
      <c r="B28" s="127"/>
      <c r="C28" s="127"/>
      <c r="D28" s="128"/>
      <c r="E28" s="129"/>
      <c r="F28" s="129"/>
      <c r="G28" s="97"/>
    </row>
    <row r="29" spans="2:18" ht="15.75" customHeight="1">
      <c r="B29" s="127"/>
      <c r="C29" s="127"/>
      <c r="D29" s="128"/>
      <c r="E29" s="129"/>
      <c r="F29" s="129"/>
      <c r="G29" s="97"/>
    </row>
    <row r="30" spans="2:18" ht="15.75" customHeight="1" thickBot="1">
      <c r="B30" s="130"/>
      <c r="C30" s="130"/>
      <c r="D30" s="98"/>
      <c r="E30" s="83"/>
      <c r="F30" s="83"/>
      <c r="G30" s="84"/>
    </row>
    <row r="31" spans="2:18" ht="15.75" customHeight="1">
      <c r="B31" s="131" t="s">
        <v>325</v>
      </c>
      <c r="C31" s="132" t="s">
        <v>328</v>
      </c>
      <c r="D31" s="133" t="s">
        <v>329</v>
      </c>
      <c r="E31" s="125"/>
      <c r="F31" s="125"/>
      <c r="G31" s="126"/>
    </row>
    <row r="32" spans="2:18" ht="15.75" customHeight="1">
      <c r="B32" s="127"/>
      <c r="C32" s="127"/>
      <c r="D32" s="128"/>
      <c r="E32" s="129"/>
      <c r="F32" s="129"/>
      <c r="G32" s="97"/>
    </row>
    <row r="33" spans="2:7" ht="15.75" customHeight="1">
      <c r="B33" s="127"/>
      <c r="C33" s="127"/>
      <c r="D33" s="128"/>
      <c r="E33" s="129"/>
      <c r="F33" s="129"/>
      <c r="G33" s="97"/>
    </row>
    <row r="34" spans="2:7" ht="15.75" customHeight="1" thickBot="1">
      <c r="B34" s="130"/>
      <c r="C34" s="130"/>
      <c r="D34" s="98"/>
      <c r="E34" s="83"/>
      <c r="F34" s="83"/>
      <c r="G34" s="84"/>
    </row>
    <row r="35" spans="2:7" ht="15.75" customHeight="1">
      <c r="B35" s="131" t="s">
        <v>325</v>
      </c>
      <c r="C35" s="132" t="s">
        <v>330</v>
      </c>
      <c r="D35" s="133" t="s">
        <v>331</v>
      </c>
      <c r="E35" s="125"/>
      <c r="F35" s="125"/>
      <c r="G35" s="126"/>
    </row>
    <row r="36" spans="2:7" ht="15.75" customHeight="1">
      <c r="B36" s="127"/>
      <c r="C36" s="127"/>
      <c r="D36" s="128"/>
      <c r="E36" s="129"/>
      <c r="F36" s="129"/>
      <c r="G36" s="97"/>
    </row>
    <row r="37" spans="2:7" ht="15.75" customHeight="1">
      <c r="B37" s="127"/>
      <c r="C37" s="127"/>
      <c r="D37" s="128"/>
      <c r="E37" s="129"/>
      <c r="F37" s="129"/>
      <c r="G37" s="97"/>
    </row>
    <row r="38" spans="2:7" ht="15.75" customHeight="1" thickBot="1">
      <c r="B38" s="130"/>
      <c r="C38" s="130"/>
      <c r="D38" s="98"/>
      <c r="E38" s="83"/>
      <c r="F38" s="83"/>
      <c r="G38" s="84"/>
    </row>
    <row r="39" spans="2:7" ht="15.75" customHeight="1">
      <c r="B39" s="131" t="s">
        <v>325</v>
      </c>
      <c r="C39" s="132" t="s">
        <v>332</v>
      </c>
      <c r="D39" s="133" t="s">
        <v>333</v>
      </c>
      <c r="E39" s="125"/>
      <c r="F39" s="125"/>
      <c r="G39" s="126"/>
    </row>
    <row r="40" spans="2:7" ht="15.75" customHeight="1">
      <c r="B40" s="127"/>
      <c r="C40" s="127"/>
      <c r="D40" s="128"/>
      <c r="E40" s="129"/>
      <c r="F40" s="129"/>
      <c r="G40" s="97"/>
    </row>
    <row r="41" spans="2:7" ht="15.75" customHeight="1">
      <c r="B41" s="127"/>
      <c r="C41" s="127"/>
      <c r="D41" s="128"/>
      <c r="E41" s="129"/>
      <c r="F41" s="129"/>
      <c r="G41" s="97"/>
    </row>
    <row r="42" spans="2:7" ht="15.75" customHeight="1" thickBot="1">
      <c r="B42" s="130"/>
      <c r="C42" s="130"/>
      <c r="D42" s="98"/>
      <c r="E42" s="83"/>
      <c r="F42" s="83"/>
      <c r="G42" s="84"/>
    </row>
    <row r="43" spans="2:7" ht="15.75" customHeight="1">
      <c r="B43" s="131" t="s">
        <v>325</v>
      </c>
      <c r="C43" s="134" t="s">
        <v>334</v>
      </c>
      <c r="D43" s="133" t="s">
        <v>335</v>
      </c>
      <c r="E43" s="125"/>
      <c r="F43" s="125"/>
      <c r="G43" s="126"/>
    </row>
    <row r="44" spans="2:7" ht="15.75" customHeight="1">
      <c r="B44" s="127"/>
      <c r="C44" s="127"/>
      <c r="D44" s="128"/>
      <c r="E44" s="129"/>
      <c r="F44" s="129"/>
      <c r="G44" s="97"/>
    </row>
    <row r="45" spans="2:7" ht="15.75" customHeight="1">
      <c r="B45" s="127"/>
      <c r="C45" s="127"/>
      <c r="D45" s="128"/>
      <c r="E45" s="129"/>
      <c r="F45" s="129"/>
      <c r="G45" s="97"/>
    </row>
    <row r="46" spans="2:7" ht="15.75" customHeight="1" thickBot="1">
      <c r="B46" s="130"/>
      <c r="C46" s="130"/>
      <c r="D46" s="98"/>
      <c r="E46" s="83"/>
      <c r="F46" s="83"/>
      <c r="G46" s="84"/>
    </row>
    <row r="47" spans="2:7" ht="15.75" customHeight="1">
      <c r="B47" s="131" t="s">
        <v>325</v>
      </c>
      <c r="C47" s="134" t="s">
        <v>336</v>
      </c>
      <c r="D47" s="133" t="s">
        <v>337</v>
      </c>
      <c r="E47" s="125"/>
      <c r="F47" s="125"/>
      <c r="G47" s="126"/>
    </row>
    <row r="48" spans="2:7" ht="15.75" customHeight="1">
      <c r="B48" s="127"/>
      <c r="C48" s="127"/>
      <c r="D48" s="128"/>
      <c r="E48" s="129"/>
      <c r="F48" s="129"/>
      <c r="G48" s="97"/>
    </row>
    <row r="49" spans="2:7" ht="15.75" customHeight="1">
      <c r="B49" s="127"/>
      <c r="C49" s="127"/>
      <c r="D49" s="128"/>
      <c r="E49" s="129"/>
      <c r="F49" s="129"/>
      <c r="G49" s="97"/>
    </row>
    <row r="50" spans="2:7" ht="33.75" customHeight="1" thickBot="1">
      <c r="B50" s="130"/>
      <c r="C50" s="130"/>
      <c r="D50" s="98"/>
      <c r="E50" s="83"/>
      <c r="F50" s="83"/>
      <c r="G50" s="84"/>
    </row>
    <row r="51" spans="2:7" ht="15.75" customHeight="1">
      <c r="B51" s="131" t="s">
        <v>325</v>
      </c>
      <c r="C51" s="134" t="s">
        <v>338</v>
      </c>
      <c r="D51" s="133" t="s">
        <v>339</v>
      </c>
      <c r="E51" s="125"/>
      <c r="F51" s="125"/>
      <c r="G51" s="126"/>
    </row>
    <row r="52" spans="2:7" ht="15.75" customHeight="1">
      <c r="B52" s="127"/>
      <c r="C52" s="127"/>
      <c r="D52" s="128"/>
      <c r="E52" s="129"/>
      <c r="F52" s="129"/>
      <c r="G52" s="97"/>
    </row>
    <row r="53" spans="2:7" ht="15.75" customHeight="1">
      <c r="B53" s="127"/>
      <c r="C53" s="127"/>
      <c r="D53" s="128"/>
      <c r="E53" s="129"/>
      <c r="F53" s="129"/>
      <c r="G53" s="97"/>
    </row>
    <row r="54" spans="2:7" ht="39" customHeight="1" thickBot="1">
      <c r="B54" s="130"/>
      <c r="C54" s="130"/>
      <c r="D54" s="98"/>
      <c r="E54" s="83"/>
      <c r="F54" s="83"/>
      <c r="G54" s="84"/>
    </row>
    <row r="55" spans="2:7" ht="15.75" customHeight="1"/>
    <row r="56" spans="2:7" ht="15.75" customHeight="1"/>
    <row r="57" spans="2:7" ht="15.75" customHeight="1"/>
    <row r="58" spans="2:7" ht="15.75" customHeight="1"/>
    <row r="59" spans="2:7" ht="15.75" customHeight="1"/>
    <row r="60" spans="2:7" ht="15.75" customHeight="1"/>
    <row r="61" spans="2:7" ht="15.75" customHeight="1"/>
    <row r="62" spans="2:7" ht="15.75" customHeight="1"/>
    <row r="63" spans="2:7" ht="15.75" customHeight="1"/>
    <row r="64" spans="2:7"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6">
    <mergeCell ref="B51:B54"/>
    <mergeCell ref="C51:C54"/>
    <mergeCell ref="D51:G54"/>
    <mergeCell ref="B43:B46"/>
    <mergeCell ref="C43:C46"/>
    <mergeCell ref="D43:G46"/>
    <mergeCell ref="B47:B50"/>
    <mergeCell ref="C47:C50"/>
    <mergeCell ref="D47:G50"/>
    <mergeCell ref="B35:B38"/>
    <mergeCell ref="C35:C38"/>
    <mergeCell ref="D35:G38"/>
    <mergeCell ref="B39:B42"/>
    <mergeCell ref="C39:C42"/>
    <mergeCell ref="D39:G42"/>
    <mergeCell ref="B27:B30"/>
    <mergeCell ref="C27:C30"/>
    <mergeCell ref="D27:G30"/>
    <mergeCell ref="B31:B34"/>
    <mergeCell ref="C31:C34"/>
    <mergeCell ref="D31:G34"/>
    <mergeCell ref="B19:D19"/>
    <mergeCell ref="B20:D20"/>
    <mergeCell ref="B21:D21"/>
    <mergeCell ref="B23:B26"/>
    <mergeCell ref="C23:C26"/>
    <mergeCell ref="D23:G26"/>
    <mergeCell ref="C8:G8"/>
    <mergeCell ref="C9:G9"/>
    <mergeCell ref="C10:G10"/>
    <mergeCell ref="B11:G12"/>
    <mergeCell ref="B18:G18"/>
    <mergeCell ref="B4:G4"/>
    <mergeCell ref="C5:G5"/>
    <mergeCell ref="C6:G6"/>
    <mergeCell ref="C7:G7"/>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TestCase</vt:lpstr>
      <vt:lpstr>Report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2024-06-02T18:37:17Z</dcterms:created>
  <dcterms:modified xsi:type="dcterms:W3CDTF">2024-06-02T19:23:15Z</dcterms:modified>
</cp:coreProperties>
</file>