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SQA\Manual Testing\"/>
    </mc:Choice>
  </mc:AlternateContent>
  <bookViews>
    <workbookView xWindow="0" yWindow="0" windowWidth="21570" windowHeight="8085"/>
  </bookViews>
  <sheets>
    <sheet name="Eagle Sprint-19" sheetId="1" r:id="rId1"/>
    <sheet name="Do not delete" sheetId="32" r:id="rId2"/>
  </sheets>
  <calcPr calcId="162913"/>
</workbook>
</file>

<file path=xl/calcChain.xml><?xml version="1.0" encoding="utf-8"?>
<calcChain xmlns="http://schemas.openxmlformats.org/spreadsheetml/2006/main">
  <c r="D30" i="1" l="1"/>
  <c r="C30" i="1"/>
  <c r="G140" i="32" l="1"/>
  <c r="G139" i="32"/>
  <c r="G138" i="32"/>
  <c r="G136" i="32"/>
  <c r="G135" i="32"/>
  <c r="G134" i="32"/>
  <c r="G129" i="32"/>
  <c r="G128" i="32"/>
  <c r="G127" i="32"/>
  <c r="G125" i="32"/>
  <c r="G124" i="32"/>
  <c r="G123" i="32"/>
  <c r="O117" i="32"/>
  <c r="G117" i="32"/>
  <c r="O116" i="32"/>
  <c r="G116" i="32"/>
  <c r="O115" i="32"/>
  <c r="G115" i="32"/>
  <c r="O114" i="32"/>
  <c r="G114" i="32"/>
  <c r="J111" i="32"/>
  <c r="O111" i="32" s="1"/>
  <c r="G111" i="32"/>
  <c r="O110" i="32"/>
  <c r="G110" i="32"/>
  <c r="O109" i="32"/>
  <c r="G109" i="32"/>
  <c r="O108" i="32"/>
  <c r="G108" i="32"/>
  <c r="L30" i="1"/>
  <c r="K30" i="1"/>
  <c r="J30" i="1"/>
  <c r="I30" i="1"/>
  <c r="H30" i="1"/>
  <c r="E30" i="1"/>
  <c r="B30" i="1"/>
  <c r="M29" i="1"/>
  <c r="F29" i="1"/>
  <c r="M28" i="1"/>
  <c r="F28" i="1"/>
  <c r="M27" i="1"/>
  <c r="F27" i="1"/>
  <c r="M30" i="1" l="1"/>
</calcChain>
</file>

<file path=xl/comments1.xml><?xml version="1.0" encoding="utf-8"?>
<comments xmlns="http://schemas.openxmlformats.org/spreadsheetml/2006/main">
  <authors>
    <author/>
  </authors>
  <commentList>
    <comment ref="B3" authorId="0" shapeId="0">
      <text>
        <r>
          <rPr>
            <sz val="10"/>
            <color rgb="FF000000"/>
            <rFont val="Arial"/>
          </rPr>
          <t>Specify you test run ID from TestRail here</t>
        </r>
      </text>
    </comment>
  </commentList>
</comments>
</file>

<file path=xl/sharedStrings.xml><?xml version="1.0" encoding="utf-8"?>
<sst xmlns="http://schemas.openxmlformats.org/spreadsheetml/2006/main" count="222" uniqueCount="58">
  <si>
    <t>Test Case Run</t>
  </si>
  <si>
    <t xml:space="preserve">Compo￼nent wise </t>
  </si>
  <si>
    <t>Status</t>
  </si>
  <si>
    <t>Count</t>
  </si>
  <si>
    <t>%</t>
  </si>
  <si>
    <t>Passed</t>
  </si>
  <si>
    <t>Total Bugs</t>
  </si>
  <si>
    <t>Backend</t>
  </si>
  <si>
    <t>Android</t>
  </si>
  <si>
    <t>Backoffice</t>
  </si>
  <si>
    <t>Blocked</t>
  </si>
  <si>
    <t>Untested</t>
  </si>
  <si>
    <t>Retest</t>
  </si>
  <si>
    <t>Failed</t>
  </si>
  <si>
    <t>Severity</t>
  </si>
  <si>
    <t>Bug-Type</t>
  </si>
  <si>
    <t>Component</t>
  </si>
  <si>
    <t>Critical</t>
  </si>
  <si>
    <t>Major</t>
  </si>
  <si>
    <t>Minor</t>
  </si>
  <si>
    <t>Low</t>
  </si>
  <si>
    <t>Subtotal</t>
  </si>
  <si>
    <t>Functional</t>
  </si>
  <si>
    <t>Visual</t>
  </si>
  <si>
    <t>Content</t>
  </si>
  <si>
    <t>Performance</t>
  </si>
  <si>
    <t>Crash</t>
  </si>
  <si>
    <t>Total</t>
  </si>
  <si>
    <t>Component vs Severity</t>
  </si>
  <si>
    <t>Component vs Bug-Type</t>
  </si>
  <si>
    <t>Frontend</t>
  </si>
  <si>
    <t>Total issues</t>
  </si>
  <si>
    <t>Resolved by dev</t>
  </si>
  <si>
    <t>Closed by QA</t>
  </si>
  <si>
    <t>Need to Retest</t>
  </si>
  <si>
    <t xml:space="preserve">Open </t>
  </si>
  <si>
    <t>In Progress</t>
  </si>
  <si>
    <t>Bug Severity wise Report</t>
  </si>
  <si>
    <t>Bug-Type Wise Report</t>
  </si>
  <si>
    <t>Bug Summary Report</t>
  </si>
  <si>
    <t>Sprint</t>
  </si>
  <si>
    <t>Sprint -7</t>
  </si>
  <si>
    <t>Sprint -8</t>
  </si>
  <si>
    <t>Sprint -2</t>
  </si>
  <si>
    <t>Sprint -3</t>
  </si>
  <si>
    <t>Sprint -4</t>
  </si>
  <si>
    <t>Sprint- 7</t>
  </si>
  <si>
    <t>Sprint-8</t>
  </si>
  <si>
    <t>Sprint- 2</t>
  </si>
  <si>
    <t>Sprint-3</t>
  </si>
  <si>
    <t>Sprint- 3</t>
  </si>
  <si>
    <t>Sprint-4</t>
  </si>
  <si>
    <t xml:space="preserve">Component wise </t>
  </si>
  <si>
    <t>Web Browser</t>
  </si>
  <si>
    <t>Web browser</t>
  </si>
  <si>
    <t>Warning</t>
  </si>
  <si>
    <t>Sprint 1</t>
  </si>
  <si>
    <t>Project Name: Shopmm.com
Sprint - 19
No. of Features: 6
No. of test Cases:25
Total Bugs: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</si>
</sst>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0"/>
      <color rgb="FF000000"/>
      <name val="Arial"/>
    </font>
    <font>
      <b/>
      <sz val="14"/>
      <color theme="1"/>
      <name val="Arial"/>
    </font>
    <font>
      <sz val="10"/>
      <name val="Arial"/>
    </font>
    <font>
      <sz val="10"/>
      <color theme="1"/>
      <name val="Arial"/>
    </font>
    <font>
      <b/>
      <sz val="10"/>
      <color theme="1"/>
      <name val="Arial"/>
    </font>
    <font>
      <u/>
      <sz val="10"/>
      <color rgb="FF1155CC"/>
      <name val="Arial"/>
    </font>
    <font>
      <b/>
      <sz val="14"/>
      <color theme="1"/>
      <name val="Arial"/>
      <family val="2"/>
    </font>
    <font>
      <b/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93C47D"/>
        <bgColor rgb="FF93C47D"/>
      </patternFill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4">
    <xf numFmtId="0" fontId="0" fillId="0" borderId="0" xfId="0" applyFont="1" applyAlignment="1"/>
    <xf numFmtId="0" fontId="3" fillId="0" borderId="0" xfId="0" applyFont="1" applyAlignment="1"/>
    <xf numFmtId="0" fontId="1" fillId="0" borderId="0" xfId="0" applyFont="1" applyAlignment="1">
      <alignment vertical="top" wrapText="1"/>
    </xf>
    <xf numFmtId="0" fontId="4" fillId="0" borderId="4" xfId="0" applyFont="1" applyBorder="1" applyAlignment="1">
      <alignment wrapText="1"/>
    </xf>
    <xf numFmtId="0" fontId="4" fillId="2" borderId="4" xfId="0" applyFont="1" applyFill="1" applyBorder="1" applyAlignment="1">
      <alignment horizontal="center" wrapText="1"/>
    </xf>
    <xf numFmtId="0" fontId="5" fillId="0" borderId="4" xfId="0" applyFont="1" applyBorder="1" applyAlignment="1">
      <alignment horizontal="center" wrapText="1"/>
    </xf>
    <xf numFmtId="0" fontId="4" fillId="4" borderId="4" xfId="0" applyFont="1" applyFill="1" applyBorder="1" applyAlignment="1"/>
    <xf numFmtId="0" fontId="3" fillId="4" borderId="4" xfId="0" applyFont="1" applyFill="1" applyBorder="1" applyAlignment="1"/>
    <xf numFmtId="0" fontId="4" fillId="0" borderId="4" xfId="0" applyFont="1" applyBorder="1" applyAlignment="1"/>
    <xf numFmtId="0" fontId="3" fillId="0" borderId="4" xfId="0" applyFont="1" applyBorder="1" applyAlignment="1">
      <alignment horizontal="right"/>
    </xf>
    <xf numFmtId="10" fontId="3" fillId="0" borderId="4" xfId="0" applyNumberFormat="1" applyFont="1" applyBorder="1" applyAlignment="1">
      <alignment horizontal="right"/>
    </xf>
    <xf numFmtId="0" fontId="4" fillId="3" borderId="4" xfId="0" applyFont="1" applyFill="1" applyBorder="1" applyAlignment="1">
      <alignment vertical="top" wrapText="1"/>
    </xf>
    <xf numFmtId="0" fontId="4" fillId="0" borderId="4" xfId="0" applyFont="1" applyBorder="1" applyAlignment="1">
      <alignment horizontal="right"/>
    </xf>
    <xf numFmtId="10" fontId="3" fillId="0" borderId="4" xfId="0" applyNumberFormat="1" applyFont="1" applyBorder="1" applyAlignment="1">
      <alignment horizontal="right"/>
    </xf>
    <xf numFmtId="0" fontId="4" fillId="0" borderId="4" xfId="0" applyFont="1" applyBorder="1" applyAlignment="1">
      <alignment horizontal="right" wrapText="1"/>
    </xf>
    <xf numFmtId="0" fontId="4" fillId="0" borderId="4" xfId="0" applyFont="1" applyBorder="1" applyAlignment="1">
      <alignment horizontal="right"/>
    </xf>
    <xf numFmtId="0" fontId="4" fillId="0" borderId="0" xfId="0" applyFont="1"/>
    <xf numFmtId="0" fontId="4" fillId="5" borderId="4" xfId="0" applyFont="1" applyFill="1" applyBorder="1" applyAlignment="1">
      <alignment vertical="top" wrapText="1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4" xfId="0" applyFont="1" applyBorder="1" applyAlignment="1"/>
    <xf numFmtId="0" fontId="4" fillId="3" borderId="4" xfId="0" applyFont="1" applyFill="1" applyBorder="1" applyAlignment="1">
      <alignment vertical="top" wrapText="1"/>
    </xf>
    <xf numFmtId="0" fontId="4" fillId="0" borderId="4" xfId="0" applyFont="1" applyBorder="1" applyAlignment="1">
      <alignment horizontal="right" wrapText="1"/>
    </xf>
    <xf numFmtId="0" fontId="4" fillId="3" borderId="4" xfId="0" applyFont="1" applyFill="1" applyBorder="1" applyAlignment="1">
      <alignment horizontal="center" vertical="top" wrapText="1"/>
    </xf>
    <xf numFmtId="0" fontId="4" fillId="0" borderId="4" xfId="0" applyFont="1" applyBorder="1" applyAlignment="1">
      <alignment horizontal="center" wrapText="1"/>
    </xf>
    <xf numFmtId="0" fontId="3" fillId="0" borderId="4" xfId="0" applyFont="1" applyBorder="1"/>
    <xf numFmtId="0" fontId="3" fillId="0" borderId="4" xfId="0" applyFont="1" applyBorder="1" applyAlignment="1">
      <alignment horizontal="center"/>
    </xf>
    <xf numFmtId="0" fontId="4" fillId="3" borderId="4" xfId="0" applyFont="1" applyFill="1" applyBorder="1" applyAlignment="1">
      <alignment horizontal="center" vertical="center" wrapText="1"/>
    </xf>
    <xf numFmtId="0" fontId="4" fillId="5" borderId="4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vertical="top" wrapText="1"/>
    </xf>
    <xf numFmtId="0" fontId="7" fillId="3" borderId="4" xfId="0" applyFont="1" applyFill="1" applyBorder="1" applyAlignment="1">
      <alignment vertical="top" wrapText="1"/>
    </xf>
    <xf numFmtId="0" fontId="7" fillId="5" borderId="4" xfId="0" applyFont="1" applyFill="1" applyBorder="1" applyAlignment="1">
      <alignment vertical="top" wrapText="1"/>
    </xf>
    <xf numFmtId="0" fontId="4" fillId="3" borderId="1" xfId="0" applyFont="1" applyFill="1" applyBorder="1" applyAlignment="1">
      <alignment horizontal="center" vertical="top" wrapText="1"/>
    </xf>
    <xf numFmtId="0" fontId="2" fillId="0" borderId="2" xfId="0" applyFont="1" applyBorder="1"/>
    <xf numFmtId="0" fontId="2" fillId="0" borderId="3" xfId="0" applyFont="1" applyBorder="1"/>
    <xf numFmtId="0" fontId="1" fillId="0" borderId="1" xfId="0" applyFont="1" applyBorder="1" applyAlignment="1">
      <alignment vertical="top" wrapText="1"/>
    </xf>
    <xf numFmtId="0" fontId="6" fillId="3" borderId="1" xfId="0" applyFont="1" applyFill="1" applyBorder="1" applyAlignment="1"/>
    <xf numFmtId="0" fontId="1" fillId="3" borderId="1" xfId="0" applyFont="1" applyFill="1" applyBorder="1" applyAlignment="1"/>
    <xf numFmtId="0" fontId="1" fillId="3" borderId="1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 vertical="center" wrapText="1"/>
    </xf>
    <xf numFmtId="0" fontId="2" fillId="0" borderId="6" xfId="0" applyFont="1" applyBorder="1"/>
    <xf numFmtId="0" fontId="2" fillId="0" borderId="7" xfId="0" applyFont="1" applyBorder="1"/>
    <xf numFmtId="0" fontId="4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'Eagle Sprint-19'!$B$4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'Eagle Sprint-19'!$A$5:$A$9</c:f>
              <c:strCache>
                <c:ptCount val="5"/>
                <c:pt idx="0">
                  <c:v>Passed</c:v>
                </c:pt>
                <c:pt idx="1">
                  <c:v>Blocked</c:v>
                </c:pt>
                <c:pt idx="2">
                  <c:v>Untested</c:v>
                </c:pt>
                <c:pt idx="3">
                  <c:v>Retest</c:v>
                </c:pt>
                <c:pt idx="4">
                  <c:v>Failed</c:v>
                </c:pt>
              </c:strCache>
            </c:strRef>
          </c:cat>
          <c:val>
            <c:numRef>
              <c:f>'Eagle Sprint-19'!$B$5:$B$9</c:f>
              <c:numCache>
                <c:formatCode>General</c:formatCode>
                <c:ptCount val="5"/>
                <c:pt idx="0">
                  <c:v>20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6EAB-4714-A8D7-EA8DFA6078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520320"/>
        <c:axId val="144522240"/>
      </c:barChart>
      <c:catAx>
        <c:axId val="144520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4522240"/>
        <c:crosses val="autoZero"/>
        <c:auto val="1"/>
        <c:lblAlgn val="ctr"/>
        <c:lblOffset val="100"/>
        <c:noMultiLvlLbl val="1"/>
      </c:catAx>
      <c:valAx>
        <c:axId val="1445222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4520320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1"/>
            <c:invertIfNegative val="1"/>
            <c:bubble3D val="0"/>
            <c:spPr>
              <a:solidFill>
                <a:srgbClr val="FF0000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F265-4A04-A1C9-6379B5BB8A9B}"/>
              </c:ext>
            </c:extLst>
          </c:dPt>
          <c:dPt>
            <c:idx val="2"/>
            <c:invertIfNegative val="1"/>
            <c:bubble3D val="0"/>
            <c:spPr>
              <a:solidFill>
                <a:srgbClr val="FF0000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F265-4A04-A1C9-6379B5BB8A9B}"/>
              </c:ext>
            </c:extLst>
          </c:dPt>
          <c:cat>
            <c:strRef>
              <c:f>'Eagle Sprint-19'!$G$5:$J$5</c:f>
              <c:strCache>
                <c:ptCount val="4"/>
                <c:pt idx="0">
                  <c:v>Total Bugs</c:v>
                </c:pt>
                <c:pt idx="1">
                  <c:v>Warning</c:v>
                </c:pt>
                <c:pt idx="2">
                  <c:v>Android</c:v>
                </c:pt>
                <c:pt idx="3">
                  <c:v>Web Browser</c:v>
                </c:pt>
              </c:strCache>
            </c:strRef>
          </c:cat>
          <c:val>
            <c:numRef>
              <c:f>'Eagle Sprint-19'!$G$6:$J$6</c:f>
              <c:numCache>
                <c:formatCode>General</c:formatCode>
                <c:ptCount val="4"/>
                <c:pt idx="0">
                  <c:v>5</c:v>
                </c:pt>
                <c:pt idx="1">
                  <c:v>1</c:v>
                </c:pt>
                <c:pt idx="3">
                  <c:v>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4-F265-4A04-A1C9-6379B5BB8A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2898560"/>
        <c:axId val="232900864"/>
      </c:barChart>
      <c:catAx>
        <c:axId val="232898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1" i="1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32900864"/>
        <c:crosses val="autoZero"/>
        <c:auto val="1"/>
        <c:lblAlgn val="ctr"/>
        <c:lblOffset val="100"/>
        <c:noMultiLvlLbl val="1"/>
      </c:catAx>
      <c:valAx>
        <c:axId val="2329008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32898560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1"/>
            <c:invertIfNegative val="1"/>
            <c:bubble3D val="0"/>
            <c:spPr>
              <a:solidFill>
                <a:srgbClr val="FF0000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3EC1-4BA2-888F-1F0048E4AD92}"/>
              </c:ext>
            </c:extLst>
          </c:dPt>
          <c:dPt>
            <c:idx val="2"/>
            <c:invertIfNegative val="1"/>
            <c:bubble3D val="0"/>
            <c:spPr>
              <a:solidFill>
                <a:srgbClr val="FF9900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3EC1-4BA2-888F-1F0048E4AD92}"/>
              </c:ext>
            </c:extLst>
          </c:dPt>
          <c:dPt>
            <c:idx val="3"/>
            <c:invertIfNegative val="1"/>
            <c:bubble3D val="0"/>
            <c:spPr>
              <a:solidFill>
                <a:srgbClr val="E06666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3EC1-4BA2-888F-1F0048E4AD92}"/>
              </c:ext>
            </c:extLst>
          </c:dPt>
          <c:dPt>
            <c:idx val="4"/>
            <c:invertIfNegative val="1"/>
            <c:bubble3D val="0"/>
            <c:spPr>
              <a:solidFill>
                <a:srgbClr val="FFD966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3EC1-4BA2-888F-1F0048E4AD92}"/>
              </c:ext>
            </c:extLst>
          </c:dPt>
          <c:cat>
            <c:strRef>
              <c:f>'Do not delete'!$D$14:$I$14</c:f>
              <c:strCache>
                <c:ptCount val="6"/>
                <c:pt idx="0">
                  <c:v>Total Bugs</c:v>
                </c:pt>
                <c:pt idx="1">
                  <c:v>Critical</c:v>
                </c:pt>
                <c:pt idx="2">
                  <c:v>Major</c:v>
                </c:pt>
                <c:pt idx="3">
                  <c:v>Minor</c:v>
                </c:pt>
                <c:pt idx="5">
                  <c:v>Low</c:v>
                </c:pt>
              </c:strCache>
            </c:strRef>
          </c:cat>
          <c:val>
            <c:numRef>
              <c:f>'Do not delete'!$D$15:$I$15</c:f>
              <c:numCache>
                <c:formatCode>General</c:formatCode>
                <c:ptCount val="6"/>
                <c:pt idx="0">
                  <c:v>12</c:v>
                </c:pt>
                <c:pt idx="1">
                  <c:v>2</c:v>
                </c:pt>
                <c:pt idx="2">
                  <c:v>8</c:v>
                </c:pt>
                <c:pt idx="3">
                  <c:v>1</c:v>
                </c:pt>
                <c:pt idx="5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8-3EC1-4BA2-888F-1F0048E4A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6318720"/>
        <c:axId val="236320640"/>
      </c:barChart>
      <c:catAx>
        <c:axId val="236318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1" i="1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36320640"/>
        <c:crosses val="autoZero"/>
        <c:auto val="1"/>
        <c:lblAlgn val="ctr"/>
        <c:lblOffset val="100"/>
        <c:noMultiLvlLbl val="1"/>
      </c:catAx>
      <c:valAx>
        <c:axId val="2363206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3631872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1"/>
            <c:invertIfNegative val="1"/>
            <c:bubble3D val="0"/>
            <c:spPr>
              <a:solidFill>
                <a:srgbClr val="FF0000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87C7-4016-9808-7E753FE9F682}"/>
              </c:ext>
            </c:extLst>
          </c:dPt>
          <c:dPt>
            <c:idx val="2"/>
            <c:invertIfNegative val="1"/>
            <c:bubble3D val="0"/>
            <c:spPr>
              <a:solidFill>
                <a:srgbClr val="EA9999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87C7-4016-9808-7E753FE9F682}"/>
              </c:ext>
            </c:extLst>
          </c:dPt>
          <c:dPt>
            <c:idx val="3"/>
            <c:invertIfNegative val="1"/>
            <c:bubble3D val="0"/>
            <c:spPr>
              <a:solidFill>
                <a:srgbClr val="E06666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87C7-4016-9808-7E753FE9F682}"/>
              </c:ext>
            </c:extLst>
          </c:dPt>
          <c:dPt>
            <c:idx val="5"/>
            <c:invertIfNegative val="1"/>
            <c:bubble3D val="0"/>
            <c:spPr>
              <a:solidFill>
                <a:srgbClr val="E69138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87C7-4016-9808-7E753FE9F682}"/>
              </c:ext>
            </c:extLst>
          </c:dPt>
          <c:cat>
            <c:strRef>
              <c:f>'Do not delete'!$K$14:$P$14</c:f>
              <c:strCache>
                <c:ptCount val="6"/>
                <c:pt idx="0">
                  <c:v>Total Bugs</c:v>
                </c:pt>
                <c:pt idx="1">
                  <c:v>Functional</c:v>
                </c:pt>
                <c:pt idx="2">
                  <c:v>Visual</c:v>
                </c:pt>
                <c:pt idx="3">
                  <c:v>Content</c:v>
                </c:pt>
                <c:pt idx="4">
                  <c:v>Performance</c:v>
                </c:pt>
                <c:pt idx="5">
                  <c:v>Crash</c:v>
                </c:pt>
              </c:strCache>
            </c:strRef>
          </c:cat>
          <c:val>
            <c:numRef>
              <c:f>'Do not delete'!$K$15:$P$15</c:f>
              <c:numCache>
                <c:formatCode>General</c:formatCode>
                <c:ptCount val="6"/>
                <c:pt idx="0">
                  <c:v>12</c:v>
                </c:pt>
                <c:pt idx="1">
                  <c:v>8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8-87C7-4016-9808-7E753FE9F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6486016"/>
        <c:axId val="236504576"/>
      </c:barChart>
      <c:catAx>
        <c:axId val="236486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1" i="1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36504576"/>
        <c:crosses val="autoZero"/>
        <c:auto val="1"/>
        <c:lblAlgn val="ctr"/>
        <c:lblOffset val="100"/>
        <c:noMultiLvlLbl val="1"/>
      </c:catAx>
      <c:valAx>
        <c:axId val="2365045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3648601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FF0000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1"/>
            <c:invertIfNegative val="1"/>
            <c:bubble3D val="0"/>
            <c:spPr>
              <a:solidFill>
                <a:srgbClr val="4A86E8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407B-4685-8B0D-198DE7D97846}"/>
              </c:ext>
            </c:extLst>
          </c:dPt>
          <c:dPt>
            <c:idx val="2"/>
            <c:invertIfNegative val="1"/>
            <c:bubble3D val="0"/>
            <c:spPr>
              <a:solidFill>
                <a:srgbClr val="00FF00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407B-4685-8B0D-198DE7D97846}"/>
              </c:ext>
            </c:extLst>
          </c:dPt>
          <c:cat>
            <c:strRef>
              <c:f>'Do not delete'!$C$43:$I$43</c:f>
              <c:strCache>
                <c:ptCount val="7"/>
                <c:pt idx="0">
                  <c:v>Total issues</c:v>
                </c:pt>
                <c:pt idx="1">
                  <c:v>Resolved by dev</c:v>
                </c:pt>
                <c:pt idx="2">
                  <c:v>Closed by QA</c:v>
                </c:pt>
                <c:pt idx="3">
                  <c:v>Need to Retest</c:v>
                </c:pt>
                <c:pt idx="4">
                  <c:v>Open </c:v>
                </c:pt>
                <c:pt idx="6">
                  <c:v>In Progress</c:v>
                </c:pt>
              </c:strCache>
            </c:strRef>
          </c:cat>
          <c:val>
            <c:numRef>
              <c:f>'Do not delete'!$C$44:$I$44</c:f>
              <c:numCache>
                <c:formatCode>General</c:formatCode>
                <c:ptCount val="7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4-407B-4685-8B0D-198DE7D978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6595456"/>
        <c:axId val="236601728"/>
      </c:barChart>
      <c:catAx>
        <c:axId val="236595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Status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36601728"/>
        <c:crosses val="autoZero"/>
        <c:auto val="1"/>
        <c:lblAlgn val="ctr"/>
        <c:lblOffset val="100"/>
        <c:noMultiLvlLbl val="1"/>
      </c:catAx>
      <c:valAx>
        <c:axId val="236601728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3659545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10</xdr:row>
      <xdr:rowOff>9525</xdr:rowOff>
    </xdr:from>
    <xdr:ext cx="3743325" cy="2324100"/>
    <xdr:graphicFrame macro="">
      <xdr:nvGraphicFramePr>
        <xdr:cNvPr id="2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</xdr:col>
      <xdr:colOff>9525</xdr:colOff>
      <xdr:row>8</xdr:row>
      <xdr:rowOff>66675</xdr:rowOff>
    </xdr:from>
    <xdr:ext cx="4229100" cy="2619375"/>
    <xdr:graphicFrame macro="">
      <xdr:nvGraphicFramePr>
        <xdr:cNvPr id="3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18</xdr:row>
      <xdr:rowOff>104775</xdr:rowOff>
    </xdr:from>
    <xdr:ext cx="4772025" cy="2905125"/>
    <xdr:graphicFrame macro="">
      <xdr:nvGraphicFramePr>
        <xdr:cNvPr id="63" name="Chart 6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9</xdr:col>
      <xdr:colOff>600075</xdr:colOff>
      <xdr:row>17</xdr:row>
      <xdr:rowOff>180975</xdr:rowOff>
    </xdr:from>
    <xdr:ext cx="5715000" cy="3533775"/>
    <xdr:graphicFrame macro="">
      <xdr:nvGraphicFramePr>
        <xdr:cNvPr id="64" name="Chart 6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2</xdr:col>
      <xdr:colOff>19050</xdr:colOff>
      <xdr:row>46</xdr:row>
      <xdr:rowOff>114300</xdr:rowOff>
    </xdr:from>
    <xdr:ext cx="5753100" cy="3771900"/>
    <xdr:graphicFrame macro="">
      <xdr:nvGraphicFramePr>
        <xdr:cNvPr id="65" name="Chart 6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FF00"/>
    <outlinePr summaryBelow="0" summaryRight="0"/>
  </sheetPr>
  <dimension ref="A1:O39"/>
  <sheetViews>
    <sheetView tabSelected="1" workbookViewId="0">
      <selection activeCell="F1" sqref="F1"/>
    </sheetView>
  </sheetViews>
  <sheetFormatPr defaultColWidth="14.42578125" defaultRowHeight="15.75" customHeight="1" x14ac:dyDescent="0.2"/>
  <sheetData>
    <row r="1" spans="1:15" ht="129.75" customHeight="1" x14ac:dyDescent="0.2">
      <c r="A1" s="36" t="s">
        <v>57</v>
      </c>
      <c r="B1" s="34"/>
      <c r="C1" s="35"/>
      <c r="M1" s="1"/>
      <c r="N1" s="1"/>
      <c r="O1" s="1"/>
    </row>
    <row r="2" spans="1:15" ht="12.75" customHeight="1" x14ac:dyDescent="0.2">
      <c r="A2" s="2"/>
      <c r="B2" s="2"/>
      <c r="C2" s="2"/>
      <c r="N2" s="1"/>
      <c r="O2" s="1"/>
    </row>
    <row r="3" spans="1:15" ht="34.5" customHeight="1" x14ac:dyDescent="0.25">
      <c r="A3" s="3" t="s">
        <v>0</v>
      </c>
      <c r="B3" s="4"/>
      <c r="C3" s="5" t="s">
        <v>56</v>
      </c>
      <c r="G3" s="37" t="s">
        <v>52</v>
      </c>
      <c r="H3" s="34"/>
      <c r="I3" s="34"/>
      <c r="J3" s="35"/>
    </row>
    <row r="4" spans="1:15" ht="12.75" x14ac:dyDescent="0.2">
      <c r="A4" s="6" t="s">
        <v>2</v>
      </c>
      <c r="B4" s="6" t="s">
        <v>3</v>
      </c>
      <c r="C4" s="7" t="s">
        <v>4</v>
      </c>
    </row>
    <row r="5" spans="1:15" ht="12.75" x14ac:dyDescent="0.2">
      <c r="A5" s="8" t="s">
        <v>5</v>
      </c>
      <c r="B5" s="9">
        <v>20</v>
      </c>
      <c r="C5" s="10">
        <v>1</v>
      </c>
      <c r="G5" s="11" t="s">
        <v>6</v>
      </c>
      <c r="H5" s="11" t="s">
        <v>55</v>
      </c>
      <c r="I5" s="11" t="s">
        <v>8</v>
      </c>
      <c r="J5" s="31" t="s">
        <v>53</v>
      </c>
    </row>
    <row r="6" spans="1:15" ht="12.75" x14ac:dyDescent="0.2">
      <c r="A6" s="8" t="s">
        <v>10</v>
      </c>
      <c r="B6" s="12">
        <v>0</v>
      </c>
      <c r="C6" s="13">
        <v>0</v>
      </c>
      <c r="G6" s="14">
        <v>5</v>
      </c>
      <c r="H6" s="14">
        <v>1</v>
      </c>
      <c r="I6" s="14"/>
      <c r="J6" s="14">
        <v>5</v>
      </c>
    </row>
    <row r="7" spans="1:15" ht="12.75" x14ac:dyDescent="0.2">
      <c r="A7" s="8" t="s">
        <v>11</v>
      </c>
      <c r="B7" s="12">
        <v>0</v>
      </c>
      <c r="C7" s="13">
        <v>0</v>
      </c>
    </row>
    <row r="8" spans="1:15" ht="12.75" x14ac:dyDescent="0.2">
      <c r="A8" s="8" t="s">
        <v>12</v>
      </c>
      <c r="B8" s="15">
        <v>0</v>
      </c>
      <c r="C8" s="13">
        <v>0</v>
      </c>
    </row>
    <row r="9" spans="1:15" ht="12.75" x14ac:dyDescent="0.2">
      <c r="A9" s="8" t="s">
        <v>13</v>
      </c>
      <c r="B9" s="15">
        <v>5</v>
      </c>
      <c r="C9" s="13">
        <v>0</v>
      </c>
    </row>
    <row r="15" spans="1:15" ht="12.75" x14ac:dyDescent="0.2">
      <c r="F15" s="16"/>
      <c r="G15" s="16"/>
      <c r="H15" s="16"/>
      <c r="I15" s="16"/>
    </row>
    <row r="25" spans="1:13" ht="12.75" x14ac:dyDescent="0.2">
      <c r="B25" s="33" t="s">
        <v>14</v>
      </c>
      <c r="C25" s="34"/>
      <c r="D25" s="34"/>
      <c r="E25" s="35"/>
      <c r="H25" s="33" t="s">
        <v>15</v>
      </c>
      <c r="I25" s="34"/>
      <c r="J25" s="34"/>
      <c r="K25" s="34"/>
      <c r="L25" s="35"/>
    </row>
    <row r="26" spans="1:13" ht="12.75" x14ac:dyDescent="0.2">
      <c r="A26" s="11" t="s">
        <v>16</v>
      </c>
      <c r="B26" s="17" t="s">
        <v>17</v>
      </c>
      <c r="C26" s="17" t="s">
        <v>18</v>
      </c>
      <c r="D26" s="17" t="s">
        <v>19</v>
      </c>
      <c r="E26" s="17" t="s">
        <v>20</v>
      </c>
      <c r="F26" s="18" t="s">
        <v>21</v>
      </c>
      <c r="G26" s="11" t="s">
        <v>16</v>
      </c>
      <c r="H26" s="17" t="s">
        <v>22</v>
      </c>
      <c r="I26" s="17" t="s">
        <v>23</v>
      </c>
      <c r="J26" s="17" t="s">
        <v>24</v>
      </c>
      <c r="K26" s="17" t="s">
        <v>25</v>
      </c>
      <c r="L26" s="17" t="s">
        <v>26</v>
      </c>
      <c r="M26" s="18" t="s">
        <v>21</v>
      </c>
    </row>
    <row r="27" spans="1:13" ht="12.75" x14ac:dyDescent="0.2">
      <c r="A27" s="17" t="s">
        <v>7</v>
      </c>
      <c r="B27" s="17">
        <v>0</v>
      </c>
      <c r="C27" s="17">
        <v>0</v>
      </c>
      <c r="D27" s="17">
        <v>0</v>
      </c>
      <c r="E27" s="17">
        <v>0</v>
      </c>
      <c r="F27" s="18">
        <f t="shared" ref="F27:F29" si="0">SUM(B27:E27)</f>
        <v>0</v>
      </c>
      <c r="G27" s="17" t="s">
        <v>7</v>
      </c>
      <c r="H27" s="17"/>
      <c r="I27" s="17">
        <v>0</v>
      </c>
      <c r="J27" s="17">
        <v>0</v>
      </c>
      <c r="K27" s="17">
        <v>0</v>
      </c>
      <c r="L27" s="17">
        <v>0</v>
      </c>
      <c r="M27" s="18">
        <f t="shared" ref="M27:M29" si="1">SUM(H27:L27)</f>
        <v>0</v>
      </c>
    </row>
    <row r="28" spans="1:13" ht="12.75" x14ac:dyDescent="0.2">
      <c r="A28" s="32" t="s">
        <v>8</v>
      </c>
      <c r="B28" s="17">
        <v>0</v>
      </c>
      <c r="C28" s="17">
        <v>0</v>
      </c>
      <c r="D28" s="17">
        <v>1</v>
      </c>
      <c r="E28" s="17">
        <v>0</v>
      </c>
      <c r="F28" s="18">
        <f t="shared" si="0"/>
        <v>1</v>
      </c>
      <c r="G28" s="17" t="s">
        <v>8</v>
      </c>
      <c r="H28" s="17"/>
      <c r="I28" s="17">
        <v>0</v>
      </c>
      <c r="J28" s="17">
        <v>0</v>
      </c>
      <c r="K28" s="17">
        <v>0</v>
      </c>
      <c r="L28" s="17">
        <v>0</v>
      </c>
      <c r="M28" s="18">
        <f t="shared" si="1"/>
        <v>0</v>
      </c>
    </row>
    <row r="29" spans="1:13" ht="12.75" x14ac:dyDescent="0.2">
      <c r="A29" s="32" t="s">
        <v>53</v>
      </c>
      <c r="B29" s="17">
        <v>0</v>
      </c>
      <c r="C29" s="17">
        <v>2</v>
      </c>
      <c r="D29" s="17">
        <v>3</v>
      </c>
      <c r="E29" s="17">
        <v>0</v>
      </c>
      <c r="F29" s="18">
        <f t="shared" si="0"/>
        <v>5</v>
      </c>
      <c r="G29" s="32" t="s">
        <v>54</v>
      </c>
      <c r="H29" s="17">
        <v>4</v>
      </c>
      <c r="I29" s="17">
        <v>0</v>
      </c>
      <c r="J29" s="17">
        <v>0</v>
      </c>
      <c r="K29" s="17">
        <v>0</v>
      </c>
      <c r="L29" s="17">
        <v>0</v>
      </c>
      <c r="M29" s="18">
        <f t="shared" si="1"/>
        <v>4</v>
      </c>
    </row>
    <row r="30" spans="1:13" ht="12.75" x14ac:dyDescent="0.2">
      <c r="A30" s="17" t="s">
        <v>27</v>
      </c>
      <c r="B30" s="17">
        <f t="shared" ref="B30:E30" si="2">SUM(B27:B29)</f>
        <v>0</v>
      </c>
      <c r="C30" s="17">
        <f>SUM(C27:C29)</f>
        <v>2</v>
      </c>
      <c r="D30" s="17">
        <f>SUM(D27:D29)</f>
        <v>4</v>
      </c>
      <c r="E30" s="17">
        <f t="shared" si="2"/>
        <v>0</v>
      </c>
      <c r="F30" s="18"/>
      <c r="G30" s="17" t="s">
        <v>27</v>
      </c>
      <c r="H30" s="17">
        <f t="shared" ref="H30:M30" si="3">SUM(H27:H29)</f>
        <v>4</v>
      </c>
      <c r="I30" s="17">
        <f t="shared" si="3"/>
        <v>0</v>
      </c>
      <c r="J30" s="17">
        <f t="shared" si="3"/>
        <v>0</v>
      </c>
      <c r="K30" s="17">
        <f t="shared" si="3"/>
        <v>0</v>
      </c>
      <c r="L30" s="17">
        <f t="shared" si="3"/>
        <v>0</v>
      </c>
      <c r="M30" s="18">
        <f t="shared" si="3"/>
        <v>4</v>
      </c>
    </row>
    <row r="32" spans="1:13" ht="12.75" x14ac:dyDescent="0.2">
      <c r="C32" s="33" t="s">
        <v>28</v>
      </c>
      <c r="D32" s="35"/>
      <c r="I32" s="33" t="s">
        <v>29</v>
      </c>
      <c r="J32" s="34"/>
      <c r="K32" s="35"/>
    </row>
    <row r="39" spans="6:9" ht="12.75" x14ac:dyDescent="0.2">
      <c r="F39" s="33"/>
      <c r="G39" s="34"/>
      <c r="H39" s="34"/>
      <c r="I39" s="35"/>
    </row>
  </sheetData>
  <mergeCells count="7">
    <mergeCell ref="F39:I39"/>
    <mergeCell ref="A1:C1"/>
    <mergeCell ref="G3:J3"/>
    <mergeCell ref="B25:E25"/>
    <mergeCell ref="H25:L25"/>
    <mergeCell ref="C32:D32"/>
    <mergeCell ref="I32:K32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2:P140"/>
  <sheetViews>
    <sheetView topLeftCell="A16" workbookViewId="0">
      <selection activeCell="N71" sqref="N71"/>
    </sheetView>
  </sheetViews>
  <sheetFormatPr defaultColWidth="14.42578125" defaultRowHeight="15.75" customHeight="1" x14ac:dyDescent="0.2"/>
  <sheetData>
    <row r="12" spans="4:16" ht="18" x14ac:dyDescent="0.25">
      <c r="D12" s="38" t="s">
        <v>37</v>
      </c>
      <c r="E12" s="34"/>
      <c r="F12" s="34"/>
      <c r="G12" s="34"/>
      <c r="H12" s="34"/>
      <c r="I12" s="35"/>
      <c r="K12" s="38" t="s">
        <v>38</v>
      </c>
      <c r="L12" s="34"/>
      <c r="M12" s="34"/>
      <c r="N12" s="34"/>
      <c r="O12" s="35"/>
    </row>
    <row r="14" spans="4:16" ht="12.75" x14ac:dyDescent="0.2">
      <c r="D14" s="11" t="s">
        <v>6</v>
      </c>
      <c r="E14" s="11" t="s">
        <v>17</v>
      </c>
      <c r="F14" s="11" t="s">
        <v>18</v>
      </c>
      <c r="G14" s="11" t="s">
        <v>19</v>
      </c>
      <c r="H14" s="11"/>
      <c r="I14" s="11" t="s">
        <v>20</v>
      </c>
      <c r="K14" s="11" t="s">
        <v>6</v>
      </c>
      <c r="L14" s="11" t="s">
        <v>22</v>
      </c>
      <c r="M14" s="11" t="s">
        <v>23</v>
      </c>
      <c r="N14" s="11" t="s">
        <v>24</v>
      </c>
      <c r="O14" s="11" t="s">
        <v>25</v>
      </c>
      <c r="P14" s="11" t="s">
        <v>26</v>
      </c>
    </row>
    <row r="15" spans="4:16" ht="12.75" x14ac:dyDescent="0.2">
      <c r="D15" s="14">
        <v>12</v>
      </c>
      <c r="E15" s="14">
        <v>2</v>
      </c>
      <c r="F15" s="14">
        <v>8</v>
      </c>
      <c r="G15" s="14">
        <v>1</v>
      </c>
      <c r="H15" s="14"/>
      <c r="I15" s="14">
        <v>1</v>
      </c>
      <c r="K15" s="14">
        <v>12</v>
      </c>
      <c r="L15" s="14">
        <v>8</v>
      </c>
      <c r="M15" s="14">
        <v>1</v>
      </c>
      <c r="N15" s="14">
        <v>1</v>
      </c>
      <c r="O15" s="22">
        <v>0</v>
      </c>
      <c r="P15" s="14">
        <v>2</v>
      </c>
    </row>
    <row r="40" spans="3:9" ht="18" x14ac:dyDescent="0.25">
      <c r="C40" s="38" t="s">
        <v>39</v>
      </c>
      <c r="D40" s="34"/>
      <c r="E40" s="34"/>
      <c r="F40" s="34"/>
      <c r="G40" s="35"/>
      <c r="H40" s="1"/>
      <c r="I40" s="1"/>
    </row>
    <row r="42" spans="3:9" ht="12.75" x14ac:dyDescent="0.2">
      <c r="C42" s="20"/>
      <c r="D42" s="20"/>
      <c r="E42" s="20"/>
      <c r="F42" s="20"/>
      <c r="G42" s="20"/>
      <c r="H42" s="20"/>
      <c r="I42" s="20"/>
    </row>
    <row r="43" spans="3:9" ht="25.5" x14ac:dyDescent="0.2">
      <c r="C43" s="21" t="s">
        <v>31</v>
      </c>
      <c r="D43" s="21" t="s">
        <v>32</v>
      </c>
      <c r="E43" s="21" t="s">
        <v>33</v>
      </c>
      <c r="F43" s="21" t="s">
        <v>34</v>
      </c>
      <c r="G43" s="21" t="s">
        <v>35</v>
      </c>
      <c r="H43" s="21"/>
      <c r="I43" s="21" t="s">
        <v>36</v>
      </c>
    </row>
    <row r="44" spans="3:9" ht="12.75" x14ac:dyDescent="0.2">
      <c r="C44" s="14">
        <v>12</v>
      </c>
      <c r="D44" s="14">
        <v>12</v>
      </c>
      <c r="E44" s="14">
        <v>12</v>
      </c>
      <c r="F44" s="22">
        <v>0</v>
      </c>
      <c r="G44" s="22">
        <v>0</v>
      </c>
      <c r="H44" s="22"/>
      <c r="I44" s="22">
        <v>0</v>
      </c>
    </row>
    <row r="81" spans="6:15" ht="18" x14ac:dyDescent="0.25">
      <c r="G81" s="38" t="s">
        <v>1</v>
      </c>
      <c r="H81" s="34"/>
      <c r="I81" s="34"/>
      <c r="J81" s="34"/>
      <c r="K81" s="34"/>
      <c r="L81" s="35"/>
    </row>
    <row r="83" spans="6:15" ht="12.75" x14ac:dyDescent="0.2">
      <c r="G83" s="23" t="s">
        <v>40</v>
      </c>
      <c r="H83" s="23"/>
      <c r="I83" s="23" t="s">
        <v>6</v>
      </c>
      <c r="J83" s="23" t="s">
        <v>7</v>
      </c>
      <c r="K83" s="23" t="s">
        <v>8</v>
      </c>
      <c r="L83" s="23" t="s">
        <v>9</v>
      </c>
    </row>
    <row r="84" spans="6:15" ht="12.75" x14ac:dyDescent="0.2">
      <c r="G84" s="24" t="s">
        <v>41</v>
      </c>
      <c r="H84" s="24"/>
      <c r="I84" s="24">
        <v>31</v>
      </c>
      <c r="J84" s="24">
        <v>25</v>
      </c>
      <c r="K84" s="24">
        <v>6</v>
      </c>
      <c r="L84" s="24">
        <v>0</v>
      </c>
    </row>
    <row r="85" spans="6:15" ht="12.75" x14ac:dyDescent="0.2">
      <c r="G85" s="24" t="s">
        <v>42</v>
      </c>
      <c r="H85" s="24"/>
      <c r="I85" s="24">
        <v>12</v>
      </c>
      <c r="J85" s="24">
        <v>9</v>
      </c>
      <c r="K85" s="24">
        <v>3</v>
      </c>
      <c r="L85" s="24">
        <v>0</v>
      </c>
    </row>
    <row r="88" spans="6:15" ht="18" x14ac:dyDescent="0.25">
      <c r="F88" s="38" t="s">
        <v>1</v>
      </c>
      <c r="G88" s="34"/>
      <c r="H88" s="34"/>
      <c r="I88" s="34"/>
      <c r="J88" s="35"/>
    </row>
    <row r="89" spans="6:15" ht="12.75" x14ac:dyDescent="0.2">
      <c r="F89" s="25"/>
      <c r="G89" s="25"/>
      <c r="H89" s="25"/>
      <c r="I89" s="25"/>
      <c r="J89" s="25"/>
    </row>
    <row r="90" spans="6:15" ht="18" x14ac:dyDescent="0.25">
      <c r="F90" s="23" t="s">
        <v>40</v>
      </c>
      <c r="G90" s="11" t="s">
        <v>6</v>
      </c>
      <c r="H90" s="11"/>
      <c r="I90" s="11" t="s">
        <v>7</v>
      </c>
      <c r="J90" s="11" t="s">
        <v>30</v>
      </c>
      <c r="L90" s="39" t="s">
        <v>1</v>
      </c>
      <c r="M90" s="34"/>
      <c r="N90" s="34"/>
      <c r="O90" s="35"/>
    </row>
    <row r="91" spans="6:15" ht="12.75" x14ac:dyDescent="0.2">
      <c r="F91" s="24" t="s">
        <v>43</v>
      </c>
      <c r="G91" s="14">
        <v>19</v>
      </c>
      <c r="H91" s="14"/>
      <c r="I91" s="14">
        <v>9</v>
      </c>
      <c r="J91" s="14">
        <v>10</v>
      </c>
      <c r="L91" s="26"/>
      <c r="M91" s="26"/>
      <c r="N91" s="26"/>
      <c r="O91" s="26"/>
    </row>
    <row r="92" spans="6:15" ht="12.75" x14ac:dyDescent="0.2">
      <c r="F92" s="24" t="s">
        <v>44</v>
      </c>
      <c r="G92" s="14">
        <v>22</v>
      </c>
      <c r="H92" s="14"/>
      <c r="I92" s="14">
        <v>2</v>
      </c>
      <c r="J92" s="14">
        <v>20</v>
      </c>
      <c r="L92" s="23" t="s">
        <v>40</v>
      </c>
      <c r="M92" s="23" t="s">
        <v>6</v>
      </c>
      <c r="N92" s="23" t="s">
        <v>7</v>
      </c>
      <c r="O92" s="23" t="s">
        <v>30</v>
      </c>
    </row>
    <row r="93" spans="6:15" ht="12.75" x14ac:dyDescent="0.2">
      <c r="L93" s="24" t="s">
        <v>44</v>
      </c>
      <c r="M93" s="24">
        <v>4</v>
      </c>
      <c r="N93" s="24">
        <v>4</v>
      </c>
      <c r="O93" s="24">
        <v>0</v>
      </c>
    </row>
    <row r="94" spans="6:15" ht="12.75" x14ac:dyDescent="0.2">
      <c r="L94" s="24" t="s">
        <v>45</v>
      </c>
      <c r="M94" s="24">
        <v>3</v>
      </c>
      <c r="N94" s="24">
        <v>2</v>
      </c>
      <c r="O94" s="24">
        <v>1</v>
      </c>
    </row>
    <row r="106" spans="1:15" ht="12.75" x14ac:dyDescent="0.2">
      <c r="C106" s="33" t="s">
        <v>14</v>
      </c>
      <c r="D106" s="34"/>
      <c r="E106" s="34"/>
      <c r="F106" s="35"/>
      <c r="J106" s="33" t="s">
        <v>15</v>
      </c>
      <c r="K106" s="34"/>
      <c r="L106" s="34"/>
      <c r="M106" s="34"/>
      <c r="N106" s="35"/>
    </row>
    <row r="107" spans="1:15" ht="12.75" x14ac:dyDescent="0.2">
      <c r="A107" s="40" t="s">
        <v>46</v>
      </c>
      <c r="B107" s="27" t="s">
        <v>16</v>
      </c>
      <c r="C107" s="28" t="s">
        <v>17</v>
      </c>
      <c r="D107" s="28" t="s">
        <v>18</v>
      </c>
      <c r="E107" s="28" t="s">
        <v>19</v>
      </c>
      <c r="F107" s="28" t="s">
        <v>20</v>
      </c>
      <c r="G107" s="18" t="s">
        <v>21</v>
      </c>
      <c r="H107" s="40" t="s">
        <v>46</v>
      </c>
      <c r="I107" s="11" t="s">
        <v>16</v>
      </c>
      <c r="J107" s="17" t="s">
        <v>22</v>
      </c>
      <c r="K107" s="17" t="s">
        <v>23</v>
      </c>
      <c r="L107" s="17" t="s">
        <v>24</v>
      </c>
      <c r="M107" s="17" t="s">
        <v>25</v>
      </c>
      <c r="N107" s="17" t="s">
        <v>26</v>
      </c>
      <c r="O107" s="18" t="s">
        <v>21</v>
      </c>
    </row>
    <row r="108" spans="1:15" ht="12.75" x14ac:dyDescent="0.2">
      <c r="A108" s="41"/>
      <c r="B108" s="28" t="s">
        <v>7</v>
      </c>
      <c r="C108" s="29">
        <v>2</v>
      </c>
      <c r="D108" s="29">
        <v>11</v>
      </c>
      <c r="E108" s="29">
        <v>4</v>
      </c>
      <c r="F108" s="29">
        <v>8</v>
      </c>
      <c r="G108" s="19">
        <f t="shared" ref="G108:G111" si="0">SUM(C108:F108)</f>
        <v>25</v>
      </c>
      <c r="H108" s="41"/>
      <c r="I108" s="17" t="s">
        <v>7</v>
      </c>
      <c r="J108" s="30">
        <v>25</v>
      </c>
      <c r="K108" s="30">
        <v>0</v>
      </c>
      <c r="L108" s="30">
        <v>0</v>
      </c>
      <c r="M108" s="30">
        <v>0</v>
      </c>
      <c r="N108" s="30">
        <v>0</v>
      </c>
      <c r="O108" s="19">
        <f t="shared" ref="O108:O111" si="1">SUM(J108:N108)</f>
        <v>25</v>
      </c>
    </row>
    <row r="109" spans="1:15" ht="12.75" x14ac:dyDescent="0.2">
      <c r="A109" s="41"/>
      <c r="B109" s="28" t="s">
        <v>8</v>
      </c>
      <c r="C109" s="29">
        <v>0</v>
      </c>
      <c r="D109" s="29">
        <v>2</v>
      </c>
      <c r="E109" s="29">
        <v>2</v>
      </c>
      <c r="F109" s="29">
        <v>2</v>
      </c>
      <c r="G109" s="19">
        <f t="shared" si="0"/>
        <v>6</v>
      </c>
      <c r="H109" s="41"/>
      <c r="I109" s="17" t="s">
        <v>8</v>
      </c>
      <c r="J109" s="30">
        <v>3</v>
      </c>
      <c r="K109" s="30">
        <v>2</v>
      </c>
      <c r="L109" s="30">
        <v>1</v>
      </c>
      <c r="M109" s="30">
        <v>0</v>
      </c>
      <c r="N109" s="30">
        <v>0</v>
      </c>
      <c r="O109" s="19">
        <f t="shared" si="1"/>
        <v>6</v>
      </c>
    </row>
    <row r="110" spans="1:15" ht="12.75" x14ac:dyDescent="0.2">
      <c r="A110" s="41"/>
      <c r="B110" s="28" t="s">
        <v>9</v>
      </c>
      <c r="C110" s="29">
        <v>0</v>
      </c>
      <c r="D110" s="29">
        <v>0</v>
      </c>
      <c r="E110" s="29">
        <v>0</v>
      </c>
      <c r="F110" s="29">
        <v>0</v>
      </c>
      <c r="G110" s="19">
        <f t="shared" si="0"/>
        <v>0</v>
      </c>
      <c r="H110" s="41"/>
      <c r="I110" s="17" t="s">
        <v>9</v>
      </c>
      <c r="J110" s="30">
        <v>0</v>
      </c>
      <c r="K110" s="30">
        <v>0</v>
      </c>
      <c r="L110" s="30">
        <v>0</v>
      </c>
      <c r="M110" s="30">
        <v>0</v>
      </c>
      <c r="N110" s="30">
        <v>0</v>
      </c>
      <c r="O110" s="19">
        <f t="shared" si="1"/>
        <v>0</v>
      </c>
    </row>
    <row r="111" spans="1:15" ht="12.75" x14ac:dyDescent="0.2">
      <c r="A111" s="42"/>
      <c r="B111" s="28" t="s">
        <v>27</v>
      </c>
      <c r="C111" s="28">
        <v>2</v>
      </c>
      <c r="D111" s="28">
        <v>13</v>
      </c>
      <c r="E111" s="28">
        <v>6</v>
      </c>
      <c r="F111" s="28">
        <v>10</v>
      </c>
      <c r="G111" s="19">
        <f t="shared" si="0"/>
        <v>31</v>
      </c>
      <c r="H111" s="42"/>
      <c r="I111" s="17" t="s">
        <v>27</v>
      </c>
      <c r="J111" s="17">
        <f>SUM(J108:J110)</f>
        <v>28</v>
      </c>
      <c r="K111" s="17">
        <v>2</v>
      </c>
      <c r="L111" s="17">
        <v>1</v>
      </c>
      <c r="M111" s="17">
        <v>0</v>
      </c>
      <c r="N111" s="17">
        <v>0</v>
      </c>
      <c r="O111" s="19">
        <f t="shared" si="1"/>
        <v>31</v>
      </c>
    </row>
    <row r="112" spans="1:15" ht="12.75" hidden="1" x14ac:dyDescent="0.2">
      <c r="A112" s="43"/>
      <c r="B112" s="34"/>
      <c r="C112" s="34"/>
      <c r="D112" s="34"/>
      <c r="E112" s="34"/>
      <c r="F112" s="35"/>
      <c r="J112" s="33" t="s">
        <v>15</v>
      </c>
      <c r="K112" s="34"/>
      <c r="L112" s="34"/>
      <c r="M112" s="34"/>
      <c r="N112" s="35"/>
    </row>
    <row r="113" spans="1:15" ht="12.75" x14ac:dyDescent="0.2">
      <c r="A113" s="40" t="s">
        <v>47</v>
      </c>
      <c r="B113" s="27" t="s">
        <v>16</v>
      </c>
      <c r="C113" s="28" t="s">
        <v>17</v>
      </c>
      <c r="D113" s="28" t="s">
        <v>18</v>
      </c>
      <c r="E113" s="28" t="s">
        <v>19</v>
      </c>
      <c r="F113" s="28" t="s">
        <v>20</v>
      </c>
      <c r="G113" s="18" t="s">
        <v>21</v>
      </c>
      <c r="H113" s="40" t="s">
        <v>47</v>
      </c>
      <c r="I113" s="11" t="s">
        <v>16</v>
      </c>
      <c r="J113" s="17" t="s">
        <v>22</v>
      </c>
      <c r="K113" s="17" t="s">
        <v>23</v>
      </c>
      <c r="L113" s="17" t="s">
        <v>24</v>
      </c>
      <c r="M113" s="17" t="s">
        <v>25</v>
      </c>
      <c r="N113" s="17" t="s">
        <v>26</v>
      </c>
      <c r="O113" s="18" t="s">
        <v>21</v>
      </c>
    </row>
    <row r="114" spans="1:15" ht="12.75" x14ac:dyDescent="0.2">
      <c r="A114" s="41"/>
      <c r="B114" s="28" t="s">
        <v>7</v>
      </c>
      <c r="C114" s="29">
        <v>0</v>
      </c>
      <c r="D114" s="29">
        <v>8</v>
      </c>
      <c r="E114" s="29">
        <v>0</v>
      </c>
      <c r="F114" s="29">
        <v>1</v>
      </c>
      <c r="G114" s="19">
        <f t="shared" ref="G114:G117" si="2">SUM(C114:F114)</f>
        <v>9</v>
      </c>
      <c r="H114" s="41"/>
      <c r="I114" s="17" t="s">
        <v>7</v>
      </c>
      <c r="J114" s="30">
        <v>8</v>
      </c>
      <c r="K114" s="30">
        <v>0</v>
      </c>
      <c r="L114" s="30">
        <v>1</v>
      </c>
      <c r="M114" s="30">
        <v>0</v>
      </c>
      <c r="N114" s="30">
        <v>0</v>
      </c>
      <c r="O114" s="19">
        <f t="shared" ref="O114:O117" si="3">SUM(J114:N114)</f>
        <v>9</v>
      </c>
    </row>
    <row r="115" spans="1:15" ht="12.75" x14ac:dyDescent="0.2">
      <c r="A115" s="41"/>
      <c r="B115" s="28" t="s">
        <v>8</v>
      </c>
      <c r="C115" s="29">
        <v>2</v>
      </c>
      <c r="D115" s="29">
        <v>0</v>
      </c>
      <c r="E115" s="29">
        <v>1</v>
      </c>
      <c r="F115" s="29">
        <v>0</v>
      </c>
      <c r="G115" s="19">
        <f t="shared" si="2"/>
        <v>3</v>
      </c>
      <c r="H115" s="41"/>
      <c r="I115" s="17" t="s">
        <v>8</v>
      </c>
      <c r="J115" s="30">
        <v>0</v>
      </c>
      <c r="K115" s="30">
        <v>1</v>
      </c>
      <c r="L115" s="30">
        <v>0</v>
      </c>
      <c r="M115" s="30">
        <v>0</v>
      </c>
      <c r="N115" s="30">
        <v>2</v>
      </c>
      <c r="O115" s="19">
        <f t="shared" si="3"/>
        <v>3</v>
      </c>
    </row>
    <row r="116" spans="1:15" ht="12.75" x14ac:dyDescent="0.2">
      <c r="A116" s="41"/>
      <c r="B116" s="28" t="s">
        <v>9</v>
      </c>
      <c r="C116" s="29">
        <v>0</v>
      </c>
      <c r="D116" s="29">
        <v>0</v>
      </c>
      <c r="E116" s="29">
        <v>0</v>
      </c>
      <c r="F116" s="29">
        <v>0</v>
      </c>
      <c r="G116" s="19">
        <f t="shared" si="2"/>
        <v>0</v>
      </c>
      <c r="H116" s="41"/>
      <c r="I116" s="17" t="s">
        <v>9</v>
      </c>
      <c r="J116" s="30">
        <v>0</v>
      </c>
      <c r="K116" s="30">
        <v>0</v>
      </c>
      <c r="L116" s="30">
        <v>0</v>
      </c>
      <c r="M116" s="30">
        <v>0</v>
      </c>
      <c r="N116" s="30">
        <v>0</v>
      </c>
      <c r="O116" s="19">
        <f t="shared" si="3"/>
        <v>0</v>
      </c>
    </row>
    <row r="117" spans="1:15" ht="12.75" x14ac:dyDescent="0.2">
      <c r="A117" s="42"/>
      <c r="B117" s="28" t="s">
        <v>27</v>
      </c>
      <c r="C117" s="28">
        <v>2</v>
      </c>
      <c r="D117" s="28">
        <v>8</v>
      </c>
      <c r="E117" s="28">
        <v>1</v>
      </c>
      <c r="F117" s="28">
        <v>1</v>
      </c>
      <c r="G117" s="19">
        <f t="shared" si="2"/>
        <v>12</v>
      </c>
      <c r="H117" s="42"/>
      <c r="I117" s="17" t="s">
        <v>27</v>
      </c>
      <c r="J117" s="17">
        <v>8</v>
      </c>
      <c r="K117" s="17">
        <v>1</v>
      </c>
      <c r="L117" s="17">
        <v>1</v>
      </c>
      <c r="M117" s="17">
        <v>0</v>
      </c>
      <c r="N117" s="17">
        <v>2</v>
      </c>
      <c r="O117" s="19">
        <f t="shared" si="3"/>
        <v>12</v>
      </c>
    </row>
    <row r="119" spans="1:15" ht="12.75" x14ac:dyDescent="0.2">
      <c r="D119" s="33" t="s">
        <v>28</v>
      </c>
      <c r="E119" s="35"/>
      <c r="K119" s="33" t="s">
        <v>29</v>
      </c>
      <c r="L119" s="34"/>
      <c r="M119" s="35"/>
    </row>
    <row r="121" spans="1:15" ht="12.75" x14ac:dyDescent="0.2">
      <c r="C121" s="33" t="s">
        <v>14</v>
      </c>
      <c r="D121" s="34"/>
      <c r="E121" s="34"/>
      <c r="F121" s="35"/>
      <c r="J121" s="33" t="s">
        <v>15</v>
      </c>
      <c r="K121" s="34"/>
      <c r="L121" s="34"/>
      <c r="M121" s="34"/>
      <c r="N121" s="35"/>
    </row>
    <row r="122" spans="1:15" ht="12.75" x14ac:dyDescent="0.2">
      <c r="A122" s="40" t="s">
        <v>48</v>
      </c>
      <c r="B122" s="11" t="s">
        <v>16</v>
      </c>
      <c r="C122" s="17" t="s">
        <v>17</v>
      </c>
      <c r="D122" s="17" t="s">
        <v>18</v>
      </c>
      <c r="E122" s="17" t="s">
        <v>19</v>
      </c>
      <c r="F122" s="17" t="s">
        <v>20</v>
      </c>
      <c r="G122" s="18" t="s">
        <v>21</v>
      </c>
      <c r="H122" s="40" t="s">
        <v>48</v>
      </c>
      <c r="I122" s="11" t="s">
        <v>16</v>
      </c>
      <c r="J122" s="17" t="s">
        <v>22</v>
      </c>
      <c r="K122" s="17" t="s">
        <v>23</v>
      </c>
      <c r="L122" s="17" t="s">
        <v>25</v>
      </c>
      <c r="M122" s="17" t="s">
        <v>24</v>
      </c>
      <c r="N122" s="17" t="s">
        <v>26</v>
      </c>
      <c r="O122" s="18" t="s">
        <v>21</v>
      </c>
    </row>
    <row r="123" spans="1:15" ht="12.75" x14ac:dyDescent="0.2">
      <c r="A123" s="41"/>
      <c r="B123" s="17" t="s">
        <v>7</v>
      </c>
      <c r="C123" s="17">
        <v>0</v>
      </c>
      <c r="D123" s="17">
        <v>9</v>
      </c>
      <c r="E123" s="17">
        <v>0</v>
      </c>
      <c r="F123" s="17">
        <v>0</v>
      </c>
      <c r="G123" s="19">
        <f t="shared" ref="G123:G125" si="4">SUM(C123:F123)</f>
        <v>9</v>
      </c>
      <c r="H123" s="41"/>
      <c r="I123" s="17" t="s">
        <v>7</v>
      </c>
      <c r="J123" s="17">
        <v>7</v>
      </c>
      <c r="K123" s="17">
        <v>1</v>
      </c>
      <c r="L123" s="17">
        <v>0</v>
      </c>
      <c r="M123" s="17">
        <v>1</v>
      </c>
      <c r="N123" s="17">
        <v>0</v>
      </c>
      <c r="O123" s="18">
        <v>9</v>
      </c>
    </row>
    <row r="124" spans="1:15" ht="12.75" x14ac:dyDescent="0.2">
      <c r="A124" s="41"/>
      <c r="B124" s="17" t="s">
        <v>30</v>
      </c>
      <c r="C124" s="17">
        <v>0</v>
      </c>
      <c r="D124" s="17">
        <v>6</v>
      </c>
      <c r="E124" s="17">
        <v>4</v>
      </c>
      <c r="F124" s="17">
        <v>0</v>
      </c>
      <c r="G124" s="19">
        <f t="shared" si="4"/>
        <v>10</v>
      </c>
      <c r="H124" s="41"/>
      <c r="I124" s="17" t="s">
        <v>30</v>
      </c>
      <c r="J124" s="17">
        <v>0</v>
      </c>
      <c r="K124" s="17">
        <v>7</v>
      </c>
      <c r="L124" s="17">
        <v>0</v>
      </c>
      <c r="M124" s="17">
        <v>3</v>
      </c>
      <c r="N124" s="17">
        <v>0</v>
      </c>
      <c r="O124" s="18">
        <v>10</v>
      </c>
    </row>
    <row r="125" spans="1:15" ht="12.75" x14ac:dyDescent="0.2">
      <c r="A125" s="41"/>
      <c r="B125" s="17" t="s">
        <v>27</v>
      </c>
      <c r="C125" s="17">
        <v>0</v>
      </c>
      <c r="D125" s="17">
        <v>15</v>
      </c>
      <c r="E125" s="17">
        <v>4</v>
      </c>
      <c r="F125" s="17">
        <v>0</v>
      </c>
      <c r="G125" s="19">
        <f t="shared" si="4"/>
        <v>19</v>
      </c>
      <c r="H125" s="41"/>
      <c r="I125" s="17" t="s">
        <v>27</v>
      </c>
      <c r="J125" s="17">
        <v>7</v>
      </c>
      <c r="K125" s="17">
        <v>8</v>
      </c>
      <c r="L125" s="17">
        <v>0</v>
      </c>
      <c r="M125" s="17">
        <v>4</v>
      </c>
      <c r="N125" s="17">
        <v>0</v>
      </c>
      <c r="O125" s="18">
        <v>19</v>
      </c>
    </row>
    <row r="126" spans="1:15" ht="12.75" x14ac:dyDescent="0.2">
      <c r="A126" s="40" t="s">
        <v>49</v>
      </c>
      <c r="B126" s="11" t="s">
        <v>16</v>
      </c>
      <c r="C126" s="17" t="s">
        <v>17</v>
      </c>
      <c r="D126" s="17" t="s">
        <v>18</v>
      </c>
      <c r="E126" s="17" t="s">
        <v>19</v>
      </c>
      <c r="F126" s="17" t="s">
        <v>20</v>
      </c>
      <c r="G126" s="18" t="s">
        <v>21</v>
      </c>
      <c r="H126" s="40" t="s">
        <v>49</v>
      </c>
      <c r="I126" s="11" t="s">
        <v>16</v>
      </c>
      <c r="J126" s="17" t="s">
        <v>22</v>
      </c>
      <c r="K126" s="17" t="s">
        <v>23</v>
      </c>
      <c r="L126" s="17" t="s">
        <v>25</v>
      </c>
      <c r="M126" s="17" t="s">
        <v>24</v>
      </c>
      <c r="N126" s="17" t="s">
        <v>26</v>
      </c>
      <c r="O126" s="18" t="s">
        <v>21</v>
      </c>
    </row>
    <row r="127" spans="1:15" ht="12.75" x14ac:dyDescent="0.2">
      <c r="A127" s="41"/>
      <c r="B127" s="17" t="s">
        <v>7</v>
      </c>
      <c r="C127" s="17">
        <v>0</v>
      </c>
      <c r="D127" s="17">
        <v>2</v>
      </c>
      <c r="E127" s="17">
        <v>0</v>
      </c>
      <c r="F127" s="17">
        <v>0</v>
      </c>
      <c r="G127" s="19">
        <f t="shared" ref="G127:G129" si="5">SUM(C127:F127)</f>
        <v>2</v>
      </c>
      <c r="H127" s="41"/>
      <c r="I127" s="17" t="s">
        <v>7</v>
      </c>
      <c r="J127" s="17">
        <v>2</v>
      </c>
      <c r="K127" s="17">
        <v>0</v>
      </c>
      <c r="L127" s="17">
        <v>0</v>
      </c>
      <c r="M127" s="17">
        <v>0</v>
      </c>
      <c r="N127" s="17">
        <v>0</v>
      </c>
      <c r="O127" s="18">
        <v>2</v>
      </c>
    </row>
    <row r="128" spans="1:15" ht="12.75" x14ac:dyDescent="0.2">
      <c r="A128" s="41"/>
      <c r="B128" s="17" t="s">
        <v>30</v>
      </c>
      <c r="C128" s="17">
        <v>0</v>
      </c>
      <c r="D128" s="17">
        <v>20</v>
      </c>
      <c r="E128" s="17">
        <v>0</v>
      </c>
      <c r="F128" s="17">
        <v>0</v>
      </c>
      <c r="G128" s="19">
        <f t="shared" si="5"/>
        <v>20</v>
      </c>
      <c r="H128" s="41"/>
      <c r="I128" s="17" t="s">
        <v>30</v>
      </c>
      <c r="J128" s="17">
        <v>10</v>
      </c>
      <c r="K128" s="17">
        <v>8</v>
      </c>
      <c r="L128" s="17">
        <v>0</v>
      </c>
      <c r="M128" s="17">
        <v>2</v>
      </c>
      <c r="N128" s="17">
        <v>0</v>
      </c>
      <c r="O128" s="18">
        <v>20</v>
      </c>
    </row>
    <row r="129" spans="1:15" ht="12.75" x14ac:dyDescent="0.2">
      <c r="A129" s="41"/>
      <c r="B129" s="17" t="s">
        <v>27</v>
      </c>
      <c r="C129" s="17">
        <v>0</v>
      </c>
      <c r="D129" s="17">
        <v>22</v>
      </c>
      <c r="E129" s="17">
        <v>0</v>
      </c>
      <c r="F129" s="17">
        <v>0</v>
      </c>
      <c r="G129" s="19">
        <f t="shared" si="5"/>
        <v>22</v>
      </c>
      <c r="H129" s="41"/>
      <c r="I129" s="17" t="s">
        <v>27</v>
      </c>
      <c r="J129" s="17">
        <v>12</v>
      </c>
      <c r="K129" s="17">
        <v>8</v>
      </c>
      <c r="L129" s="17">
        <v>0</v>
      </c>
      <c r="M129" s="17">
        <v>2</v>
      </c>
      <c r="N129" s="17">
        <v>0</v>
      </c>
      <c r="O129" s="18">
        <v>22</v>
      </c>
    </row>
    <row r="132" spans="1:15" ht="12.75" x14ac:dyDescent="0.2">
      <c r="C132" s="33" t="s">
        <v>14</v>
      </c>
      <c r="D132" s="34"/>
      <c r="E132" s="34"/>
      <c r="F132" s="35"/>
      <c r="J132" s="33" t="s">
        <v>15</v>
      </c>
      <c r="K132" s="34"/>
      <c r="L132" s="34"/>
      <c r="M132" s="34"/>
      <c r="N132" s="35"/>
    </row>
    <row r="133" spans="1:15" ht="12.75" x14ac:dyDescent="0.2">
      <c r="A133" s="40" t="s">
        <v>50</v>
      </c>
      <c r="B133" s="11" t="s">
        <v>16</v>
      </c>
      <c r="C133" s="17" t="s">
        <v>17</v>
      </c>
      <c r="D133" s="17" t="s">
        <v>18</v>
      </c>
      <c r="E133" s="17" t="s">
        <v>19</v>
      </c>
      <c r="F133" s="17" t="s">
        <v>20</v>
      </c>
      <c r="G133" s="18" t="s">
        <v>21</v>
      </c>
      <c r="H133" s="40" t="s">
        <v>50</v>
      </c>
      <c r="I133" s="11" t="s">
        <v>16</v>
      </c>
      <c r="J133" s="17" t="s">
        <v>22</v>
      </c>
      <c r="K133" s="17" t="s">
        <v>23</v>
      </c>
      <c r="L133" s="17" t="s">
        <v>25</v>
      </c>
      <c r="M133" s="17" t="s">
        <v>24</v>
      </c>
      <c r="N133" s="17" t="s">
        <v>26</v>
      </c>
      <c r="O133" s="18" t="s">
        <v>21</v>
      </c>
    </row>
    <row r="134" spans="1:15" ht="12.75" x14ac:dyDescent="0.2">
      <c r="A134" s="41"/>
      <c r="B134" s="17" t="s">
        <v>7</v>
      </c>
      <c r="C134" s="17">
        <v>0</v>
      </c>
      <c r="D134" s="17">
        <v>4</v>
      </c>
      <c r="E134" s="17">
        <v>0</v>
      </c>
      <c r="F134" s="17">
        <v>0</v>
      </c>
      <c r="G134" s="19">
        <f t="shared" ref="G134:G136" si="6">SUM(C134:F134)</f>
        <v>4</v>
      </c>
      <c r="H134" s="41"/>
      <c r="I134" s="17" t="s">
        <v>7</v>
      </c>
      <c r="J134" s="17">
        <v>4</v>
      </c>
      <c r="K134" s="17">
        <v>0</v>
      </c>
      <c r="L134" s="17">
        <v>0</v>
      </c>
      <c r="M134" s="17">
        <v>0</v>
      </c>
      <c r="N134" s="17">
        <v>0</v>
      </c>
      <c r="O134" s="18">
        <v>4</v>
      </c>
    </row>
    <row r="135" spans="1:15" ht="12.75" x14ac:dyDescent="0.2">
      <c r="A135" s="41"/>
      <c r="B135" s="17" t="s">
        <v>30</v>
      </c>
      <c r="C135" s="17">
        <v>0</v>
      </c>
      <c r="D135" s="17">
        <v>0</v>
      </c>
      <c r="E135" s="17">
        <v>0</v>
      </c>
      <c r="F135" s="17">
        <v>0</v>
      </c>
      <c r="G135" s="19">
        <f t="shared" si="6"/>
        <v>0</v>
      </c>
      <c r="H135" s="41"/>
      <c r="I135" s="17" t="s">
        <v>30</v>
      </c>
      <c r="J135" s="17">
        <v>0</v>
      </c>
      <c r="K135" s="17">
        <v>0</v>
      </c>
      <c r="L135" s="17">
        <v>0</v>
      </c>
      <c r="M135" s="17">
        <v>0</v>
      </c>
      <c r="N135" s="17">
        <v>0</v>
      </c>
      <c r="O135" s="18">
        <v>0</v>
      </c>
    </row>
    <row r="136" spans="1:15" ht="12.75" x14ac:dyDescent="0.2">
      <c r="A136" s="41"/>
      <c r="B136" s="17" t="s">
        <v>27</v>
      </c>
      <c r="C136" s="17">
        <v>0</v>
      </c>
      <c r="D136" s="17">
        <v>4</v>
      </c>
      <c r="E136" s="17">
        <v>0</v>
      </c>
      <c r="F136" s="17">
        <v>0</v>
      </c>
      <c r="G136" s="19">
        <f t="shared" si="6"/>
        <v>4</v>
      </c>
      <c r="H136" s="41"/>
      <c r="I136" s="17" t="s">
        <v>27</v>
      </c>
      <c r="J136" s="17">
        <v>4</v>
      </c>
      <c r="K136" s="17">
        <v>0</v>
      </c>
      <c r="L136" s="17">
        <v>0</v>
      </c>
      <c r="M136" s="17">
        <v>0</v>
      </c>
      <c r="N136" s="17">
        <v>0</v>
      </c>
      <c r="O136" s="18">
        <v>4</v>
      </c>
    </row>
    <row r="137" spans="1:15" ht="12.75" x14ac:dyDescent="0.2">
      <c r="A137" s="40" t="s">
        <v>51</v>
      </c>
      <c r="B137" s="11" t="s">
        <v>16</v>
      </c>
      <c r="C137" s="17" t="s">
        <v>17</v>
      </c>
      <c r="D137" s="17" t="s">
        <v>18</v>
      </c>
      <c r="E137" s="17" t="s">
        <v>19</v>
      </c>
      <c r="F137" s="17" t="s">
        <v>20</v>
      </c>
      <c r="G137" s="18" t="s">
        <v>21</v>
      </c>
      <c r="H137" s="40" t="s">
        <v>51</v>
      </c>
      <c r="I137" s="11" t="s">
        <v>16</v>
      </c>
      <c r="J137" s="17" t="s">
        <v>22</v>
      </c>
      <c r="K137" s="17" t="s">
        <v>23</v>
      </c>
      <c r="L137" s="17" t="s">
        <v>25</v>
      </c>
      <c r="M137" s="17" t="s">
        <v>24</v>
      </c>
      <c r="N137" s="17" t="s">
        <v>26</v>
      </c>
      <c r="O137" s="18" t="s">
        <v>21</v>
      </c>
    </row>
    <row r="138" spans="1:15" ht="12.75" x14ac:dyDescent="0.2">
      <c r="A138" s="41"/>
      <c r="B138" s="17" t="s">
        <v>7</v>
      </c>
      <c r="C138" s="17">
        <v>0</v>
      </c>
      <c r="D138" s="17">
        <v>2</v>
      </c>
      <c r="E138" s="17">
        <v>0</v>
      </c>
      <c r="F138" s="17">
        <v>0</v>
      </c>
      <c r="G138" s="19">
        <f t="shared" ref="G138:G140" si="7">SUM(C138:F138)</f>
        <v>2</v>
      </c>
      <c r="H138" s="41"/>
      <c r="I138" s="17" t="s">
        <v>7</v>
      </c>
      <c r="J138" s="17">
        <v>2</v>
      </c>
      <c r="K138" s="17">
        <v>0</v>
      </c>
      <c r="L138" s="17">
        <v>0</v>
      </c>
      <c r="M138" s="17">
        <v>0</v>
      </c>
      <c r="N138" s="17">
        <v>0</v>
      </c>
      <c r="O138" s="18">
        <v>2</v>
      </c>
    </row>
    <row r="139" spans="1:15" ht="12.75" x14ac:dyDescent="0.2">
      <c r="A139" s="41"/>
      <c r="B139" s="17" t="s">
        <v>30</v>
      </c>
      <c r="C139" s="17">
        <v>0</v>
      </c>
      <c r="D139" s="17">
        <v>1</v>
      </c>
      <c r="E139" s="17">
        <v>0</v>
      </c>
      <c r="F139" s="17">
        <v>0</v>
      </c>
      <c r="G139" s="19">
        <f t="shared" si="7"/>
        <v>1</v>
      </c>
      <c r="H139" s="41"/>
      <c r="I139" s="17" t="s">
        <v>30</v>
      </c>
      <c r="J139" s="17">
        <v>1</v>
      </c>
      <c r="K139" s="17">
        <v>0</v>
      </c>
      <c r="L139" s="17">
        <v>0</v>
      </c>
      <c r="M139" s="17">
        <v>0</v>
      </c>
      <c r="N139" s="17">
        <v>0</v>
      </c>
      <c r="O139" s="18">
        <v>1</v>
      </c>
    </row>
    <row r="140" spans="1:15" ht="12.75" x14ac:dyDescent="0.2">
      <c r="A140" s="41"/>
      <c r="B140" s="17" t="s">
        <v>27</v>
      </c>
      <c r="C140" s="17">
        <v>0</v>
      </c>
      <c r="D140" s="17">
        <v>3</v>
      </c>
      <c r="E140" s="17">
        <v>0</v>
      </c>
      <c r="F140" s="17">
        <v>0</v>
      </c>
      <c r="G140" s="19">
        <f t="shared" si="7"/>
        <v>3</v>
      </c>
      <c r="H140" s="41"/>
      <c r="I140" s="17" t="s">
        <v>27</v>
      </c>
      <c r="J140" s="17">
        <v>3</v>
      </c>
      <c r="K140" s="17">
        <v>0</v>
      </c>
      <c r="L140" s="17">
        <v>0</v>
      </c>
      <c r="M140" s="17">
        <v>0</v>
      </c>
      <c r="N140" s="17">
        <v>0</v>
      </c>
      <c r="O140" s="18">
        <v>3</v>
      </c>
    </row>
  </sheetData>
  <mergeCells count="28">
    <mergeCell ref="J132:N132"/>
    <mergeCell ref="C132:F132"/>
    <mergeCell ref="A133:A136"/>
    <mergeCell ref="H133:H136"/>
    <mergeCell ref="A137:A140"/>
    <mergeCell ref="H137:H140"/>
    <mergeCell ref="A112:F112"/>
    <mergeCell ref="J112:N112"/>
    <mergeCell ref="A113:A117"/>
    <mergeCell ref="H113:H117"/>
    <mergeCell ref="H126:H129"/>
    <mergeCell ref="D119:E119"/>
    <mergeCell ref="K119:M119"/>
    <mergeCell ref="C121:F121"/>
    <mergeCell ref="J121:N121"/>
    <mergeCell ref="A122:A125"/>
    <mergeCell ref="H122:H125"/>
    <mergeCell ref="A126:A129"/>
    <mergeCell ref="L90:O90"/>
    <mergeCell ref="J106:N106"/>
    <mergeCell ref="C106:F106"/>
    <mergeCell ref="A107:A111"/>
    <mergeCell ref="H107:H111"/>
    <mergeCell ref="D12:I12"/>
    <mergeCell ref="K12:O12"/>
    <mergeCell ref="C40:G40"/>
    <mergeCell ref="G81:L81"/>
    <mergeCell ref="F88:J8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Eagle Sprint-19</vt:lpstr>
      <vt:lpstr>Do not delete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Md. Sabiul Islam</dc:creator>
  <cp:lastModifiedBy>User</cp:lastModifiedBy>
  <dcterms:created xsi:type="dcterms:W3CDTF">2021-10-03T18:14:01Z</dcterms:created>
  <dcterms:modified xsi:type="dcterms:W3CDTF">2022-10-17T08:42:07Z</dcterms:modified>
</cp:coreProperties>
</file>