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~Drive Share (Rohan)\01 Shared Access\Thesis\Thesis 8\Analysis\data\"/>
    </mc:Choice>
  </mc:AlternateContent>
  <xr:revisionPtr revIDLastSave="0" documentId="13_ncr:1_{17213D2E-9F2F-467E-9AD5-38C374898A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escrip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2" i="1"/>
</calcChain>
</file>

<file path=xl/sharedStrings.xml><?xml version="1.0" encoding="utf-8"?>
<sst xmlns="http://schemas.openxmlformats.org/spreadsheetml/2006/main" count="80" uniqueCount="37">
  <si>
    <t>cpi</t>
  </si>
  <si>
    <t>trade</t>
  </si>
  <si>
    <t>neer</t>
  </si>
  <si>
    <t>aid</t>
  </si>
  <si>
    <t>rgdp_pc</t>
  </si>
  <si>
    <t>agdp_share</t>
  </si>
  <si>
    <t>igdp_share</t>
  </si>
  <si>
    <t>ngdp</t>
  </si>
  <si>
    <t>rgdp</t>
  </si>
  <si>
    <t>tax</t>
  </si>
  <si>
    <t>non_tax</t>
  </si>
  <si>
    <t>customs</t>
  </si>
  <si>
    <t>excise</t>
  </si>
  <si>
    <t>income_tax</t>
  </si>
  <si>
    <t>vat</t>
  </si>
  <si>
    <t>other_tax</t>
  </si>
  <si>
    <t>in million</t>
  </si>
  <si>
    <t>pop</t>
  </si>
  <si>
    <t>cpi series is indexed to 2010 base. So, it may not match with NRB's data.</t>
  </si>
  <si>
    <t>revenue</t>
  </si>
  <si>
    <t>Source</t>
  </si>
  <si>
    <t>mof</t>
  </si>
  <si>
    <t>NRB</t>
  </si>
  <si>
    <t>CBS</t>
  </si>
  <si>
    <t>MOF</t>
  </si>
  <si>
    <t>Author's calculation</t>
  </si>
  <si>
    <t>Value</t>
  </si>
  <si>
    <t>in million Rs.</t>
  </si>
  <si>
    <t>excise data is missing for 1990, 1991, 1992.  Excise = Total tax revenue - Tax revenue except excise</t>
  </si>
  <si>
    <t>Variables</t>
  </si>
  <si>
    <t>Index base 2010</t>
  </si>
  <si>
    <t>percent of NGDP</t>
  </si>
  <si>
    <t>RGDP/Population</t>
  </si>
  <si>
    <t>year</t>
  </si>
  <si>
    <t>import</t>
  </si>
  <si>
    <t>export</t>
  </si>
  <si>
    <t>exc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</si>
</sst>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Fill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8"/>
  <sheetViews>
    <sheetView tabSelected="1" workbookViewId="0">
      <selection activeCell="U2" sqref="U2"/>
    </sheetView>
  </sheetViews>
  <sheetFormatPr defaultRowHeight="14.4" x14ac:dyDescent="0.3"/>
  <cols>
    <col min="10" max="10" width="9.109375" style="2"/>
    <col min="12" max="12" width="12" bestFit="1" customWidth="1"/>
    <col min="13" max="13" width="10" bestFit="1" customWidth="1"/>
    <col min="14" max="14" width="11.109375" bestFit="1" customWidth="1"/>
    <col min="15" max="15" width="10.6640625" bestFit="1" customWidth="1"/>
    <col min="19" max="19" width="11.44140625" bestFit="1" customWidth="1"/>
  </cols>
  <sheetData>
    <row r="1" spans="1:21" x14ac:dyDescent="0.3">
      <c r="A1" t="s">
        <v>33</v>
      </c>
      <c r="B1" t="s">
        <v>19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s="2" t="s">
        <v>0</v>
      </c>
      <c r="K1" t="s">
        <v>2</v>
      </c>
      <c r="L1" t="s">
        <v>4</v>
      </c>
      <c r="M1" t="s">
        <v>3</v>
      </c>
      <c r="N1" t="s">
        <v>5</v>
      </c>
      <c r="O1" t="s">
        <v>6</v>
      </c>
      <c r="P1" t="s">
        <v>7</v>
      </c>
      <c r="Q1" t="s">
        <v>8</v>
      </c>
      <c r="R1" t="s">
        <v>17</v>
      </c>
      <c r="S1" t="s">
        <v>34</v>
      </c>
      <c r="T1" t="s">
        <v>35</v>
      </c>
      <c r="U1" t="s">
        <v>36</v>
      </c>
    </row>
    <row r="2" spans="1:21" x14ac:dyDescent="0.3">
      <c r="A2">
        <v>1975</v>
      </c>
      <c r="B2">
        <v>1007.7</v>
      </c>
      <c r="C2">
        <v>841.7</v>
      </c>
      <c r="D2">
        <v>166</v>
      </c>
      <c r="E2">
        <v>328.5</v>
      </c>
      <c r="F2">
        <v>119.7</v>
      </c>
      <c r="G2">
        <v>47</v>
      </c>
      <c r="H2">
        <v>206.70000000000002</v>
      </c>
      <c r="I2">
        <v>139.80000000000001</v>
      </c>
      <c r="J2" s="2">
        <v>6.3617106548887259</v>
      </c>
      <c r="K2">
        <v>386.25163720367618</v>
      </c>
      <c r="L2">
        <f>+Q2/R2</f>
        <v>27232.718405532483</v>
      </c>
      <c r="M2">
        <v>386.8</v>
      </c>
      <c r="N2" s="1">
        <v>71.599999999999994</v>
      </c>
      <c r="O2" s="1">
        <v>8.1999999999999993</v>
      </c>
      <c r="P2">
        <v>16601</v>
      </c>
      <c r="Q2">
        <v>349523.14329697739</v>
      </c>
      <c r="R2">
        <v>12.834676953365395</v>
      </c>
      <c r="S2" s="3">
        <v>1814.6</v>
      </c>
      <c r="T2">
        <v>889.6</v>
      </c>
      <c r="U2">
        <v>10.55</v>
      </c>
    </row>
    <row r="3" spans="1:21" x14ac:dyDescent="0.3">
      <c r="A3">
        <v>1976</v>
      </c>
      <c r="B3">
        <v>1113.5999999999999</v>
      </c>
      <c r="C3">
        <v>908.6</v>
      </c>
      <c r="D3">
        <v>205</v>
      </c>
      <c r="E3">
        <v>358.5</v>
      </c>
      <c r="F3">
        <v>132.10000000000002</v>
      </c>
      <c r="G3">
        <v>87.2</v>
      </c>
      <c r="H3">
        <v>181.9</v>
      </c>
      <c r="I3">
        <v>148.9</v>
      </c>
      <c r="J3" s="2">
        <v>6.3176887389422971</v>
      </c>
      <c r="K3">
        <v>270.52481094968772</v>
      </c>
      <c r="L3">
        <f t="shared" ref="L3:L48" si="0">+Q3/R3</f>
        <v>27447.557556959655</v>
      </c>
      <c r="M3">
        <v>505.7</v>
      </c>
      <c r="N3" s="1">
        <v>69.3</v>
      </c>
      <c r="O3" s="1">
        <v>8.9</v>
      </c>
      <c r="P3">
        <v>17394</v>
      </c>
      <c r="Q3">
        <v>361645.57739078201</v>
      </c>
      <c r="R3">
        <v>13.175874634392832</v>
      </c>
      <c r="S3" s="3">
        <v>1981.7</v>
      </c>
      <c r="T3" s="3">
        <v>1185.8</v>
      </c>
      <c r="U3">
        <v>12.18</v>
      </c>
    </row>
    <row r="4" spans="1:21" x14ac:dyDescent="0.3">
      <c r="A4">
        <v>1977</v>
      </c>
      <c r="B4">
        <v>1322.8999999999999</v>
      </c>
      <c r="C4">
        <v>1100.1000000000001</v>
      </c>
      <c r="D4">
        <v>222.8</v>
      </c>
      <c r="E4">
        <v>386.2</v>
      </c>
      <c r="F4">
        <v>166.1</v>
      </c>
      <c r="G4">
        <v>133.30000000000001</v>
      </c>
      <c r="H4">
        <v>247.3</v>
      </c>
      <c r="I4">
        <v>167.2</v>
      </c>
      <c r="J4" s="2">
        <v>6.4884828656601989</v>
      </c>
      <c r="K4">
        <v>267.99707951449</v>
      </c>
      <c r="L4">
        <f t="shared" si="0"/>
        <v>27006.901394908989</v>
      </c>
      <c r="M4">
        <v>556.90000000000009</v>
      </c>
      <c r="N4" s="1">
        <v>63.9</v>
      </c>
      <c r="O4" s="1">
        <v>11.2</v>
      </c>
      <c r="P4">
        <v>17280</v>
      </c>
      <c r="Q4">
        <v>365299.20299745142</v>
      </c>
      <c r="R4">
        <v>13.526142731291387</v>
      </c>
      <c r="S4" s="3">
        <v>2008</v>
      </c>
      <c r="T4" s="3">
        <v>1164.7</v>
      </c>
      <c r="U4">
        <v>12.5</v>
      </c>
    </row>
    <row r="5" spans="1:21" x14ac:dyDescent="0.3">
      <c r="A5">
        <v>1978</v>
      </c>
      <c r="B5">
        <v>1582.1000000000001</v>
      </c>
      <c r="C5">
        <v>1243.9000000000001</v>
      </c>
      <c r="D5">
        <v>338.2</v>
      </c>
      <c r="E5">
        <v>458.8</v>
      </c>
      <c r="F5">
        <v>164.4</v>
      </c>
      <c r="G5">
        <v>136.80000000000001</v>
      </c>
      <c r="H5">
        <v>306.2</v>
      </c>
      <c r="I5">
        <v>177.7</v>
      </c>
      <c r="J5" s="2">
        <v>7.213086058674115</v>
      </c>
      <c r="K5">
        <v>220.63984835150254</v>
      </c>
      <c r="L5">
        <f t="shared" si="0"/>
        <v>27130.364025904964</v>
      </c>
      <c r="M5">
        <v>848.40000000000009</v>
      </c>
      <c r="N5" s="1">
        <v>63.1</v>
      </c>
      <c r="O5" s="1">
        <v>11.9</v>
      </c>
      <c r="P5">
        <v>19727</v>
      </c>
      <c r="Q5">
        <v>376724.70272697788</v>
      </c>
      <c r="R5">
        <v>13.88572237244103</v>
      </c>
      <c r="S5" s="3">
        <v>2469.6</v>
      </c>
      <c r="T5" s="3">
        <v>1046.2</v>
      </c>
      <c r="U5">
        <v>12.33</v>
      </c>
    </row>
    <row r="6" spans="1:21" x14ac:dyDescent="0.3">
      <c r="A6">
        <v>1979</v>
      </c>
      <c r="B6">
        <v>1811.6999999999998</v>
      </c>
      <c r="C6">
        <v>1476.8000000000002</v>
      </c>
      <c r="D6">
        <v>334.90000000000003</v>
      </c>
      <c r="E6">
        <v>626.70000000000005</v>
      </c>
      <c r="F6">
        <v>192.60000000000002</v>
      </c>
      <c r="G6">
        <v>103</v>
      </c>
      <c r="H6">
        <v>397.29999999999995</v>
      </c>
      <c r="I6">
        <v>157.20000000000002</v>
      </c>
      <c r="J6" s="2">
        <v>7.4609257382618459</v>
      </c>
      <c r="K6">
        <v>198.33514140556309</v>
      </c>
      <c r="L6">
        <f t="shared" si="0"/>
        <v>26990.79317056133</v>
      </c>
      <c r="M6">
        <v>989.38000000000011</v>
      </c>
      <c r="N6" s="1">
        <v>64.3</v>
      </c>
      <c r="O6" s="1">
        <v>12</v>
      </c>
      <c r="P6">
        <v>26128</v>
      </c>
      <c r="Q6">
        <v>384750.00752775441</v>
      </c>
      <c r="R6">
        <v>14.2548610963904</v>
      </c>
      <c r="S6" s="3">
        <v>2884.7</v>
      </c>
      <c r="T6" s="3">
        <v>1296.8</v>
      </c>
      <c r="U6">
        <v>12</v>
      </c>
    </row>
    <row r="7" spans="1:21" x14ac:dyDescent="0.3">
      <c r="A7">
        <v>1980</v>
      </c>
      <c r="B7">
        <v>1890</v>
      </c>
      <c r="C7">
        <v>1538.8</v>
      </c>
      <c r="D7">
        <v>351.2</v>
      </c>
      <c r="E7">
        <v>608</v>
      </c>
      <c r="F7">
        <v>215.2</v>
      </c>
      <c r="G7">
        <v>111.19999999999999</v>
      </c>
      <c r="H7">
        <v>443.2</v>
      </c>
      <c r="I7">
        <v>161.20000000000002</v>
      </c>
      <c r="J7" s="2">
        <v>8.1907500824578232</v>
      </c>
      <c r="K7">
        <v>184.0155073767688</v>
      </c>
      <c r="L7">
        <f t="shared" si="0"/>
        <v>25896.418097275582</v>
      </c>
      <c r="M7">
        <v>1340.5</v>
      </c>
      <c r="N7" s="1">
        <v>61.8</v>
      </c>
      <c r="O7" s="1">
        <v>11.9</v>
      </c>
      <c r="P7">
        <v>23351</v>
      </c>
      <c r="Q7">
        <v>378963.34038193134</v>
      </c>
      <c r="R7">
        <v>14.633813022265036</v>
      </c>
      <c r="S7" s="3">
        <v>3480.1</v>
      </c>
      <c r="T7" s="3">
        <v>1150.5</v>
      </c>
      <c r="U7">
        <v>12</v>
      </c>
    </row>
    <row r="8" spans="1:21" x14ac:dyDescent="0.3">
      <c r="A8">
        <v>1981</v>
      </c>
      <c r="B8">
        <v>2419.1999999999998</v>
      </c>
      <c r="C8">
        <v>2035.6999999999998</v>
      </c>
      <c r="D8">
        <v>383.5</v>
      </c>
      <c r="E8">
        <v>815.8</v>
      </c>
      <c r="F8">
        <v>242.2</v>
      </c>
      <c r="G8">
        <v>144</v>
      </c>
      <c r="H8">
        <v>604</v>
      </c>
      <c r="I8">
        <v>229.7</v>
      </c>
      <c r="J8" s="2">
        <v>9.2870991163799399</v>
      </c>
      <c r="K8">
        <v>194.84696800182905</v>
      </c>
      <c r="L8">
        <f t="shared" si="0"/>
        <v>27756.267778002555</v>
      </c>
      <c r="M8">
        <v>1562.1999999999998</v>
      </c>
      <c r="N8" s="1">
        <v>60.9</v>
      </c>
      <c r="O8" s="1">
        <v>12.4</v>
      </c>
      <c r="P8">
        <v>27307</v>
      </c>
      <c r="Q8">
        <v>416977.94206982013</v>
      </c>
      <c r="R8">
        <v>15.022838999999999</v>
      </c>
      <c r="S8" s="3">
        <v>4428.2</v>
      </c>
      <c r="T8" s="3">
        <v>1608.7</v>
      </c>
      <c r="U8">
        <v>12</v>
      </c>
    </row>
    <row r="9" spans="1:21" x14ac:dyDescent="0.3">
      <c r="A9">
        <v>1982</v>
      </c>
      <c r="B9">
        <v>2679.5</v>
      </c>
      <c r="C9">
        <v>2211.3000000000002</v>
      </c>
      <c r="D9">
        <v>468.2</v>
      </c>
      <c r="E9">
        <v>825.1</v>
      </c>
      <c r="F9">
        <v>305.7</v>
      </c>
      <c r="G9">
        <v>189.7</v>
      </c>
      <c r="H9">
        <v>678.7</v>
      </c>
      <c r="I9">
        <v>212.10000000000002</v>
      </c>
      <c r="J9" s="2">
        <v>10.254697443226744</v>
      </c>
      <c r="K9">
        <v>181.38934379502896</v>
      </c>
      <c r="L9">
        <f t="shared" si="0"/>
        <v>28384.954276540506</v>
      </c>
      <c r="M9">
        <v>1723.1999999999998</v>
      </c>
      <c r="N9" s="1">
        <v>61</v>
      </c>
      <c r="O9" s="1">
        <v>12.9</v>
      </c>
      <c r="P9">
        <v>30988</v>
      </c>
      <c r="Q9">
        <v>435372.78544212639</v>
      </c>
      <c r="R9">
        <v>15.338153487953711</v>
      </c>
      <c r="S9" s="3">
        <v>4930.3</v>
      </c>
      <c r="T9" s="3">
        <v>1491.5</v>
      </c>
      <c r="U9">
        <v>13</v>
      </c>
    </row>
    <row r="10" spans="1:21" x14ac:dyDescent="0.3">
      <c r="A10">
        <v>1983</v>
      </c>
      <c r="B10">
        <v>2846.6000000000004</v>
      </c>
      <c r="C10">
        <v>2426.1000000000004</v>
      </c>
      <c r="D10">
        <v>420.5</v>
      </c>
      <c r="E10">
        <v>760.90000000000009</v>
      </c>
      <c r="F10">
        <v>365.79999999999995</v>
      </c>
      <c r="G10">
        <v>240.10000000000002</v>
      </c>
      <c r="H10">
        <v>825.1</v>
      </c>
      <c r="I10">
        <v>234.20000000000002</v>
      </c>
      <c r="J10" s="2">
        <v>11.707586907426498</v>
      </c>
      <c r="K10">
        <v>153.02318169808072</v>
      </c>
      <c r="L10">
        <f t="shared" si="0"/>
        <v>27914.712409574873</v>
      </c>
      <c r="M10">
        <v>2075.8999999999996</v>
      </c>
      <c r="N10" s="1">
        <v>60.3</v>
      </c>
      <c r="O10" s="1">
        <v>12.8</v>
      </c>
      <c r="P10">
        <v>33821</v>
      </c>
      <c r="Q10">
        <v>437146.80018756114</v>
      </c>
      <c r="R10">
        <v>15.660086114217599</v>
      </c>
      <c r="S10" s="3">
        <v>6314</v>
      </c>
      <c r="T10" s="3">
        <v>1132</v>
      </c>
      <c r="U10">
        <v>13.88</v>
      </c>
    </row>
    <row r="11" spans="1:21" x14ac:dyDescent="0.3">
      <c r="A11">
        <v>1984</v>
      </c>
      <c r="B11">
        <v>3409.3</v>
      </c>
      <c r="C11">
        <v>2737</v>
      </c>
      <c r="D11">
        <v>672.30000000000007</v>
      </c>
      <c r="E11">
        <v>825.90000000000009</v>
      </c>
      <c r="F11">
        <v>432.2</v>
      </c>
      <c r="G11">
        <v>290.89999999999998</v>
      </c>
      <c r="H11">
        <v>907.5</v>
      </c>
      <c r="I11">
        <v>280.5</v>
      </c>
      <c r="J11" s="2">
        <v>12.437781460491488</v>
      </c>
      <c r="K11">
        <v>167.72097068485502</v>
      </c>
      <c r="L11">
        <f t="shared" si="0"/>
        <v>29746.173934717885</v>
      </c>
      <c r="M11">
        <v>2547.5</v>
      </c>
      <c r="N11" s="1">
        <v>61</v>
      </c>
      <c r="O11" s="1">
        <v>12.6</v>
      </c>
      <c r="P11">
        <v>39290</v>
      </c>
      <c r="Q11">
        <v>475604.90556180861</v>
      </c>
      <c r="R11">
        <v>15.988775786949599</v>
      </c>
      <c r="S11" s="3">
        <v>6514.3</v>
      </c>
      <c r="T11" s="3">
        <v>1703.9</v>
      </c>
      <c r="U11">
        <v>15.5</v>
      </c>
    </row>
    <row r="12" spans="1:21" x14ac:dyDescent="0.3">
      <c r="A12">
        <v>1985</v>
      </c>
      <c r="B12">
        <v>3916.8</v>
      </c>
      <c r="C12">
        <v>3151.2</v>
      </c>
      <c r="D12">
        <v>765.6</v>
      </c>
      <c r="E12">
        <v>1064.5</v>
      </c>
      <c r="F12">
        <v>483.9</v>
      </c>
      <c r="G12">
        <v>307.3</v>
      </c>
      <c r="H12">
        <v>1012.6</v>
      </c>
      <c r="I12">
        <v>282.89999999999998</v>
      </c>
      <c r="J12" s="2">
        <v>12.953053225468558</v>
      </c>
      <c r="K12">
        <v>160.66796845489677</v>
      </c>
      <c r="L12">
        <f t="shared" si="0"/>
        <v>30702.659773104628</v>
      </c>
      <c r="M12">
        <v>2678.3</v>
      </c>
      <c r="N12" s="1">
        <v>51.2</v>
      </c>
      <c r="O12" s="1">
        <v>15</v>
      </c>
      <c r="P12">
        <v>46587</v>
      </c>
      <c r="Q12">
        <v>501201.40403165377</v>
      </c>
      <c r="R12">
        <v>16.324364329852088</v>
      </c>
      <c r="S12" s="3">
        <v>7742.1</v>
      </c>
      <c r="T12" s="3">
        <v>2740.6</v>
      </c>
      <c r="U12">
        <v>17.93</v>
      </c>
    </row>
    <row r="13" spans="1:21" x14ac:dyDescent="0.3">
      <c r="A13">
        <v>1986</v>
      </c>
      <c r="B13">
        <v>4644.5</v>
      </c>
      <c r="C13">
        <v>3659.3</v>
      </c>
      <c r="D13">
        <v>985.19999999999993</v>
      </c>
      <c r="E13">
        <v>1231</v>
      </c>
      <c r="F13">
        <v>558.69999999999993</v>
      </c>
      <c r="G13">
        <v>364.4</v>
      </c>
      <c r="H13">
        <v>1173</v>
      </c>
      <c r="I13">
        <v>332.2</v>
      </c>
      <c r="J13" s="2">
        <v>15.00544958276503</v>
      </c>
      <c r="K13">
        <v>108.54486714632915</v>
      </c>
      <c r="L13">
        <f t="shared" si="0"/>
        <v>31444.477869711223</v>
      </c>
      <c r="M13">
        <v>3674</v>
      </c>
      <c r="N13" s="1">
        <v>51</v>
      </c>
      <c r="O13" s="1">
        <v>15.7</v>
      </c>
      <c r="P13">
        <v>55734</v>
      </c>
      <c r="Q13">
        <v>524085.00396243401</v>
      </c>
      <c r="R13">
        <v>16.666996543366267</v>
      </c>
      <c r="S13" s="3">
        <v>9341.2000000000007</v>
      </c>
      <c r="T13" s="3">
        <v>3078.1</v>
      </c>
      <c r="U13">
        <v>19.95</v>
      </c>
    </row>
    <row r="14" spans="1:21" x14ac:dyDescent="0.3">
      <c r="A14">
        <v>1987</v>
      </c>
      <c r="B14">
        <v>5973.4000000000005</v>
      </c>
      <c r="C14">
        <v>4371.7</v>
      </c>
      <c r="D14">
        <v>1601.6999999999998</v>
      </c>
      <c r="E14">
        <v>1505.1</v>
      </c>
      <c r="F14">
        <v>678.6</v>
      </c>
      <c r="G14">
        <v>437.5</v>
      </c>
      <c r="H14">
        <v>1363</v>
      </c>
      <c r="I14">
        <v>387.5</v>
      </c>
      <c r="J14" s="2">
        <v>16.996967906637675</v>
      </c>
      <c r="K14">
        <v>98.926289296011888</v>
      </c>
      <c r="L14">
        <f t="shared" si="0"/>
        <v>31321.547672733792</v>
      </c>
      <c r="M14">
        <v>3990.9</v>
      </c>
      <c r="N14" s="1">
        <v>50.1</v>
      </c>
      <c r="O14" s="1">
        <v>15.6</v>
      </c>
      <c r="P14">
        <v>63864</v>
      </c>
      <c r="Q14">
        <v>532993.14723591122</v>
      </c>
      <c r="R14">
        <v>17.016820267150955</v>
      </c>
      <c r="S14" s="3">
        <v>10905.2</v>
      </c>
      <c r="T14" s="3">
        <v>2991.4</v>
      </c>
      <c r="U14">
        <v>21.69</v>
      </c>
    </row>
    <row r="15" spans="1:21" x14ac:dyDescent="0.3">
      <c r="A15">
        <v>1988</v>
      </c>
      <c r="B15">
        <v>7350.4</v>
      </c>
      <c r="C15">
        <v>5752.7999999999993</v>
      </c>
      <c r="D15">
        <v>1597.6</v>
      </c>
      <c r="E15">
        <v>2214.6</v>
      </c>
      <c r="F15">
        <v>825.3</v>
      </c>
      <c r="G15">
        <v>579</v>
      </c>
      <c r="H15">
        <v>1612.5</v>
      </c>
      <c r="I15">
        <v>521.4</v>
      </c>
      <c r="J15" s="2">
        <v>18.831015774726634</v>
      </c>
      <c r="K15">
        <v>84.548504728010002</v>
      </c>
      <c r="L15">
        <f t="shared" si="0"/>
        <v>33038.807436754942</v>
      </c>
      <c r="M15">
        <v>5892.6</v>
      </c>
      <c r="N15" s="1">
        <v>50.2</v>
      </c>
      <c r="O15" s="1">
        <v>16</v>
      </c>
      <c r="P15">
        <v>76906</v>
      </c>
      <c r="Q15">
        <v>574015.79252790241</v>
      </c>
      <c r="R15">
        <v>17.373986443872745</v>
      </c>
      <c r="S15" s="3">
        <v>13869.6</v>
      </c>
      <c r="T15" s="3">
        <v>4114.5</v>
      </c>
      <c r="U15">
        <v>22.21</v>
      </c>
    </row>
    <row r="16" spans="1:21" x14ac:dyDescent="0.3">
      <c r="A16">
        <v>1989</v>
      </c>
      <c r="B16">
        <v>7780.7000000000007</v>
      </c>
      <c r="C16">
        <v>6287.2000000000007</v>
      </c>
      <c r="D16">
        <v>1493.5</v>
      </c>
      <c r="E16">
        <v>2289.9</v>
      </c>
      <c r="F16">
        <v>877.69999999999993</v>
      </c>
      <c r="G16">
        <v>861.1</v>
      </c>
      <c r="H16">
        <v>1698.8999999999999</v>
      </c>
      <c r="I16">
        <v>559.6</v>
      </c>
      <c r="J16" s="2">
        <v>20.396689596685032</v>
      </c>
      <c r="K16">
        <v>60.958125387746897</v>
      </c>
      <c r="L16">
        <f t="shared" si="0"/>
        <v>33760.037552766596</v>
      </c>
      <c r="M16">
        <v>7347</v>
      </c>
      <c r="N16" s="1">
        <v>49.6</v>
      </c>
      <c r="O16" s="1">
        <v>16.3</v>
      </c>
      <c r="P16">
        <v>89270</v>
      </c>
      <c r="Q16">
        <v>598857.46259850485</v>
      </c>
      <c r="R16">
        <v>17.738649184335081</v>
      </c>
      <c r="S16" s="3">
        <v>16263.7</v>
      </c>
      <c r="T16" s="3">
        <v>4195.3</v>
      </c>
      <c r="U16">
        <v>25.63</v>
      </c>
    </row>
    <row r="17" spans="1:21" x14ac:dyDescent="0.3">
      <c r="A17">
        <v>1990</v>
      </c>
      <c r="B17">
        <v>9312.7999999999993</v>
      </c>
      <c r="C17">
        <v>7283.9</v>
      </c>
      <c r="D17">
        <v>2028.8999999999999</v>
      </c>
      <c r="E17">
        <v>2684.9</v>
      </c>
      <c r="F17">
        <v>1097.0000000000005</v>
      </c>
      <c r="G17">
        <v>919</v>
      </c>
      <c r="H17">
        <v>1953.8</v>
      </c>
      <c r="I17">
        <v>629.20000000000005</v>
      </c>
      <c r="J17" s="2">
        <v>22.375627079929398</v>
      </c>
      <c r="K17">
        <v>51.085416531583505</v>
      </c>
      <c r="L17">
        <f t="shared" si="0"/>
        <v>34598.636338272649</v>
      </c>
      <c r="M17">
        <v>7935</v>
      </c>
      <c r="N17" s="1">
        <v>50.6</v>
      </c>
      <c r="O17" s="1">
        <v>15.9</v>
      </c>
      <c r="P17">
        <v>103416</v>
      </c>
      <c r="Q17">
        <v>626614.72062455711</v>
      </c>
      <c r="R17">
        <v>18.110965833974284</v>
      </c>
      <c r="S17" s="3">
        <v>18324.900000000001</v>
      </c>
      <c r="T17" s="3">
        <v>5156.2</v>
      </c>
      <c r="U17">
        <v>28.64</v>
      </c>
    </row>
    <row r="18" spans="1:21" x14ac:dyDescent="0.3">
      <c r="A18">
        <v>1991</v>
      </c>
      <c r="B18">
        <v>10729.5</v>
      </c>
      <c r="C18">
        <v>8176.3</v>
      </c>
      <c r="D18">
        <v>2553.1999999999998</v>
      </c>
      <c r="E18">
        <v>3044.3</v>
      </c>
      <c r="F18">
        <v>1200.1999999999998</v>
      </c>
      <c r="G18">
        <v>746</v>
      </c>
      <c r="H18">
        <v>2354.4</v>
      </c>
      <c r="I18">
        <v>831.4</v>
      </c>
      <c r="J18" s="2">
        <v>24.571185567717571</v>
      </c>
      <c r="K18">
        <v>56.931681657178977</v>
      </c>
      <c r="L18">
        <f t="shared" si="0"/>
        <v>36044.790099075835</v>
      </c>
      <c r="M18">
        <v>8421.5</v>
      </c>
      <c r="N18" s="1">
        <v>47.7</v>
      </c>
      <c r="O18" s="1">
        <v>17.5</v>
      </c>
      <c r="P18">
        <v>120370</v>
      </c>
      <c r="Q18">
        <v>666507.71006665088</v>
      </c>
      <c r="R18">
        <v>18.491097</v>
      </c>
      <c r="S18" s="3">
        <v>23226.5</v>
      </c>
      <c r="T18" s="3">
        <v>7387.5</v>
      </c>
      <c r="U18">
        <v>31.95</v>
      </c>
    </row>
    <row r="19" spans="1:21" x14ac:dyDescent="0.3">
      <c r="A19">
        <v>1992</v>
      </c>
      <c r="B19">
        <v>13512.7</v>
      </c>
      <c r="C19">
        <v>9875.5999999999985</v>
      </c>
      <c r="D19">
        <v>3637.1</v>
      </c>
      <c r="E19">
        <v>3358.8999999999996</v>
      </c>
      <c r="F19">
        <v>1414.2999999999995</v>
      </c>
      <c r="G19">
        <v>855.5</v>
      </c>
      <c r="H19">
        <v>3283.6000000000004</v>
      </c>
      <c r="I19">
        <v>963.3</v>
      </c>
      <c r="J19" s="2">
        <v>29.744347007710154</v>
      </c>
      <c r="K19">
        <v>44.600256987737055</v>
      </c>
      <c r="L19">
        <f t="shared" si="0"/>
        <v>36691.499386032308</v>
      </c>
      <c r="M19">
        <v>8460.6999999999989</v>
      </c>
      <c r="N19" s="1">
        <v>45</v>
      </c>
      <c r="O19" s="1">
        <v>20.399999999999999</v>
      </c>
      <c r="P19">
        <v>149487</v>
      </c>
      <c r="Q19">
        <v>693888.41614273726</v>
      </c>
      <c r="R19">
        <v>18.91142165770653</v>
      </c>
      <c r="S19" s="3">
        <v>31940</v>
      </c>
      <c r="T19" s="3">
        <v>13706.5</v>
      </c>
      <c r="U19">
        <v>42.69</v>
      </c>
    </row>
    <row r="20" spans="1:21" x14ac:dyDescent="0.3">
      <c r="A20">
        <v>1993</v>
      </c>
      <c r="B20">
        <v>15148.4</v>
      </c>
      <c r="C20">
        <v>11662.5</v>
      </c>
      <c r="D20">
        <v>3485.8999999999996</v>
      </c>
      <c r="E20">
        <v>3945</v>
      </c>
      <c r="F20">
        <v>1452.8</v>
      </c>
      <c r="G20">
        <v>1124.8</v>
      </c>
      <c r="H20">
        <v>4007.7</v>
      </c>
      <c r="I20">
        <v>1132.2</v>
      </c>
      <c r="J20" s="2">
        <v>32.38063950154578</v>
      </c>
      <c r="K20">
        <v>38.808954352953073</v>
      </c>
      <c r="L20">
        <f t="shared" si="0"/>
        <v>37256.055200268158</v>
      </c>
      <c r="M20">
        <v>10714.2</v>
      </c>
      <c r="N20" s="1">
        <v>42.4</v>
      </c>
      <c r="O20" s="1">
        <v>20.8</v>
      </c>
      <c r="P20">
        <v>171474</v>
      </c>
      <c r="Q20">
        <v>720580.57008174318</v>
      </c>
      <c r="R20">
        <v>19.341300795489392</v>
      </c>
      <c r="S20" s="3">
        <v>39205.599999999999</v>
      </c>
      <c r="T20" s="3">
        <v>17266.5</v>
      </c>
      <c r="U20">
        <v>45.65</v>
      </c>
    </row>
    <row r="21" spans="1:21" x14ac:dyDescent="0.3">
      <c r="A21">
        <v>1994</v>
      </c>
      <c r="B21">
        <v>19580.899999999998</v>
      </c>
      <c r="C21">
        <v>15371.5</v>
      </c>
      <c r="D21">
        <v>4209.3999999999996</v>
      </c>
      <c r="E21">
        <v>5255</v>
      </c>
      <c r="F21">
        <v>1592.5</v>
      </c>
      <c r="G21">
        <v>1824.5</v>
      </c>
      <c r="H21">
        <v>5380.9000000000005</v>
      </c>
      <c r="I21">
        <v>1318.6000000000001</v>
      </c>
      <c r="J21" s="2">
        <v>35.278672882730419</v>
      </c>
      <c r="K21">
        <v>40.056835929515081</v>
      </c>
      <c r="L21">
        <f t="shared" si="0"/>
        <v>39422.108114064176</v>
      </c>
      <c r="M21">
        <v>11557.2</v>
      </c>
      <c r="N21" s="1">
        <v>42.1</v>
      </c>
      <c r="O21" s="1">
        <v>21.2</v>
      </c>
      <c r="P21">
        <v>199272</v>
      </c>
      <c r="Q21">
        <v>779806.81249779649</v>
      </c>
      <c r="R21">
        <v>19.780951598060117</v>
      </c>
      <c r="S21" s="3">
        <v>51570.8</v>
      </c>
      <c r="T21" s="3">
        <v>19293.400000000001</v>
      </c>
      <c r="U21">
        <v>49.25</v>
      </c>
    </row>
    <row r="22" spans="1:21" x14ac:dyDescent="0.3">
      <c r="A22">
        <v>1995</v>
      </c>
      <c r="B22">
        <v>24605.100000000002</v>
      </c>
      <c r="C22">
        <v>19660</v>
      </c>
      <c r="D22">
        <v>4945.1000000000004</v>
      </c>
      <c r="E22">
        <v>7018.0999999999995</v>
      </c>
      <c r="F22">
        <v>1657.3</v>
      </c>
      <c r="G22">
        <v>2711.8</v>
      </c>
      <c r="H22">
        <v>6857.1</v>
      </c>
      <c r="I22">
        <v>1415.6999999999998</v>
      </c>
      <c r="J22" s="2">
        <v>37.980231068200169</v>
      </c>
      <c r="K22">
        <v>40.377979456077391</v>
      </c>
      <c r="L22">
        <f t="shared" si="0"/>
        <v>39882.858304050686</v>
      </c>
      <c r="M22">
        <v>11249.4</v>
      </c>
      <c r="N22" s="1">
        <v>40.799999999999997</v>
      </c>
      <c r="O22" s="1">
        <v>22.2</v>
      </c>
      <c r="P22">
        <v>219175</v>
      </c>
      <c r="Q22">
        <v>806854.00113248453</v>
      </c>
      <c r="R22">
        <v>20.230596186997378</v>
      </c>
      <c r="S22" s="3">
        <v>63679.5</v>
      </c>
      <c r="T22" s="3">
        <v>17639.2</v>
      </c>
      <c r="U22">
        <v>49.94</v>
      </c>
    </row>
    <row r="23" spans="1:21" x14ac:dyDescent="0.3">
      <c r="A23">
        <v>1996</v>
      </c>
      <c r="B23">
        <v>27893.1</v>
      </c>
      <c r="C23">
        <v>21668</v>
      </c>
      <c r="D23">
        <v>6225.1</v>
      </c>
      <c r="E23">
        <v>7327.4</v>
      </c>
      <c r="F23">
        <v>1944.3000000000002</v>
      </c>
      <c r="G23">
        <v>3311.6000000000004</v>
      </c>
      <c r="H23">
        <v>7429.2999999999993</v>
      </c>
      <c r="I23">
        <v>1655.3999999999999</v>
      </c>
      <c r="J23" s="2">
        <v>41.069739230255692</v>
      </c>
      <c r="K23">
        <v>40.039461275592963</v>
      </c>
      <c r="L23">
        <f t="shared" si="0"/>
        <v>41077.901487388677</v>
      </c>
      <c r="M23">
        <v>14289</v>
      </c>
      <c r="N23" s="1">
        <v>40.5</v>
      </c>
      <c r="O23" s="1">
        <v>22.3</v>
      </c>
      <c r="P23">
        <v>248913</v>
      </c>
      <c r="Q23">
        <v>849920.74879544007</v>
      </c>
      <c r="R23">
        <v>20.690461732967886</v>
      </c>
      <c r="S23" s="3">
        <v>74454.5</v>
      </c>
      <c r="T23" s="3">
        <v>19881.099999999999</v>
      </c>
      <c r="U23">
        <v>55.21</v>
      </c>
    </row>
    <row r="24" spans="1:21" x14ac:dyDescent="0.3">
      <c r="A24">
        <v>1997</v>
      </c>
      <c r="B24">
        <v>30373.5</v>
      </c>
      <c r="C24">
        <v>24424.3</v>
      </c>
      <c r="D24">
        <v>5949.2</v>
      </c>
      <c r="E24">
        <v>8309.1</v>
      </c>
      <c r="F24">
        <v>2298.1</v>
      </c>
      <c r="G24">
        <v>3969</v>
      </c>
      <c r="H24">
        <v>8162.9</v>
      </c>
      <c r="I24">
        <v>1685.2</v>
      </c>
      <c r="J24" s="2">
        <v>44.392688717179972</v>
      </c>
      <c r="K24">
        <v>34.076005726638442</v>
      </c>
      <c r="L24">
        <f t="shared" si="0"/>
        <v>42277.967700385721</v>
      </c>
      <c r="M24">
        <v>15031.911</v>
      </c>
      <c r="N24" s="1">
        <v>40.4</v>
      </c>
      <c r="O24" s="1">
        <v>22.3</v>
      </c>
      <c r="P24">
        <v>280513</v>
      </c>
      <c r="Q24">
        <v>894634.79747447139</v>
      </c>
      <c r="R24">
        <v>21.160780570498172</v>
      </c>
      <c r="S24" s="3">
        <v>93553.4</v>
      </c>
      <c r="T24" s="3">
        <v>22636.5</v>
      </c>
      <c r="U24">
        <v>57.02</v>
      </c>
    </row>
    <row r="25" spans="1:21" x14ac:dyDescent="0.3">
      <c r="A25">
        <v>1998</v>
      </c>
      <c r="B25">
        <v>32937.9</v>
      </c>
      <c r="C25">
        <v>25939.8</v>
      </c>
      <c r="D25">
        <v>6998.0999999999995</v>
      </c>
      <c r="E25">
        <v>8502.2000000000007</v>
      </c>
      <c r="F25">
        <v>2885.7999999999997</v>
      </c>
      <c r="G25">
        <v>4685.8999999999996</v>
      </c>
      <c r="H25">
        <v>8020.5999999999995</v>
      </c>
      <c r="I25">
        <v>1845.3</v>
      </c>
      <c r="J25" s="2">
        <v>48.088657250525209</v>
      </c>
      <c r="K25">
        <v>38.637164637047889</v>
      </c>
      <c r="L25">
        <f t="shared" si="0"/>
        <v>42554.505224281675</v>
      </c>
      <c r="M25">
        <v>16457.121999999999</v>
      </c>
      <c r="N25" s="1">
        <v>38.799999999999997</v>
      </c>
      <c r="O25" s="1">
        <v>21.9</v>
      </c>
      <c r="P25">
        <v>300845</v>
      </c>
      <c r="Q25">
        <v>920955.67903759377</v>
      </c>
      <c r="R25">
        <v>21.641790315355255</v>
      </c>
      <c r="S25" s="3">
        <v>89002</v>
      </c>
      <c r="T25" s="3">
        <v>27513.5</v>
      </c>
      <c r="U25">
        <v>61.95</v>
      </c>
    </row>
    <row r="26" spans="1:21" x14ac:dyDescent="0.3">
      <c r="A26">
        <v>1999</v>
      </c>
      <c r="B26">
        <v>37251.300000000003</v>
      </c>
      <c r="C26">
        <v>28752.9</v>
      </c>
      <c r="D26">
        <v>8498.4</v>
      </c>
      <c r="E26">
        <v>9517.7000000000007</v>
      </c>
      <c r="F26">
        <v>2953.2</v>
      </c>
      <c r="G26">
        <v>5850.7000000000007</v>
      </c>
      <c r="H26">
        <v>8765.9</v>
      </c>
      <c r="I26">
        <v>1665.3999999999999</v>
      </c>
      <c r="J26" s="2">
        <v>53.560743995728011</v>
      </c>
      <c r="K26">
        <v>44.112929107310343</v>
      </c>
      <c r="L26">
        <f t="shared" si="0"/>
        <v>43474.307350380812</v>
      </c>
      <c r="M26">
        <v>16188.999</v>
      </c>
      <c r="N26" s="1">
        <v>40.1</v>
      </c>
      <c r="O26" s="1">
        <v>21.2</v>
      </c>
      <c r="P26">
        <v>342036</v>
      </c>
      <c r="Q26">
        <v>962248.75405787572</v>
      </c>
      <c r="R26">
        <v>22.133733984595548</v>
      </c>
      <c r="S26" s="3">
        <v>87525.3</v>
      </c>
      <c r="T26" s="3">
        <v>35676.300000000003</v>
      </c>
      <c r="U26">
        <v>67.95</v>
      </c>
    </row>
    <row r="27" spans="1:21" x14ac:dyDescent="0.3">
      <c r="A27">
        <v>2000</v>
      </c>
      <c r="B27">
        <v>42893.7</v>
      </c>
      <c r="C27">
        <v>33152.1</v>
      </c>
      <c r="D27">
        <v>9741.6</v>
      </c>
      <c r="E27">
        <v>10813.3</v>
      </c>
      <c r="F27">
        <v>3127.6</v>
      </c>
      <c r="G27">
        <v>7006.2</v>
      </c>
      <c r="H27">
        <v>10259.700000000001</v>
      </c>
      <c r="I27">
        <v>1945.3</v>
      </c>
      <c r="J27" s="2">
        <v>55.377928524622746</v>
      </c>
      <c r="K27">
        <v>47.444681870389061</v>
      </c>
      <c r="L27">
        <f t="shared" si="0"/>
        <v>45107.632687654746</v>
      </c>
      <c r="M27">
        <v>17523.917999999998</v>
      </c>
      <c r="N27" s="1">
        <v>39.6</v>
      </c>
      <c r="O27" s="1">
        <v>21.5</v>
      </c>
      <c r="P27">
        <v>379488</v>
      </c>
      <c r="Q27">
        <v>1021095.1714651256</v>
      </c>
      <c r="R27">
        <v>22.636860119342582</v>
      </c>
      <c r="S27" s="3">
        <v>108504.9</v>
      </c>
      <c r="T27" s="3">
        <v>49822.7</v>
      </c>
      <c r="U27">
        <v>69.069999999999993</v>
      </c>
    </row>
    <row r="28" spans="1:21" x14ac:dyDescent="0.3">
      <c r="A28">
        <v>2001</v>
      </c>
      <c r="B28">
        <v>48893.8</v>
      </c>
      <c r="C28">
        <v>38865</v>
      </c>
      <c r="D28">
        <v>10028.799999999999</v>
      </c>
      <c r="E28">
        <v>12552.1</v>
      </c>
      <c r="F28">
        <v>3771.2</v>
      </c>
      <c r="G28">
        <v>8650.1</v>
      </c>
      <c r="H28">
        <v>12382.4</v>
      </c>
      <c r="I28">
        <v>1509.1999999999998</v>
      </c>
      <c r="J28" s="2">
        <v>56.726272600676474</v>
      </c>
      <c r="K28">
        <v>63.469346994210888</v>
      </c>
      <c r="L28">
        <f t="shared" si="0"/>
        <v>46587.49529960841</v>
      </c>
      <c r="M28">
        <v>18797.451000000001</v>
      </c>
      <c r="N28" s="1">
        <v>36.6</v>
      </c>
      <c r="O28" s="1">
        <v>17.3</v>
      </c>
      <c r="P28">
        <v>441519</v>
      </c>
      <c r="Q28">
        <v>1078566.8101917461</v>
      </c>
      <c r="R28">
        <v>23.151423000000001</v>
      </c>
      <c r="S28" s="3">
        <v>115687.2</v>
      </c>
      <c r="T28" s="3">
        <v>55654.1</v>
      </c>
      <c r="U28">
        <v>73.83</v>
      </c>
    </row>
    <row r="29" spans="1:21" x14ac:dyDescent="0.3">
      <c r="A29">
        <v>2002</v>
      </c>
      <c r="B29">
        <v>50446.6</v>
      </c>
      <c r="C29">
        <v>39330.6</v>
      </c>
      <c r="D29">
        <v>11116</v>
      </c>
      <c r="E29">
        <v>12650</v>
      </c>
      <c r="F29">
        <v>3807</v>
      </c>
      <c r="G29">
        <v>8436</v>
      </c>
      <c r="H29">
        <v>12267.3</v>
      </c>
      <c r="I29">
        <v>2170.3000000000002</v>
      </c>
      <c r="J29" s="2">
        <v>58.36550308907681</v>
      </c>
      <c r="K29">
        <v>83.657735493098613</v>
      </c>
      <c r="L29">
        <f t="shared" si="0"/>
        <v>46018.563722752559</v>
      </c>
      <c r="M29">
        <v>14384.848</v>
      </c>
      <c r="N29" s="1">
        <v>37.4</v>
      </c>
      <c r="O29" s="1">
        <v>17.5</v>
      </c>
      <c r="P29">
        <v>459442.55104879028</v>
      </c>
      <c r="Q29">
        <v>1079862.7500090071</v>
      </c>
      <c r="R29">
        <v>23.465807331902884</v>
      </c>
      <c r="S29" s="3">
        <v>107388.9</v>
      </c>
      <c r="T29" s="3">
        <v>46944.800000000003</v>
      </c>
      <c r="U29">
        <v>76.88</v>
      </c>
    </row>
    <row r="30" spans="1:21" x14ac:dyDescent="0.3">
      <c r="A30">
        <v>2003</v>
      </c>
      <c r="B30">
        <v>54538.9</v>
      </c>
      <c r="C30">
        <v>40896</v>
      </c>
      <c r="D30">
        <v>13642.9</v>
      </c>
      <c r="E30">
        <v>12783.199999999999</v>
      </c>
      <c r="F30">
        <v>3771.2</v>
      </c>
      <c r="G30">
        <v>8811.7999999999993</v>
      </c>
      <c r="H30">
        <v>13459.7</v>
      </c>
      <c r="I30">
        <v>2070.1</v>
      </c>
      <c r="J30" s="2">
        <v>61.137479489085742</v>
      </c>
      <c r="K30">
        <v>86.703852860282709</v>
      </c>
      <c r="L30">
        <f t="shared" si="0"/>
        <v>47193.188459368022</v>
      </c>
      <c r="M30">
        <v>15885.569</v>
      </c>
      <c r="N30" s="1">
        <v>36.5</v>
      </c>
      <c r="O30" s="1">
        <v>17.600000000000001</v>
      </c>
      <c r="P30">
        <v>492230.77906186244</v>
      </c>
      <c r="Q30">
        <v>1122464.5428351643</v>
      </c>
      <c r="R30">
        <v>23.784460840181925</v>
      </c>
      <c r="S30" s="3">
        <v>124352.1</v>
      </c>
      <c r="T30" s="3">
        <v>49930.6</v>
      </c>
      <c r="U30">
        <v>77.790000000000006</v>
      </c>
    </row>
    <row r="31" spans="1:21" x14ac:dyDescent="0.3">
      <c r="A31">
        <v>2004</v>
      </c>
      <c r="B31">
        <v>62331</v>
      </c>
      <c r="C31">
        <v>48173</v>
      </c>
      <c r="D31">
        <v>14158</v>
      </c>
      <c r="E31">
        <v>15554.8</v>
      </c>
      <c r="F31">
        <v>6226.7</v>
      </c>
      <c r="G31">
        <v>8512.5</v>
      </c>
      <c r="H31">
        <v>14478.900000000001</v>
      </c>
      <c r="I31">
        <v>3400.1</v>
      </c>
      <c r="J31" s="2">
        <v>63.560392194278734</v>
      </c>
      <c r="K31">
        <v>94.805694556259951</v>
      </c>
      <c r="L31">
        <f t="shared" si="0"/>
        <v>48741.177123073365</v>
      </c>
      <c r="M31">
        <v>18912.379999999997</v>
      </c>
      <c r="N31" s="1">
        <v>35.9</v>
      </c>
      <c r="O31" s="1">
        <v>17.3</v>
      </c>
      <c r="P31">
        <v>536749.054896191</v>
      </c>
      <c r="Q31">
        <v>1175025.0760401394</v>
      </c>
      <c r="R31">
        <v>24.107441498040878</v>
      </c>
      <c r="S31" s="3">
        <v>136277.1</v>
      </c>
      <c r="T31" s="3">
        <v>53910.7</v>
      </c>
      <c r="U31">
        <v>73.790000000000006</v>
      </c>
    </row>
    <row r="32" spans="1:21" x14ac:dyDescent="0.3">
      <c r="A32">
        <v>2005</v>
      </c>
      <c r="B32">
        <v>70122.700000000012</v>
      </c>
      <c r="C32">
        <v>54104.700000000004</v>
      </c>
      <c r="D32">
        <v>16018</v>
      </c>
      <c r="E32">
        <v>15701.6</v>
      </c>
      <c r="F32">
        <v>6445.9000000000005</v>
      </c>
      <c r="G32">
        <v>9402.4</v>
      </c>
      <c r="H32">
        <v>18885.400000000001</v>
      </c>
      <c r="I32">
        <v>3669.4</v>
      </c>
      <c r="J32" s="2">
        <v>66.445300966139882</v>
      </c>
      <c r="K32">
        <v>110.27843841548672</v>
      </c>
      <c r="L32">
        <f t="shared" si="0"/>
        <v>49761.201991604728</v>
      </c>
      <c r="M32">
        <v>23657.3</v>
      </c>
      <c r="N32" s="1">
        <v>35.200000000000003</v>
      </c>
      <c r="O32" s="1">
        <v>17.100000000000001</v>
      </c>
      <c r="P32">
        <v>589411.67320720293</v>
      </c>
      <c r="Q32">
        <v>1215905.419794814</v>
      </c>
      <c r="R32">
        <v>24.434808065929573</v>
      </c>
      <c r="S32" s="3">
        <v>149473.60000000001</v>
      </c>
      <c r="T32" s="3">
        <v>58705.7</v>
      </c>
      <c r="U32">
        <v>72.06</v>
      </c>
    </row>
    <row r="33" spans="1:21" x14ac:dyDescent="0.3">
      <c r="A33">
        <v>2006</v>
      </c>
      <c r="B33">
        <v>72281.899999999994</v>
      </c>
      <c r="C33">
        <v>57430.400000000001</v>
      </c>
      <c r="D33">
        <v>14851.5</v>
      </c>
      <c r="E33">
        <v>15344</v>
      </c>
      <c r="F33">
        <v>6507.6</v>
      </c>
      <c r="G33">
        <v>9598.7999999999993</v>
      </c>
      <c r="H33">
        <v>21610.7</v>
      </c>
      <c r="I33">
        <v>4369.3</v>
      </c>
      <c r="J33" s="2">
        <v>71.736011477761849</v>
      </c>
      <c r="K33">
        <v>118.36568150393789</v>
      </c>
      <c r="L33">
        <f t="shared" si="0"/>
        <v>50746.333437609326</v>
      </c>
      <c r="M33">
        <v>22041.803</v>
      </c>
      <c r="N33" s="1">
        <v>33.6</v>
      </c>
      <c r="O33" s="1">
        <v>16.7</v>
      </c>
      <c r="P33">
        <v>654084.12841433403</v>
      </c>
      <c r="Q33">
        <v>1256815.1618305806</v>
      </c>
      <c r="R33">
        <v>24.766620102234317</v>
      </c>
      <c r="S33" s="3">
        <v>173780.3</v>
      </c>
      <c r="T33" s="3">
        <v>60234.1</v>
      </c>
      <c r="U33">
        <v>72.319999999999993</v>
      </c>
    </row>
    <row r="34" spans="1:21" x14ac:dyDescent="0.3">
      <c r="A34">
        <v>2007</v>
      </c>
      <c r="B34">
        <v>87712.099999999991</v>
      </c>
      <c r="C34">
        <v>71126.7</v>
      </c>
      <c r="D34">
        <v>16585.400000000001</v>
      </c>
      <c r="E34">
        <v>16707.599999999999</v>
      </c>
      <c r="F34">
        <v>9343.2000000000007</v>
      </c>
      <c r="G34">
        <v>13979.1</v>
      </c>
      <c r="H34">
        <v>26095.599999999999</v>
      </c>
      <c r="I34">
        <v>5001.2</v>
      </c>
      <c r="J34" s="2">
        <v>75.968436154949785</v>
      </c>
      <c r="K34">
        <v>114.37832185032704</v>
      </c>
      <c r="L34">
        <f t="shared" si="0"/>
        <v>51774.55628247132</v>
      </c>
      <c r="M34">
        <v>25854.3</v>
      </c>
      <c r="N34" s="1">
        <v>32.5</v>
      </c>
      <c r="O34" s="1">
        <v>16.600000000000001</v>
      </c>
      <c r="P34">
        <v>727826.96656927792</v>
      </c>
      <c r="Q34">
        <v>1299693.474996123</v>
      </c>
      <c r="R34">
        <v>25.102937974113441</v>
      </c>
      <c r="S34" s="3">
        <v>194694.6</v>
      </c>
      <c r="T34" s="3">
        <v>59383.1</v>
      </c>
      <c r="U34">
        <v>70.489999999999995</v>
      </c>
    </row>
    <row r="35" spans="1:21" x14ac:dyDescent="0.3">
      <c r="A35">
        <v>2008</v>
      </c>
      <c r="B35">
        <v>107622.5</v>
      </c>
      <c r="C35">
        <v>85155.5</v>
      </c>
      <c r="D35">
        <v>22467</v>
      </c>
      <c r="E35">
        <v>21062.399999999998</v>
      </c>
      <c r="F35">
        <v>11189.6</v>
      </c>
      <c r="G35">
        <v>16223.3</v>
      </c>
      <c r="H35">
        <v>29815.7</v>
      </c>
      <c r="I35">
        <v>6864.5</v>
      </c>
      <c r="J35" s="2">
        <v>81.061692969870876</v>
      </c>
      <c r="K35">
        <v>128.49385232889813</v>
      </c>
      <c r="L35">
        <f t="shared" si="0"/>
        <v>54199.183272974195</v>
      </c>
      <c r="M35">
        <v>29300.6</v>
      </c>
      <c r="N35" s="1">
        <v>31.7</v>
      </c>
      <c r="O35" s="1">
        <v>16.8</v>
      </c>
      <c r="P35">
        <v>815658.20103257697</v>
      </c>
      <c r="Q35">
        <v>1379034.4188138412</v>
      </c>
      <c r="R35">
        <v>25.44382286848003</v>
      </c>
      <c r="S35" s="3">
        <v>221937.8</v>
      </c>
      <c r="T35" s="3">
        <v>59266.5</v>
      </c>
      <c r="U35">
        <v>65.02</v>
      </c>
    </row>
    <row r="36" spans="1:21" x14ac:dyDescent="0.3">
      <c r="A36">
        <v>2009</v>
      </c>
      <c r="B36">
        <v>143474.5</v>
      </c>
      <c r="C36">
        <v>117051.90000000001</v>
      </c>
      <c r="D36">
        <v>26422.600000000002</v>
      </c>
      <c r="E36">
        <v>26792.9</v>
      </c>
      <c r="F36">
        <v>16220.9</v>
      </c>
      <c r="G36">
        <v>23457.3</v>
      </c>
      <c r="H36">
        <v>39700.9</v>
      </c>
      <c r="I36">
        <v>10879.9</v>
      </c>
      <c r="J36" s="2">
        <v>91.260760401721669</v>
      </c>
      <c r="K36">
        <v>93.842419770632418</v>
      </c>
      <c r="L36">
        <f t="shared" si="0"/>
        <v>55897.051500138034</v>
      </c>
      <c r="M36">
        <v>36351.728000000003</v>
      </c>
      <c r="N36" s="1">
        <v>33</v>
      </c>
      <c r="O36" s="1">
        <v>15.9</v>
      </c>
      <c r="P36">
        <v>988271.52694157092</v>
      </c>
      <c r="Q36">
        <v>1441547.8874391718</v>
      </c>
      <c r="R36">
        <v>25.78933680313374</v>
      </c>
      <c r="S36" s="3">
        <v>284469.59999999998</v>
      </c>
      <c r="T36" s="3">
        <v>67697.5</v>
      </c>
      <c r="U36">
        <v>76.88</v>
      </c>
    </row>
    <row r="37" spans="1:21" x14ac:dyDescent="0.3">
      <c r="A37">
        <v>2010</v>
      </c>
      <c r="B37">
        <v>177990.9</v>
      </c>
      <c r="C37">
        <v>159785.30000000002</v>
      </c>
      <c r="D37">
        <v>18205.599999999999</v>
      </c>
      <c r="E37">
        <v>35218.9</v>
      </c>
      <c r="F37">
        <v>24147.600000000002</v>
      </c>
      <c r="G37">
        <v>33821.300000000003</v>
      </c>
      <c r="H37">
        <v>54920.9</v>
      </c>
      <c r="I37">
        <v>11676.6</v>
      </c>
      <c r="J37" s="2">
        <v>100</v>
      </c>
      <c r="K37">
        <v>100</v>
      </c>
      <c r="L37">
        <f t="shared" si="0"/>
        <v>57804.326443538135</v>
      </c>
      <c r="M37">
        <v>49769.352999999996</v>
      </c>
      <c r="N37" s="1">
        <v>35.4</v>
      </c>
      <c r="O37" s="1">
        <v>15.1</v>
      </c>
      <c r="P37">
        <v>1192773.5738653811</v>
      </c>
      <c r="Q37">
        <v>1510978.6557342696</v>
      </c>
      <c r="R37">
        <v>26.139542638043832</v>
      </c>
      <c r="S37" s="3">
        <v>374335.2</v>
      </c>
      <c r="T37" s="3">
        <v>60824</v>
      </c>
      <c r="U37">
        <v>74.540000000000006</v>
      </c>
    </row>
    <row r="38" spans="1:21" x14ac:dyDescent="0.3">
      <c r="A38">
        <v>2011</v>
      </c>
      <c r="B38">
        <v>198375.9</v>
      </c>
      <c r="C38">
        <v>177227.2</v>
      </c>
      <c r="D38">
        <v>21148.699999999997</v>
      </c>
      <c r="E38">
        <v>35713.5</v>
      </c>
      <c r="F38">
        <v>26338.5</v>
      </c>
      <c r="G38">
        <v>41350.299999999996</v>
      </c>
      <c r="H38">
        <v>61663.6</v>
      </c>
      <c r="I38">
        <v>12161.300000000001</v>
      </c>
      <c r="J38" s="2">
        <v>109.55942132950742</v>
      </c>
      <c r="K38">
        <v>133.28702009842516</v>
      </c>
      <c r="L38">
        <f t="shared" si="0"/>
        <v>58849.702350205764</v>
      </c>
      <c r="M38">
        <v>57997.781000000003</v>
      </c>
      <c r="N38" s="1">
        <v>33.366835787889812</v>
      </c>
      <c r="O38" s="1">
        <v>14.747384681238698</v>
      </c>
      <c r="P38">
        <v>1562680.9822084852</v>
      </c>
      <c r="Q38">
        <v>1559222.8637687017</v>
      </c>
      <c r="R38">
        <v>26.495000000000001</v>
      </c>
      <c r="S38" s="3">
        <v>396175.5</v>
      </c>
      <c r="T38" s="3">
        <v>64338.5</v>
      </c>
      <c r="U38">
        <v>72.27</v>
      </c>
    </row>
    <row r="39" spans="1:21" x14ac:dyDescent="0.3">
      <c r="A39">
        <v>2012</v>
      </c>
      <c r="B39">
        <v>244373</v>
      </c>
      <c r="C39">
        <v>211721.8</v>
      </c>
      <c r="D39">
        <v>32651.199999999997</v>
      </c>
      <c r="E39">
        <v>43390.600000000006</v>
      </c>
      <c r="F39">
        <v>30016.100000000002</v>
      </c>
      <c r="G39">
        <v>51303</v>
      </c>
      <c r="H39">
        <v>70930.399999999994</v>
      </c>
      <c r="I39">
        <v>16081.7</v>
      </c>
      <c r="J39" s="2">
        <v>118.66929698708755</v>
      </c>
      <c r="K39">
        <v>122.49090118809912</v>
      </c>
      <c r="L39">
        <f t="shared" si="0"/>
        <v>60736.127277513508</v>
      </c>
      <c r="M39">
        <v>51893.353000000003</v>
      </c>
      <c r="N39" s="1">
        <v>32.676920447760303</v>
      </c>
      <c r="O39" s="1">
        <v>15.185853821797688</v>
      </c>
      <c r="P39">
        <v>1758379.1778574469</v>
      </c>
      <c r="Q39">
        <v>1632040.4760740653</v>
      </c>
      <c r="R39">
        <v>26.870999999999999</v>
      </c>
      <c r="S39" s="3">
        <v>461667.7</v>
      </c>
      <c r="T39" s="3">
        <v>74261</v>
      </c>
      <c r="U39">
        <v>81.02</v>
      </c>
    </row>
    <row r="40" spans="1:21" x14ac:dyDescent="0.3">
      <c r="A40">
        <v>2013</v>
      </c>
      <c r="B40">
        <v>296642</v>
      </c>
      <c r="C40">
        <v>259610</v>
      </c>
      <c r="D40">
        <v>36806.199999999997</v>
      </c>
      <c r="E40">
        <v>56890</v>
      </c>
      <c r="F40">
        <v>36660</v>
      </c>
      <c r="G40">
        <v>67020</v>
      </c>
      <c r="H40">
        <v>83510</v>
      </c>
      <c r="I40">
        <v>15530</v>
      </c>
      <c r="J40" s="2">
        <v>130.34433285509326</v>
      </c>
      <c r="K40">
        <v>123.15071101022849</v>
      </c>
      <c r="L40">
        <f t="shared" si="0"/>
        <v>62002.656980345404</v>
      </c>
      <c r="M40">
        <v>47198.915000000001</v>
      </c>
      <c r="N40" s="1">
        <v>31.392681126112354</v>
      </c>
      <c r="O40" s="1">
        <v>15.133703457743799</v>
      </c>
      <c r="P40">
        <v>1949294.8185045589</v>
      </c>
      <c r="Q40">
        <v>1689572.4027144122</v>
      </c>
      <c r="R40">
        <v>27.25</v>
      </c>
      <c r="S40" s="3">
        <v>556740.19999999995</v>
      </c>
      <c r="T40" s="3">
        <v>76917.100000000006</v>
      </c>
      <c r="U40">
        <v>87.96</v>
      </c>
    </row>
    <row r="41" spans="1:21" x14ac:dyDescent="0.3">
      <c r="A41">
        <v>2014</v>
      </c>
      <c r="B41">
        <v>356840</v>
      </c>
      <c r="C41">
        <v>311800</v>
      </c>
      <c r="D41">
        <v>44179.5</v>
      </c>
      <c r="E41">
        <v>67880</v>
      </c>
      <c r="F41">
        <v>45390</v>
      </c>
      <c r="G41">
        <v>77920</v>
      </c>
      <c r="H41">
        <v>100960</v>
      </c>
      <c r="I41">
        <v>19650</v>
      </c>
      <c r="J41" s="2">
        <v>142.18077474892394</v>
      </c>
      <c r="K41">
        <v>122.03940233747433</v>
      </c>
      <c r="L41">
        <f t="shared" si="0"/>
        <v>64823.595157128148</v>
      </c>
      <c r="M41">
        <v>60204.591</v>
      </c>
      <c r="N41" s="1">
        <v>30.314328015435844</v>
      </c>
      <c r="O41" s="1">
        <v>14.973499620199737</v>
      </c>
      <c r="P41">
        <v>2232525.2835277542</v>
      </c>
      <c r="Q41">
        <v>1791140.7577866078</v>
      </c>
      <c r="R41">
        <v>27.631</v>
      </c>
      <c r="S41" s="3">
        <v>714365.9</v>
      </c>
      <c r="T41" s="3">
        <v>91991.4</v>
      </c>
      <c r="U41">
        <v>98.25</v>
      </c>
    </row>
    <row r="42" spans="1:21" x14ac:dyDescent="0.3">
      <c r="A42">
        <v>2015</v>
      </c>
      <c r="B42">
        <v>405846.4</v>
      </c>
      <c r="C42">
        <v>355942.9</v>
      </c>
      <c r="D42">
        <v>49903.5</v>
      </c>
      <c r="E42">
        <v>74671</v>
      </c>
      <c r="F42">
        <v>53525</v>
      </c>
      <c r="G42">
        <v>88459.1</v>
      </c>
      <c r="H42">
        <v>112377.4</v>
      </c>
      <c r="I42">
        <v>26910.400000000001</v>
      </c>
      <c r="J42" s="2">
        <v>152.43902439024393</v>
      </c>
      <c r="K42">
        <v>107.36612830545222</v>
      </c>
      <c r="L42">
        <f t="shared" si="0"/>
        <v>66481.900136658456</v>
      </c>
      <c r="M42">
        <v>63705.589</v>
      </c>
      <c r="N42" s="1">
        <v>29.393139860012525</v>
      </c>
      <c r="O42" s="1">
        <v>14.588390456462177</v>
      </c>
      <c r="P42">
        <v>2423638.4828479951</v>
      </c>
      <c r="Q42">
        <v>1862357.4685282134</v>
      </c>
      <c r="R42">
        <v>28.013000000000002</v>
      </c>
      <c r="S42" s="3">
        <v>774684.1</v>
      </c>
      <c r="T42" s="3">
        <v>85319.1</v>
      </c>
      <c r="U42">
        <v>99.49</v>
      </c>
    </row>
    <row r="43" spans="1:21" x14ac:dyDescent="0.3">
      <c r="A43">
        <v>2016</v>
      </c>
      <c r="B43">
        <v>482750.19999999995</v>
      </c>
      <c r="C43">
        <v>421437</v>
      </c>
      <c r="D43">
        <v>60865</v>
      </c>
      <c r="E43">
        <v>81857</v>
      </c>
      <c r="F43">
        <v>65705.600000000006</v>
      </c>
      <c r="G43">
        <v>117131.20000000001</v>
      </c>
      <c r="H43">
        <v>121055.1</v>
      </c>
      <c r="I43">
        <v>35688.1</v>
      </c>
      <c r="J43" s="2">
        <v>167.58853379551923</v>
      </c>
      <c r="K43">
        <v>94.662786887527758</v>
      </c>
      <c r="L43">
        <f t="shared" si="0"/>
        <v>65873.90273291718</v>
      </c>
      <c r="M43">
        <v>73999.827000000005</v>
      </c>
      <c r="N43" s="1">
        <v>28.425415236835093</v>
      </c>
      <c r="O43" s="1">
        <v>14.097392509480628</v>
      </c>
      <c r="P43">
        <v>2608184.437723869</v>
      </c>
      <c r="Q43">
        <v>1870423.5941984504</v>
      </c>
      <c r="R43">
        <v>28.393999999999998</v>
      </c>
      <c r="S43" s="3">
        <v>773599.1</v>
      </c>
      <c r="T43" s="3">
        <v>70117.2</v>
      </c>
      <c r="U43">
        <v>106.35</v>
      </c>
    </row>
    <row r="44" spans="1:21" x14ac:dyDescent="0.3">
      <c r="A44">
        <v>2017</v>
      </c>
      <c r="B44">
        <v>609180</v>
      </c>
      <c r="C44">
        <v>553866.5</v>
      </c>
      <c r="D44">
        <v>55313.4</v>
      </c>
      <c r="E44">
        <v>113184</v>
      </c>
      <c r="F44">
        <v>84678.399999999994</v>
      </c>
      <c r="G44">
        <v>148236.1</v>
      </c>
      <c r="H44">
        <v>160316.6</v>
      </c>
      <c r="I44">
        <v>41071.300000000003</v>
      </c>
      <c r="J44" s="2">
        <v>175.04532543158567</v>
      </c>
      <c r="K44">
        <v>104.12776006978923</v>
      </c>
      <c r="L44">
        <f t="shared" si="0"/>
        <v>70844.457992379976</v>
      </c>
      <c r="M44">
        <v>89945.3</v>
      </c>
      <c r="N44" s="1">
        <v>26.805830435097455</v>
      </c>
      <c r="O44" s="1">
        <v>14.548475340775221</v>
      </c>
      <c r="P44">
        <v>3077144.9193089572</v>
      </c>
      <c r="Q44">
        <v>2038336.7453567567</v>
      </c>
      <c r="R44">
        <v>28.771999999999998</v>
      </c>
      <c r="S44" s="3">
        <v>990113.2</v>
      </c>
      <c r="T44" s="3">
        <v>73049.100000000006</v>
      </c>
      <c r="U44">
        <v>106.21</v>
      </c>
    </row>
    <row r="45" spans="1:21" x14ac:dyDescent="0.3">
      <c r="A45">
        <v>2018</v>
      </c>
      <c r="B45">
        <v>726717.29999999993</v>
      </c>
      <c r="C45">
        <v>659491.30000000005</v>
      </c>
      <c r="D45">
        <v>67226</v>
      </c>
      <c r="E45">
        <v>137785.30000000002</v>
      </c>
      <c r="F45">
        <v>102579.1</v>
      </c>
      <c r="G45">
        <v>159900.5</v>
      </c>
      <c r="H45">
        <v>206793.9</v>
      </c>
      <c r="I45">
        <v>52432.600000000006</v>
      </c>
      <c r="J45" s="2">
        <v>182.31665001844158</v>
      </c>
      <c r="K45">
        <v>111.08314936649597</v>
      </c>
      <c r="L45">
        <f t="shared" si="0"/>
        <v>78599.299119632051</v>
      </c>
      <c r="M45">
        <v>131551.4</v>
      </c>
      <c r="N45" s="1">
        <v>25.6</v>
      </c>
      <c r="O45" s="1">
        <v>15.2</v>
      </c>
      <c r="P45">
        <v>3455949.2898334255</v>
      </c>
      <c r="Q45">
        <v>2193706.4384289305</v>
      </c>
      <c r="R45">
        <v>27.91</v>
      </c>
      <c r="S45" s="3">
        <v>1245103.2</v>
      </c>
      <c r="T45" s="3">
        <v>81359.8</v>
      </c>
      <c r="U45">
        <v>104.37</v>
      </c>
    </row>
    <row r="46" spans="1:21" x14ac:dyDescent="0.3">
      <c r="A46">
        <v>2019</v>
      </c>
      <c r="B46">
        <v>829634</v>
      </c>
      <c r="C46">
        <v>738604.2</v>
      </c>
      <c r="D46">
        <v>91029.7</v>
      </c>
      <c r="E46">
        <v>155366</v>
      </c>
      <c r="F46">
        <v>121858.2</v>
      </c>
      <c r="G46">
        <v>194310.09999999998</v>
      </c>
      <c r="H46">
        <v>241612.59999999998</v>
      </c>
      <c r="I46">
        <v>25457.399999999998</v>
      </c>
      <c r="J46" s="2">
        <v>190.76175236879413</v>
      </c>
      <c r="K46">
        <v>107.18007966360608</v>
      </c>
      <c r="L46">
        <f t="shared" si="0"/>
        <v>83087.453549835613</v>
      </c>
      <c r="M46">
        <v>147271.20000000001</v>
      </c>
      <c r="N46" s="1">
        <v>24.9</v>
      </c>
      <c r="O46" s="1">
        <v>15</v>
      </c>
      <c r="P46">
        <v>3858930.4023853722</v>
      </c>
      <c r="Q46">
        <v>2339742.6919633709</v>
      </c>
      <c r="R46">
        <v>28.16</v>
      </c>
      <c r="S46" s="3">
        <v>1418535.3</v>
      </c>
      <c r="T46" s="3">
        <v>97109.5</v>
      </c>
      <c r="U46">
        <v>112.88</v>
      </c>
    </row>
    <row r="47" spans="1:21" x14ac:dyDescent="0.3">
      <c r="A47">
        <v>2020</v>
      </c>
      <c r="B47">
        <v>793784.29999999993</v>
      </c>
      <c r="C47">
        <v>700054.79999999993</v>
      </c>
      <c r="D47">
        <v>93729.5</v>
      </c>
      <c r="E47">
        <v>137990.30000000002</v>
      </c>
      <c r="F47">
        <v>100622.6</v>
      </c>
      <c r="G47">
        <v>219689.5</v>
      </c>
      <c r="H47">
        <v>224070.5</v>
      </c>
      <c r="I47">
        <v>17681.900000000001</v>
      </c>
      <c r="J47" s="2">
        <v>202.43855453552712</v>
      </c>
      <c r="K47">
        <v>95.337693158198277</v>
      </c>
      <c r="L47">
        <f t="shared" si="0"/>
        <v>80608.022662080126</v>
      </c>
      <c r="M47">
        <v>140362.69999999998</v>
      </c>
      <c r="N47" s="1">
        <v>25.2</v>
      </c>
      <c r="O47" s="1">
        <v>13.7</v>
      </c>
      <c r="P47">
        <v>3914701.0684983381</v>
      </c>
      <c r="Q47">
        <v>2290880.0040563173</v>
      </c>
      <c r="R47">
        <v>28.42</v>
      </c>
      <c r="S47" s="3">
        <v>1196799.1000000001</v>
      </c>
      <c r="T47" s="3">
        <v>97709.1</v>
      </c>
      <c r="U47">
        <v>116.31</v>
      </c>
    </row>
    <row r="48" spans="1:21" x14ac:dyDescent="0.3">
      <c r="A48">
        <v>2021</v>
      </c>
      <c r="B48">
        <v>938320</v>
      </c>
      <c r="C48">
        <v>870100</v>
      </c>
      <c r="D48">
        <v>68200</v>
      </c>
      <c r="E48">
        <v>0</v>
      </c>
      <c r="F48">
        <v>0</v>
      </c>
      <c r="G48">
        <v>0</v>
      </c>
      <c r="H48">
        <v>0</v>
      </c>
      <c r="I48">
        <v>0</v>
      </c>
      <c r="J48" s="2">
        <v>209.78609845767502</v>
      </c>
      <c r="K48">
        <v>102.98479439986836</v>
      </c>
      <c r="L48">
        <f t="shared" si="0"/>
        <v>83050.10994542962</v>
      </c>
      <c r="M48">
        <v>147738.9</v>
      </c>
      <c r="N48" s="1">
        <v>24.9</v>
      </c>
      <c r="O48" s="1">
        <v>13.7</v>
      </c>
      <c r="P48">
        <v>4266321.4739282271</v>
      </c>
      <c r="Q48">
        <v>2382707.6543343761</v>
      </c>
      <c r="R48">
        <v>28.69</v>
      </c>
      <c r="S48" s="3">
        <v>1539837.1</v>
      </c>
      <c r="T48" s="3">
        <v>141124.1</v>
      </c>
      <c r="U48">
        <v>117.87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workbookViewId="0">
      <selection activeCell="A2" sqref="A2:A19"/>
    </sheetView>
  </sheetViews>
  <sheetFormatPr defaultRowHeight="14.4" x14ac:dyDescent="0.3"/>
  <cols>
    <col min="1" max="1" width="11.33203125" bestFit="1" customWidth="1"/>
    <col min="2" max="2" width="18.6640625" bestFit="1" customWidth="1"/>
    <col min="3" max="3" width="16.5546875" bestFit="1" customWidth="1"/>
    <col min="4" max="4" width="89" bestFit="1" customWidth="1"/>
  </cols>
  <sheetData>
    <row r="1" spans="1:4" x14ac:dyDescent="0.3">
      <c r="A1" t="s">
        <v>29</v>
      </c>
      <c r="B1" t="s">
        <v>20</v>
      </c>
      <c r="C1" t="s">
        <v>26</v>
      </c>
    </row>
    <row r="2" spans="1:4" x14ac:dyDescent="0.3">
      <c r="A2" t="s">
        <v>19</v>
      </c>
      <c r="B2" t="s">
        <v>21</v>
      </c>
      <c r="C2" t="s">
        <v>27</v>
      </c>
    </row>
    <row r="3" spans="1:4" x14ac:dyDescent="0.3">
      <c r="A3" t="s">
        <v>9</v>
      </c>
      <c r="B3" t="s">
        <v>21</v>
      </c>
      <c r="C3" t="s">
        <v>27</v>
      </c>
    </row>
    <row r="4" spans="1:4" x14ac:dyDescent="0.3">
      <c r="A4" t="s">
        <v>10</v>
      </c>
      <c r="B4" t="s">
        <v>21</v>
      </c>
      <c r="C4" t="s">
        <v>27</v>
      </c>
    </row>
    <row r="5" spans="1:4" x14ac:dyDescent="0.3">
      <c r="A5" t="s">
        <v>11</v>
      </c>
      <c r="B5" t="s">
        <v>21</v>
      </c>
      <c r="C5" t="s">
        <v>27</v>
      </c>
    </row>
    <row r="6" spans="1:4" x14ac:dyDescent="0.3">
      <c r="A6" t="s">
        <v>12</v>
      </c>
      <c r="B6" t="s">
        <v>21</v>
      </c>
      <c r="C6" t="s">
        <v>27</v>
      </c>
      <c r="D6" t="s">
        <v>28</v>
      </c>
    </row>
    <row r="7" spans="1:4" x14ac:dyDescent="0.3">
      <c r="A7" t="s">
        <v>13</v>
      </c>
      <c r="B7" t="s">
        <v>21</v>
      </c>
      <c r="C7" t="s">
        <v>27</v>
      </c>
    </row>
    <row r="8" spans="1:4" x14ac:dyDescent="0.3">
      <c r="A8" t="s">
        <v>14</v>
      </c>
      <c r="B8" t="s">
        <v>21</v>
      </c>
      <c r="C8" t="s">
        <v>27</v>
      </c>
    </row>
    <row r="9" spans="1:4" x14ac:dyDescent="0.3">
      <c r="A9" t="s">
        <v>15</v>
      </c>
      <c r="B9" t="s">
        <v>21</v>
      </c>
      <c r="C9" t="s">
        <v>27</v>
      </c>
    </row>
    <row r="10" spans="1:4" x14ac:dyDescent="0.3">
      <c r="A10" s="2" t="s">
        <v>0</v>
      </c>
      <c r="B10" t="s">
        <v>22</v>
      </c>
      <c r="C10" t="s">
        <v>30</v>
      </c>
      <c r="D10" t="s">
        <v>18</v>
      </c>
    </row>
    <row r="11" spans="1:4" x14ac:dyDescent="0.3">
      <c r="A11" t="s">
        <v>1</v>
      </c>
      <c r="B11" t="s">
        <v>22</v>
      </c>
      <c r="C11" t="s">
        <v>27</v>
      </c>
    </row>
    <row r="12" spans="1:4" x14ac:dyDescent="0.3">
      <c r="A12" t="s">
        <v>2</v>
      </c>
      <c r="B12" t="s">
        <v>25</v>
      </c>
      <c r="C12" t="s">
        <v>30</v>
      </c>
    </row>
    <row r="13" spans="1:4" x14ac:dyDescent="0.3">
      <c r="A13" t="s">
        <v>4</v>
      </c>
      <c r="B13" t="s">
        <v>23</v>
      </c>
      <c r="C13" t="s">
        <v>32</v>
      </c>
    </row>
    <row r="14" spans="1:4" x14ac:dyDescent="0.3">
      <c r="A14" t="s">
        <v>3</v>
      </c>
      <c r="B14" t="s">
        <v>24</v>
      </c>
      <c r="C14" t="s">
        <v>27</v>
      </c>
    </row>
    <row r="15" spans="1:4" x14ac:dyDescent="0.3">
      <c r="A15" t="s">
        <v>5</v>
      </c>
      <c r="B15" t="s">
        <v>23</v>
      </c>
      <c r="C15" t="s">
        <v>31</v>
      </c>
    </row>
    <row r="16" spans="1:4" x14ac:dyDescent="0.3">
      <c r="A16" t="s">
        <v>6</v>
      </c>
      <c r="B16" t="s">
        <v>23</v>
      </c>
      <c r="C16" t="s">
        <v>31</v>
      </c>
    </row>
    <row r="17" spans="1:3" x14ac:dyDescent="0.3">
      <c r="A17" t="s">
        <v>7</v>
      </c>
      <c r="B17" t="s">
        <v>23</v>
      </c>
      <c r="C17" t="s">
        <v>27</v>
      </c>
    </row>
    <row r="18" spans="1:3" x14ac:dyDescent="0.3">
      <c r="A18" t="s">
        <v>8</v>
      </c>
      <c r="B18" t="s">
        <v>23</v>
      </c>
      <c r="C18" t="s">
        <v>27</v>
      </c>
    </row>
    <row r="19" spans="1:3" x14ac:dyDescent="0.3">
      <c r="A19" t="s">
        <v>17</v>
      </c>
      <c r="B19" t="s">
        <v>22</v>
      </c>
      <c r="C1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R00557</dc:creator>
  <cp:lastModifiedBy>Administrator</cp:lastModifiedBy>
  <dcterms:created xsi:type="dcterms:W3CDTF">2022-08-11T08:08:59Z</dcterms:created>
  <dcterms:modified xsi:type="dcterms:W3CDTF">2022-08-11T13:30:35Z</dcterms:modified>
</cp:coreProperties>
</file>